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bakra\Desktop\ყველა სასწავლო გეგმა\"/>
    </mc:Choice>
  </mc:AlternateContent>
  <bookViews>
    <workbookView xWindow="0" yWindow="0" windowWidth="20490" windowHeight="7005" firstSheet="5" activeTab="7"/>
  </bookViews>
  <sheets>
    <sheet name="Keyboard Instruments" sheetId="18" r:id="rId1"/>
    <sheet name="Organ" sheetId="6" r:id="rId2"/>
    <sheet name="Strings" sheetId="11" r:id="rId3"/>
    <sheet name="Harp&amp; Double Bass" sheetId="17" r:id="rId4"/>
    <sheet name="Guitar" sheetId="27" r:id="rId5"/>
    <sheet name="Woodwind&amp;Brass Instruments" sheetId="13" r:id="rId6"/>
    <sheet name="Drums" sheetId="25" r:id="rId7"/>
    <sheet name="Conducting" sheetId="14" r:id="rId8"/>
    <sheet name="Solo Academic Singing" sheetId="15" r:id="rId9"/>
    <sheet name="Electives" sheetId="21" r:id="rId10"/>
  </sheets>
  <calcPr calcId="162913"/>
</workbook>
</file>

<file path=xl/calcChain.xml><?xml version="1.0" encoding="utf-8"?>
<calcChain xmlns="http://schemas.openxmlformats.org/spreadsheetml/2006/main">
  <c r="V30" i="14" l="1"/>
  <c r="V24" i="14"/>
  <c r="U24" i="14"/>
  <c r="T24" i="14"/>
  <c r="U11" i="25" l="1"/>
  <c r="T11" i="25"/>
  <c r="V11" i="25"/>
  <c r="U15" i="13"/>
  <c r="T15" i="13"/>
  <c r="V15" i="13"/>
  <c r="T7" i="14" l="1"/>
  <c r="G21" i="27" l="1"/>
  <c r="R29" i="17"/>
  <c r="Q29" i="17"/>
  <c r="N29" i="17"/>
  <c r="M29" i="17"/>
  <c r="K29" i="17"/>
  <c r="J29" i="17"/>
  <c r="H29" i="17"/>
  <c r="G29" i="17"/>
  <c r="H34" i="11"/>
  <c r="S32" i="25"/>
  <c r="R32" i="25"/>
  <c r="O32" i="25"/>
  <c r="N32" i="25"/>
  <c r="L32" i="25"/>
  <c r="K32" i="25"/>
  <c r="I32" i="25"/>
  <c r="H32" i="25"/>
  <c r="Q32" i="15"/>
  <c r="G32" i="15"/>
  <c r="G25" i="18" l="1"/>
  <c r="V28" i="13" l="1"/>
  <c r="T20" i="13"/>
  <c r="U11" i="13"/>
  <c r="V11" i="13"/>
  <c r="U7" i="15"/>
  <c r="U15" i="15"/>
  <c r="T28" i="15"/>
  <c r="S28" i="15"/>
  <c r="S19" i="15"/>
  <c r="S15" i="15"/>
  <c r="S11" i="15"/>
  <c r="S7" i="15"/>
  <c r="R32" i="15"/>
  <c r="N32" i="15"/>
  <c r="M32" i="15"/>
  <c r="K32" i="15"/>
  <c r="J32" i="15"/>
  <c r="H32" i="15"/>
  <c r="U28" i="15"/>
  <c r="O32" i="15"/>
  <c r="L32" i="15"/>
  <c r="I32" i="15"/>
  <c r="F32" i="15"/>
  <c r="T25" i="15"/>
  <c r="S25" i="15"/>
  <c r="U25" i="15"/>
  <c r="U24" i="15"/>
  <c r="U23" i="15"/>
  <c r="T19" i="15"/>
  <c r="T15" i="15"/>
  <c r="U19" i="15"/>
  <c r="T7" i="15"/>
  <c r="P29" i="14"/>
  <c r="M29" i="14"/>
  <c r="U25" i="14"/>
  <c r="T25" i="14"/>
  <c r="V25" i="14"/>
  <c r="V21" i="14"/>
  <c r="U21" i="14"/>
  <c r="T21" i="14"/>
  <c r="T19" i="14"/>
  <c r="V19" i="14"/>
  <c r="U17" i="14"/>
  <c r="T17" i="14"/>
  <c r="V17" i="14"/>
  <c r="V15" i="14"/>
  <c r="U11" i="14"/>
  <c r="T11" i="14"/>
  <c r="U7" i="14"/>
  <c r="V11" i="14"/>
  <c r="V7" i="14"/>
  <c r="U7" i="27"/>
  <c r="H21" i="27"/>
  <c r="O21" i="27"/>
  <c r="L21" i="27"/>
  <c r="I21" i="27"/>
  <c r="F21" i="27"/>
  <c r="T17" i="27"/>
  <c r="S17" i="27"/>
  <c r="T11" i="27"/>
  <c r="T7" i="27"/>
  <c r="S11" i="27"/>
  <c r="S7" i="27"/>
  <c r="U17" i="27"/>
  <c r="U11" i="27"/>
  <c r="U25" i="17"/>
  <c r="O29" i="17"/>
  <c r="U11" i="17"/>
  <c r="U7" i="17"/>
  <c r="U17" i="17"/>
  <c r="T25" i="17"/>
  <c r="S25" i="17"/>
  <c r="T21" i="17"/>
  <c r="S21" i="17"/>
  <c r="T17" i="17"/>
  <c r="S17" i="17"/>
  <c r="T11" i="17"/>
  <c r="S11" i="17"/>
  <c r="T7" i="17"/>
  <c r="S7" i="17"/>
  <c r="U30" i="11"/>
  <c r="T30" i="11"/>
  <c r="V30" i="11"/>
  <c r="U26" i="11"/>
  <c r="T26" i="11"/>
  <c r="U22" i="11"/>
  <c r="T22" i="11"/>
  <c r="V22" i="11"/>
  <c r="U16" i="11"/>
  <c r="U12" i="11"/>
  <c r="T12" i="11"/>
  <c r="T16" i="11"/>
  <c r="U8" i="11"/>
  <c r="T8" i="11"/>
  <c r="V8" i="11"/>
  <c r="U19" i="6"/>
  <c r="T19" i="6"/>
  <c r="U17" i="6"/>
  <c r="T17" i="6"/>
  <c r="V19" i="6"/>
  <c r="V17" i="6"/>
  <c r="V11" i="6"/>
  <c r="T11" i="6"/>
  <c r="U11" i="6"/>
  <c r="U7" i="6"/>
  <c r="T7" i="6"/>
  <c r="V7" i="6"/>
  <c r="U20" i="25"/>
  <c r="U24" i="25"/>
  <c r="U28" i="25"/>
  <c r="T28" i="25"/>
  <c r="T24" i="25"/>
  <c r="T20" i="25"/>
  <c r="U14" i="25"/>
  <c r="U7" i="25"/>
  <c r="T14" i="25"/>
  <c r="T7" i="25"/>
  <c r="V14" i="25"/>
  <c r="V7" i="25"/>
  <c r="U24" i="13"/>
  <c r="U20" i="13"/>
  <c r="U7" i="13"/>
  <c r="T24" i="13"/>
  <c r="T11" i="13"/>
  <c r="T7" i="13"/>
  <c r="V7" i="13"/>
  <c r="O25" i="18"/>
  <c r="Q25" i="18"/>
  <c r="R25" i="18"/>
  <c r="S25" i="18"/>
  <c r="T25" i="18"/>
  <c r="U21" i="18"/>
  <c r="U19" i="18"/>
  <c r="U15" i="18"/>
  <c r="U11" i="18"/>
  <c r="U7" i="18"/>
  <c r="T32" i="13" l="1"/>
  <c r="T32" i="25"/>
  <c r="T29" i="17"/>
  <c r="S29" i="17"/>
  <c r="S32" i="15"/>
  <c r="V32" i="25"/>
  <c r="V60" i="25" s="1"/>
  <c r="U34" i="11"/>
  <c r="S21" i="27"/>
  <c r="U32" i="15"/>
  <c r="U60" i="15" s="1"/>
  <c r="V29" i="14"/>
  <c r="V57" i="14" s="1"/>
  <c r="U21" i="27"/>
  <c r="U49" i="27" s="1"/>
  <c r="T21" i="27"/>
  <c r="U29" i="17"/>
  <c r="V34" i="11"/>
  <c r="V62" i="11" s="1"/>
  <c r="T34" i="11"/>
  <c r="V22" i="6"/>
  <c r="V50" i="6" s="1"/>
  <c r="U32" i="13"/>
  <c r="R21" i="27"/>
  <c r="Q21" i="27"/>
  <c r="N21" i="27"/>
  <c r="M21" i="27"/>
  <c r="K21" i="27"/>
  <c r="J21" i="27"/>
  <c r="U32" i="25" l="1"/>
  <c r="M32" i="25"/>
  <c r="J32" i="25"/>
  <c r="G32" i="25"/>
  <c r="S29" i="14" l="1"/>
  <c r="R29" i="14"/>
  <c r="O29" i="14"/>
  <c r="N29" i="14"/>
  <c r="L29" i="14"/>
  <c r="K29" i="14"/>
  <c r="J29" i="14"/>
  <c r="H29" i="14"/>
  <c r="G29" i="14"/>
  <c r="U25" i="18" l="1"/>
  <c r="N25" i="18"/>
  <c r="M25" i="18"/>
  <c r="L25" i="18"/>
  <c r="K25" i="18"/>
  <c r="J25" i="18"/>
  <c r="I25" i="18"/>
  <c r="H25" i="18"/>
  <c r="F25" i="18"/>
  <c r="L29" i="17"/>
  <c r="I29" i="17"/>
  <c r="F29" i="17"/>
  <c r="T32" i="15"/>
  <c r="T29" i="14"/>
  <c r="U29" i="14" l="1"/>
  <c r="V32" i="13"/>
  <c r="V60" i="13" s="1"/>
  <c r="M32" i="13"/>
  <c r="J32" i="13"/>
  <c r="G32" i="13"/>
  <c r="R34" i="11"/>
  <c r="S34" i="11" l="1"/>
  <c r="O34" i="11"/>
  <c r="N34" i="11"/>
  <c r="M34" i="11"/>
  <c r="L34" i="11"/>
  <c r="K34" i="11"/>
  <c r="J34" i="11"/>
  <c r="I34" i="11"/>
  <c r="G34" i="11"/>
  <c r="G22" i="6"/>
  <c r="H22" i="6"/>
  <c r="I22" i="6"/>
  <c r="J22" i="6"/>
  <c r="K22" i="6"/>
  <c r="L22" i="6"/>
  <c r="M22" i="6"/>
  <c r="N22" i="6"/>
  <c r="O22" i="6"/>
  <c r="R22" i="6"/>
  <c r="S22" i="6"/>
  <c r="T22" i="6"/>
  <c r="U22" i="6"/>
</calcChain>
</file>

<file path=xl/sharedStrings.xml><?xml version="1.0" encoding="utf-8"?>
<sst xmlns="http://schemas.openxmlformats.org/spreadsheetml/2006/main" count="2412" uniqueCount="231">
  <si>
    <t>სასწავლო კურსები/კომპონენტები</t>
  </si>
  <si>
    <t>სემესტრი</t>
  </si>
  <si>
    <t>სახელწოდება</t>
  </si>
  <si>
    <t>წინაპირობები</t>
  </si>
  <si>
    <t>ECTS</t>
  </si>
  <si>
    <t>საკ. სთ</t>
  </si>
  <si>
    <t>დამ.სთ.</t>
  </si>
  <si>
    <t>არჩევითი საგნები</t>
  </si>
  <si>
    <t>1.</t>
  </si>
  <si>
    <t>2.</t>
  </si>
  <si>
    <t>3.</t>
  </si>
  <si>
    <t>4.</t>
  </si>
  <si>
    <t>ინდივიდუალური</t>
  </si>
  <si>
    <t>საკონტაქტო საათები  გამრავლებული ჯგუფების რაოდენობაზე</t>
  </si>
  <si>
    <t>თევდორე მაყაშვილი</t>
  </si>
  <si>
    <t xml:space="preserve">  </t>
  </si>
  <si>
    <t>ნინო ჟვანია</t>
  </si>
  <si>
    <t>სპეციალობის კლასი II</t>
  </si>
  <si>
    <t>სპეციალობის კლასი III</t>
  </si>
  <si>
    <t>სპეციალობის კლასი IV</t>
  </si>
  <si>
    <t>სპეციალობის კლასი  I</t>
  </si>
  <si>
    <t>სპეციალობის კლასი  II</t>
  </si>
  <si>
    <t>სპეციალობის კლასი  III</t>
  </si>
  <si>
    <t>სულ ECTS</t>
  </si>
  <si>
    <t>სულ დამ. სთ.</t>
  </si>
  <si>
    <t>საკ.სთ.</t>
  </si>
  <si>
    <t>დამ. სთ.</t>
  </si>
  <si>
    <t>სულ საკ.სთ.</t>
  </si>
  <si>
    <t xml:space="preserve">სულ: </t>
  </si>
  <si>
    <t>კამერული ანსამბლის კლასი I</t>
  </si>
  <si>
    <t>კამერული ანსამბლის კლასი II</t>
  </si>
  <si>
    <t>კამერული ანსამბლის კლასი III</t>
  </si>
  <si>
    <t>კამერული ანსამბლის კლასი IV</t>
  </si>
  <si>
    <t>საკონცერტმაისტერო დაოსტატების კლასი I</t>
  </si>
  <si>
    <t xml:space="preserve"> </t>
  </si>
  <si>
    <t>საკონცერტმაისტერო დაოსტატების კლასი II</t>
  </si>
  <si>
    <t>საკონცერტმაისტერო დაოსტატების კლასი III</t>
  </si>
  <si>
    <t>საკონცერტმაისტერო დაოსტატების კლასი IV</t>
  </si>
  <si>
    <t xml:space="preserve">კლავიშიანი საკრავები </t>
  </si>
  <si>
    <t>სამაგისტრო პროექტის თეზისი</t>
  </si>
  <si>
    <t>კვლევის მეთოდოლოგია</t>
  </si>
  <si>
    <t>სტუდიო კლასი I</t>
  </si>
  <si>
    <t>სტუდიო კლასი II</t>
  </si>
  <si>
    <t>სტუდიო კლასი III</t>
  </si>
  <si>
    <t>სტუდიო კლასი IV</t>
  </si>
  <si>
    <t>წინაპირობის გარეშე</t>
  </si>
  <si>
    <t>თანამედროვე მუსიკის ანსამბლი II</t>
  </si>
  <si>
    <t>კომპოზიციის საფუძვლები  I</t>
  </si>
  <si>
    <t xml:space="preserve">სოლო პროგრამა ორკესტრთან </t>
  </si>
  <si>
    <t xml:space="preserve">ლია ბაიდოშვილი </t>
  </si>
  <si>
    <t xml:space="preserve">აკადემიური ან მოწვეული პერსონალი </t>
  </si>
  <si>
    <t>კვარტეტის კლასი  I</t>
  </si>
  <si>
    <t>კვარტეტის კლასი II</t>
  </si>
  <si>
    <t>კვარტეტის კლასი III</t>
  </si>
  <si>
    <t>კვარტეტის კლასი IV</t>
  </si>
  <si>
    <t>აკადემიური ან მოწვეული პერსონალი</t>
  </si>
  <si>
    <t>დავით ალადაშვილი</t>
  </si>
  <si>
    <t xml:space="preserve">თანამედროვე მუსიკის ანსამბლი I </t>
  </si>
  <si>
    <t xml:space="preserve">არჩევითი ინსტრუმენტი (ორგანი) I </t>
  </si>
  <si>
    <t>ნინო ბაქრაძე</t>
  </si>
  <si>
    <r>
      <rPr>
        <sz val="12"/>
        <rFont val="Sylfaen"/>
        <family val="1"/>
      </rPr>
      <t>აკადემიური ან მოწვეული პერსონალი</t>
    </r>
    <r>
      <rPr>
        <sz val="12"/>
        <color rgb="FFFF0000"/>
        <rFont val="Sylfaen"/>
        <family val="1"/>
      </rPr>
      <t xml:space="preserve"> </t>
    </r>
  </si>
  <si>
    <t xml:space="preserve">საორკესტრო კლასი  I (20 დღიანი) </t>
  </si>
  <si>
    <t xml:space="preserve">საორკესტრო კლასი  I (28 დღიანი) </t>
  </si>
  <si>
    <t xml:space="preserve">საორკესტრო კლასი II (20 დღიანი) </t>
  </si>
  <si>
    <t xml:space="preserve">საორკესტრო კლასი II (28 დღიანი) </t>
  </si>
  <si>
    <t xml:space="preserve">საორკესტრო კლასი III (20 დღიანი) </t>
  </si>
  <si>
    <t xml:space="preserve">საორკესტრო კლასი III (28 დღიანი) </t>
  </si>
  <si>
    <t>საორკესტრო კლასი IV (20 დღიანი)</t>
  </si>
  <si>
    <t xml:space="preserve">საორკესტრო კლასი IV (28 დღიანი) </t>
  </si>
  <si>
    <t>სიმებიანი საკრავები</t>
  </si>
  <si>
    <t>საორკესტრო ანსამბლის კლასი  I</t>
  </si>
  <si>
    <t>საორკესტრო ანსამბლის კლასი II</t>
  </si>
  <si>
    <t>საორკესტრო ანსამბლის კლასი III</t>
  </si>
  <si>
    <t>საორკესტრო ანსამბლის კლასი IV</t>
  </si>
  <si>
    <t>აკადემიური გუნდის დირიჟორი</t>
  </si>
  <si>
    <t>დირიჟორობა  I</t>
  </si>
  <si>
    <t>საორკესტრო ანსამბლის კლასი  II</t>
  </si>
  <si>
    <t>საორკესტრო კლასი  I (28 დღიანი)</t>
  </si>
  <si>
    <t>დირიჟორობა II</t>
  </si>
  <si>
    <t>დირიჟორობა III</t>
  </si>
  <si>
    <t>დირიჟორობა IV</t>
  </si>
  <si>
    <t>დირიჟორობა  II</t>
  </si>
  <si>
    <t>საგუნდო კლასი I</t>
  </si>
  <si>
    <t>საგუნდო კლასი II</t>
  </si>
  <si>
    <t>საგუნდო კლასი III</t>
  </si>
  <si>
    <t>საგუნდო კლასი IV</t>
  </si>
  <si>
    <t>სამაგისტრო პროექტის თეზისი/პრეზენტაცია</t>
  </si>
  <si>
    <t>საგუნდო ვოკალი I</t>
  </si>
  <si>
    <t>საგუნდო ვოკალი II</t>
  </si>
  <si>
    <t>სიმფონიური დირიჟორობა I</t>
  </si>
  <si>
    <t>სიმფონიური დირიჟორობა II</t>
  </si>
  <si>
    <t>სიმფონიური პარტიტურის კითხვა</t>
  </si>
  <si>
    <t>საგუნდო შემსრულებლობა  I</t>
  </si>
  <si>
    <t>სოლო აკადემიური სიმღერა</t>
  </si>
  <si>
    <t>მუშაობა რეჟისორთან I</t>
  </si>
  <si>
    <t>მუშაობა რეჟისორთან II</t>
  </si>
  <si>
    <t>მუშაობა რეჟისორთან III</t>
  </si>
  <si>
    <t>მუშაობა რეჟისორთან IV</t>
  </si>
  <si>
    <t>საოპერო სტუდია  I</t>
  </si>
  <si>
    <t>საოპერო სტუდია II</t>
  </si>
  <si>
    <t>საოპერო სტუდია III</t>
  </si>
  <si>
    <t>საოპერო სტუდია IV</t>
  </si>
  <si>
    <t xml:space="preserve">კამერული სიმღერა I </t>
  </si>
  <si>
    <t xml:space="preserve">კამერული სიმღერა II  </t>
  </si>
  <si>
    <t xml:space="preserve">კამერული სიმღერა III  </t>
  </si>
  <si>
    <t xml:space="preserve">კამერული სიმღერა II </t>
  </si>
  <si>
    <t>კამერული ანსაბმლის კლასი II</t>
  </si>
  <si>
    <t xml:space="preserve"> ანსამბლის კლასი I</t>
  </si>
  <si>
    <t>ანსამბლის კლასი II</t>
  </si>
  <si>
    <t>ანსამბლის კლასი III</t>
  </si>
  <si>
    <t>ანსამბლის კლასი IV</t>
  </si>
  <si>
    <t>ციფრირებული ბანი I</t>
  </si>
  <si>
    <t>ციფრირებული ბანი II</t>
  </si>
  <si>
    <t>იმპროვიზაცია I</t>
  </si>
  <si>
    <t>ორგანის კონსტრუქცია</t>
  </si>
  <si>
    <t>შემოდგომა</t>
  </si>
  <si>
    <t>გაზაფხული</t>
  </si>
  <si>
    <t xml:space="preserve">წინაპირობის გარეშე </t>
  </si>
  <si>
    <t>რეზო კიკნაძე</t>
  </si>
  <si>
    <t>ნანა შარიქაძე/მარინა ქავთარაძე/მაია სიგუა</t>
  </si>
  <si>
    <t>აკადემიური და მოწვეული პერსონალი</t>
  </si>
  <si>
    <t>ჯგუფური</t>
  </si>
  <si>
    <t>გიორგი შავერზაშვილი</t>
  </si>
  <si>
    <t xml:space="preserve">ვოკალის საფუძვლები </t>
  </si>
  <si>
    <t xml:space="preserve">                                                      სასწავლო კურსები/კომპონენტები</t>
  </si>
  <si>
    <t>აკადემიურიან მოწვეული პერსონალი</t>
  </si>
  <si>
    <t>მაია გაჩეჩილაძე/ლელა გვარიშვილი</t>
  </si>
  <si>
    <t xml:space="preserve">სპეციალობის კლასი  I </t>
  </si>
  <si>
    <t xml:space="preserve">სპეციალობის კლასი II </t>
  </si>
  <si>
    <t xml:space="preserve">სპეციალობის კლასი III </t>
  </si>
  <si>
    <t xml:space="preserve">სპეციალობის კლასი IV </t>
  </si>
  <si>
    <t>მუშაობა კონცერტმაისტერთან IV</t>
  </si>
  <si>
    <t>საორკესტრო კლასი II (28 დღიანი)</t>
  </si>
  <si>
    <t>პაატა ებრალიძე</t>
  </si>
  <si>
    <t>ანსამბლის კლასი I</t>
  </si>
  <si>
    <t>წამკითხველი</t>
  </si>
  <si>
    <t>ინდივიდუალური/ჯგუფური</t>
  </si>
  <si>
    <t>იმპროვიზაცია II</t>
  </si>
  <si>
    <t xml:space="preserve">ინდივიდუალური/ ჯგუფური </t>
  </si>
  <si>
    <t xml:space="preserve"> ინდივიდუალური/ჯგუფური</t>
  </si>
  <si>
    <t xml:space="preserve">საგუნდო შემსრულებლობა II  </t>
  </si>
  <si>
    <t>მანონი მაჭავარიანი</t>
  </si>
  <si>
    <t>მანანა ნოდია</t>
  </si>
  <si>
    <t>იტალიური ენა  I</t>
  </si>
  <si>
    <t>გერმანული ენა I</t>
  </si>
  <si>
    <t>შემოდგომის სემესტრი</t>
  </si>
  <si>
    <t>გაზაფხულის სემესტრი</t>
  </si>
  <si>
    <t xml:space="preserve">შემოდგომის სემესტრი </t>
  </si>
  <si>
    <t>გაზაფხულის  სემესტრი</t>
  </si>
  <si>
    <t xml:space="preserve">გაზაფხულის სემესტრი </t>
  </si>
  <si>
    <t xml:space="preserve">კომპოზიციის საფუძვლები  I </t>
  </si>
  <si>
    <t xml:space="preserve">კომპოზიციის საფუძვლები  II </t>
  </si>
  <si>
    <t xml:space="preserve">არჩევითი ინსტრუმენტი (ორგანი)  II </t>
  </si>
  <si>
    <t xml:space="preserve">შესავალი ელ. აკუსტიკურ მუსიკაში </t>
  </si>
  <si>
    <t xml:space="preserve">თანამედროვე მუსიკის თეატრი </t>
  </si>
  <si>
    <t xml:space="preserve">იტალური ენა I   </t>
  </si>
  <si>
    <t xml:space="preserve">იტალიური ენა II </t>
  </si>
  <si>
    <t xml:space="preserve">გერმანული ენა II  </t>
  </si>
  <si>
    <t xml:space="preserve"> სემესტრი</t>
  </si>
  <si>
    <t xml:space="preserve">გერმანული ენა I   </t>
  </si>
  <si>
    <t xml:space="preserve">                                                                               სულ: </t>
  </si>
  <si>
    <t>სამაგისტრო პროგრამის არჩევითი საგნების სია</t>
  </si>
  <si>
    <t xml:space="preserve"> 26 ECTS სამაგისტო პროექტი</t>
  </si>
  <si>
    <t>29 ECTS სამაგისტრო პროექტი</t>
  </si>
  <si>
    <t>26 ECTS სამაგისტრო პროექტი</t>
  </si>
  <si>
    <t xml:space="preserve"> 26  ECTS  სამაგისტრო პროექტი  </t>
  </si>
  <si>
    <t xml:space="preserve">საგუნდო შემსრულებლობა I </t>
  </si>
  <si>
    <t xml:space="preserve">      მანანა ნოდია    </t>
  </si>
  <si>
    <t xml:space="preserve">
√</t>
  </si>
  <si>
    <t xml:space="preserve">
</t>
  </si>
  <si>
    <r>
      <rPr>
        <sz val="11"/>
        <rFont val="Sylfaen"/>
        <family val="1"/>
      </rPr>
      <t>აკადემიური ან მოწვეული პერსონალი</t>
    </r>
    <r>
      <rPr>
        <sz val="11"/>
        <color rgb="FFFF0000"/>
        <rFont val="Sylfaen"/>
        <family val="1"/>
      </rPr>
      <t xml:space="preserve"> </t>
    </r>
  </si>
  <si>
    <t>ქეთევან ბოლაშვილი/ ქეთევან ჭიტაძე</t>
  </si>
  <si>
    <t>მუსიკის ისტორია ჟანრისა და ეპოქის არჩევით</t>
  </si>
  <si>
    <t>არტ-მენეჯმენტი</t>
  </si>
  <si>
    <t>ბაროკოს მუს. ანსამბლი I</t>
  </si>
  <si>
    <t>თამარ ჟვანია/ნიკო ტოროშელიძე</t>
  </si>
  <si>
    <t>ბაროკოს მუს. ანსამბლი II</t>
  </si>
  <si>
    <t>სპეციალობის სავალდებულო საგნები (100 ECTS)</t>
  </si>
  <si>
    <t>არჩევითი საგნები (20 ECTS)</t>
  </si>
  <si>
    <t xml:space="preserve">                                                      სპეციალობის სავალდებულო საგნები (110 ECTS)</t>
  </si>
  <si>
    <t>არჩევითი საგნები (10 ECTS)</t>
  </si>
  <si>
    <t xml:space="preserve">                                            სპეციალობის სავალდებულო საგნები (100 ECTS)</t>
  </si>
  <si>
    <t>არჩევითი საგნები (14 ECTS)</t>
  </si>
  <si>
    <t xml:space="preserve">                                                            სპეციალობის სავალდებულო საგნები (106 ECTS)</t>
  </si>
  <si>
    <t>არჩევითი საგნები (30 ECTS)</t>
  </si>
  <si>
    <t xml:space="preserve">                                                                                                             სპეციალობის სავალდებულო საგნები (90 ECTS)</t>
  </si>
  <si>
    <t xml:space="preserve">                                                       სპეციალობის სავალდებულო საგნები (100 ECTS)</t>
  </si>
  <si>
    <t xml:space="preserve">                                                          სპეციალობის სავალდებულო საგნები (100 ECTS)</t>
  </si>
  <si>
    <t xml:space="preserve">ორგანი </t>
  </si>
  <si>
    <t>ხის და ლითონის ჩასაბერი საკრავები</t>
  </si>
  <si>
    <t>სამუშაო სასწავლო გეგმა 2021/2022</t>
  </si>
  <si>
    <t>დასარტყამი საკრავები</t>
  </si>
  <si>
    <t>არფა და კონტრაბასი</t>
  </si>
  <si>
    <t>გიტარა</t>
  </si>
  <si>
    <t>საორკესტრო სასულე და დასარტყამ ინსტრუმენტთა ანსამბლის კლასი II</t>
  </si>
  <si>
    <t>საორკესტრო სასულე და დასარტყამ ინსტრუმენტთა ანსამბლის კლასი III</t>
  </si>
  <si>
    <t>საორკესტრო სასულე და დასარტყამ ინსტრუმენტთა ანსამბლის კლასი  I</t>
  </si>
  <si>
    <t>სასულე და დასარტყამ ინსტრუმენტთა ანსამბლის კლასი I</t>
  </si>
  <si>
    <t>სასულე და დასარტყამ ინსტრუმენტთა ანსამბლის კლასი II</t>
  </si>
  <si>
    <t>სასულე და დასარტყამ ინსტრუმენტთა ანსამბლის კლასი III</t>
  </si>
  <si>
    <t>ქეთევან  ბოლაშვილი/მაია სიგუა</t>
  </si>
  <si>
    <t xml:space="preserve">რუსუდან თაბაგარი/ქეთევან ბოლაშვილი </t>
  </si>
  <si>
    <t>√</t>
  </si>
  <si>
    <t xml:space="preserve">მანანა ნოდია    </t>
  </si>
  <si>
    <t>სამუშაო სასწავლო გეგმა 2021 / 2022</t>
  </si>
  <si>
    <t xml:space="preserve">არჩევითი ინსტრუმენტი (ფორტეპიანო) I </t>
  </si>
  <si>
    <t>არჩევითი ინსტრუმენტი (ფორტეპიანო) I</t>
  </si>
  <si>
    <t>არჩევითი ინსტრუმენტი (ფორტეპიანო) II</t>
  </si>
  <si>
    <t>მუსიკის ისტორია ჟანრისა და ეპოქის არჩევით (ბაროკო)</t>
  </si>
  <si>
    <t>მუსიკის ისტორია ჟანრისა და ეპოქის არჩევით (XX საუკუნე)</t>
  </si>
  <si>
    <t>შემოდგომა სემესტრი</t>
  </si>
  <si>
    <t>24 ECTS სამაგისტრო პროექტი</t>
  </si>
  <si>
    <t xml:space="preserve">ეკა სანიკიძე/ლია ბაიდოშვილი </t>
  </si>
  <si>
    <t xml:space="preserve">ეკა სანიკიძე/ ლია ბაიდოშვილი </t>
  </si>
  <si>
    <t>ეკა სანიკიძე/ ლია ბაიდოშვილი</t>
  </si>
  <si>
    <t xml:space="preserve"> 29 ECTS სამაგისტო პროექტი</t>
  </si>
  <si>
    <t xml:space="preserve"> ჯგუფური</t>
  </si>
  <si>
    <t xml:space="preserve">სპეციალობის კლასი III  </t>
  </si>
  <si>
    <t xml:space="preserve">დამოუკიდებელი  მუშაობა კონცერტმაისტერთან I </t>
  </si>
  <si>
    <t>დამოუკიდებელი მუშაობა კონცერტმაისტერთან II</t>
  </si>
  <si>
    <t>დამოუკიდებელი მუშაობა კონცერტმაისტერთან III</t>
  </si>
  <si>
    <t xml:space="preserve">საორკესტრო სასულე და დასარტყამ ინსტრუმენტთა ანსამბლის კლასი  I </t>
  </si>
  <si>
    <t xml:space="preserve">სასულე და დასარტყამ ინსტრუმენტთა ანსამბლის კლასი I </t>
  </si>
  <si>
    <t>დირიჟორობის საფუძვლები (სიმფონიური ორკესტრის)</t>
  </si>
  <si>
    <t>დირიჟორობის საფუძვლები  (სიმფონიური ორკესტრის)</t>
  </si>
  <si>
    <t>არჩევითი ინსტრუმენტი  (ფორტეპიანო) I</t>
  </si>
  <si>
    <t xml:space="preserve">მუსიკის თეორია  (XX საუკუნე) </t>
  </si>
  <si>
    <t xml:space="preserve">მუსიკის თეორია (ბაროკო) </t>
  </si>
  <si>
    <t xml:space="preserve">მუსიკის თეორია (XX საუკუნე) </t>
  </si>
  <si>
    <t xml:space="preserve">მუსიკის თეორია  (ბაროკო) </t>
  </si>
  <si>
    <t>საკონცერტმაისტერო კლასი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</si>
</sst>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1" x14ac:knownFonts="1">
    <font>
      <sz val="11"/>
      <color theme="1"/>
      <name val="Arial"/>
    </font>
    <font>
      <sz val="12"/>
      <color theme="1"/>
      <name val="Sylfaen"/>
      <family val="1"/>
    </font>
    <font>
      <sz val="12"/>
      <name val="Sylfaen"/>
      <family val="1"/>
    </font>
    <font>
      <sz val="12"/>
      <color rgb="FFFF0000"/>
      <name val="Sylfaen"/>
      <family val="1"/>
    </font>
    <font>
      <sz val="11"/>
      <color theme="1"/>
      <name val="Arial"/>
      <family val="2"/>
    </font>
    <font>
      <b/>
      <sz val="12"/>
      <color theme="1"/>
      <name val="Sylfaen"/>
      <family val="1"/>
    </font>
    <font>
      <b/>
      <sz val="12"/>
      <name val="Sylfaen"/>
      <family val="1"/>
    </font>
    <font>
      <b/>
      <sz val="12"/>
      <color rgb="FFFF0000"/>
      <name val="Sylfaen"/>
      <family val="1"/>
    </font>
    <font>
      <sz val="10"/>
      <color theme="1"/>
      <name val="Sylfaen"/>
      <family val="1"/>
    </font>
    <font>
      <sz val="10"/>
      <name val="Sylfaen"/>
      <family val="1"/>
    </font>
    <font>
      <b/>
      <sz val="14"/>
      <color theme="1"/>
      <name val="Sylfaen"/>
      <family val="1"/>
    </font>
    <font>
      <b/>
      <i/>
      <sz val="14"/>
      <name val="Sylfaen"/>
      <family val="1"/>
    </font>
    <font>
      <sz val="14"/>
      <name val="Sylfaen"/>
      <family val="1"/>
    </font>
    <font>
      <sz val="14"/>
      <color theme="1"/>
      <name val="Sylfaen"/>
      <family val="1"/>
    </font>
    <font>
      <b/>
      <sz val="14"/>
      <color rgb="FFFF0000"/>
      <name val="Sylfaen"/>
      <family val="1"/>
    </font>
    <font>
      <sz val="14"/>
      <color theme="1"/>
      <name val="Arial"/>
      <family val="2"/>
    </font>
    <font>
      <sz val="11"/>
      <name val="Sylfaen"/>
      <family val="1"/>
    </font>
    <font>
      <sz val="12"/>
      <color theme="1"/>
      <name val="Arial"/>
      <family val="2"/>
    </font>
    <font>
      <sz val="11"/>
      <color theme="1"/>
      <name val="Sylfaen"/>
      <family val="1"/>
    </font>
    <font>
      <b/>
      <sz val="11"/>
      <color rgb="FFFF0000"/>
      <name val="Sylfaen"/>
      <family val="1"/>
    </font>
    <font>
      <b/>
      <sz val="11"/>
      <color theme="1"/>
      <name val="Arial"/>
      <family val="2"/>
    </font>
    <font>
      <b/>
      <sz val="14"/>
      <name val="Sylfaen"/>
      <family val="1"/>
    </font>
    <font>
      <b/>
      <sz val="14"/>
      <color theme="1"/>
      <name val="Arial"/>
      <family val="2"/>
    </font>
    <font>
      <b/>
      <sz val="16"/>
      <color theme="1"/>
      <name val="Sylfaen"/>
      <family val="1"/>
    </font>
    <font>
      <sz val="8"/>
      <name val="Arial"/>
      <family val="2"/>
    </font>
    <font>
      <b/>
      <sz val="12"/>
      <color theme="2"/>
      <name val="Sylfaen"/>
      <family val="1"/>
    </font>
    <font>
      <sz val="12"/>
      <color theme="2"/>
      <name val="Sylfaen"/>
      <family val="1"/>
    </font>
    <font>
      <sz val="11"/>
      <color rgb="FFFF0000"/>
      <name val="Sylfaen"/>
      <family val="1"/>
    </font>
    <font>
      <b/>
      <sz val="16"/>
      <name val="Sylfaen"/>
      <family val="1"/>
    </font>
    <font>
      <b/>
      <sz val="14"/>
      <name val="Calibri"/>
      <family val="2"/>
    </font>
    <font>
      <b/>
      <sz val="11"/>
      <color theme="1"/>
      <name val="Sylfaen"/>
      <family val="1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FE598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rgb="FFD8D8D8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rgb="FFFFE598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1">
    <xf numFmtId="0" fontId="0" fillId="0" borderId="0" xfId="0" applyFont="1" applyAlignment="1"/>
    <xf numFmtId="0" fontId="0" fillId="0" borderId="0" xfId="0" applyFont="1" applyBorder="1" applyAlignment="1"/>
    <xf numFmtId="0" fontId="4" fillId="0" borderId="0" xfId="0" applyFont="1" applyAlignment="1"/>
    <xf numFmtId="0" fontId="1" fillId="0" borderId="0" xfId="0" applyFont="1" applyAlignment="1">
      <alignment vertical="top"/>
    </xf>
    <xf numFmtId="0" fontId="1" fillId="0" borderId="0" xfId="0" applyFont="1" applyBorder="1" applyAlignment="1">
      <alignment horizontal="center" vertical="top"/>
    </xf>
    <xf numFmtId="0" fontId="1" fillId="2" borderId="1" xfId="0" applyFont="1" applyFill="1" applyBorder="1" applyAlignment="1">
      <alignment horizontal="center" vertical="top"/>
    </xf>
    <xf numFmtId="0" fontId="1" fillId="0" borderId="0" xfId="0" applyFont="1" applyBorder="1" applyAlignment="1">
      <alignment vertical="top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0" fillId="0" borderId="11" xfId="0" applyFont="1" applyBorder="1" applyAlignment="1"/>
    <xf numFmtId="0" fontId="9" fillId="0" borderId="1" xfId="0" applyFont="1" applyBorder="1" applyAlignment="1">
      <alignment horizontal="center" vertical="top"/>
    </xf>
    <xf numFmtId="0" fontId="1" fillId="0" borderId="1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vertical="top"/>
    </xf>
    <xf numFmtId="0" fontId="1" fillId="0" borderId="1" xfId="0" applyFont="1" applyBorder="1" applyAlignment="1">
      <alignment horizontal="center" vertical="top"/>
    </xf>
    <xf numFmtId="0" fontId="8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/>
    </xf>
    <xf numFmtId="0" fontId="1" fillId="3" borderId="0" xfId="0" applyFont="1" applyFill="1" applyBorder="1" applyAlignment="1">
      <alignment horizontal="center" vertical="top"/>
    </xf>
    <xf numFmtId="0" fontId="7" fillId="2" borderId="0" xfId="0" applyFont="1" applyFill="1" applyAlignment="1">
      <alignment horizontal="center" vertical="top"/>
    </xf>
    <xf numFmtId="0" fontId="1" fillId="4" borderId="1" xfId="0" applyFont="1" applyFill="1" applyBorder="1" applyAlignment="1">
      <alignment horizontal="center" vertical="top"/>
    </xf>
    <xf numFmtId="0" fontId="1" fillId="5" borderId="1" xfId="0" applyFont="1" applyFill="1" applyBorder="1" applyAlignment="1">
      <alignment horizontal="center" vertical="top"/>
    </xf>
    <xf numFmtId="0" fontId="1" fillId="6" borderId="1" xfId="0" applyFont="1" applyFill="1" applyBorder="1" applyAlignment="1">
      <alignment horizontal="center" vertical="top"/>
    </xf>
    <xf numFmtId="0" fontId="1" fillId="6" borderId="0" xfId="0" applyFont="1" applyFill="1" applyBorder="1" applyAlignment="1">
      <alignment horizontal="center" vertical="top"/>
    </xf>
    <xf numFmtId="0" fontId="1" fillId="6" borderId="0" xfId="0" applyFont="1" applyFill="1" applyBorder="1" applyAlignment="1">
      <alignment vertical="top"/>
    </xf>
    <xf numFmtId="0" fontId="1" fillId="6" borderId="0" xfId="0" applyFont="1" applyFill="1" applyAlignment="1">
      <alignment vertical="top"/>
    </xf>
    <xf numFmtId="0" fontId="1" fillId="2" borderId="0" xfId="0" applyFont="1" applyFill="1" applyBorder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1" xfId="0" applyFont="1" applyBorder="1" applyAlignment="1">
      <alignment horizontal="center" vertical="top"/>
    </xf>
    <xf numFmtId="0" fontId="13" fillId="6" borderId="4" xfId="0" applyFont="1" applyFill="1" applyBorder="1" applyAlignment="1">
      <alignment horizontal="center" vertical="top" wrapText="1"/>
    </xf>
    <xf numFmtId="0" fontId="1" fillId="4" borderId="4" xfId="0" applyFont="1" applyFill="1" applyBorder="1" applyAlignment="1">
      <alignment horizontal="center" vertical="top"/>
    </xf>
    <xf numFmtId="0" fontId="1" fillId="2" borderId="0" xfId="0" applyFont="1" applyFill="1" applyBorder="1" applyAlignment="1">
      <alignment vertical="top"/>
    </xf>
    <xf numFmtId="0" fontId="1" fillId="4" borderId="4" xfId="0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6" borderId="1" xfId="0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 wrapText="1"/>
    </xf>
    <xf numFmtId="0" fontId="1" fillId="6" borderId="4" xfId="0" applyFont="1" applyFill="1" applyBorder="1" applyAlignment="1">
      <alignment horizontal="center" vertical="top" wrapText="1"/>
    </xf>
    <xf numFmtId="0" fontId="1" fillId="4" borderId="4" xfId="0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7" fillId="6" borderId="2" xfId="0" applyFont="1" applyFill="1" applyBorder="1" applyAlignment="1">
      <alignment horizontal="center" vertical="top"/>
    </xf>
    <xf numFmtId="0" fontId="7" fillId="0" borderId="0" xfId="0" applyFont="1" applyFill="1" applyBorder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0" fillId="0" borderId="0" xfId="0" applyFont="1" applyAlignment="1">
      <alignment horizontal="center"/>
    </xf>
    <xf numFmtId="0" fontId="3" fillId="10" borderId="0" xfId="0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 wrapText="1"/>
    </xf>
    <xf numFmtId="0" fontId="1" fillId="4" borderId="4" xfId="0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 wrapText="1"/>
    </xf>
    <xf numFmtId="0" fontId="1" fillId="4" borderId="4" xfId="0" applyFont="1" applyFill="1" applyBorder="1" applyAlignment="1">
      <alignment horizontal="center" vertical="top" wrapText="1"/>
    </xf>
    <xf numFmtId="0" fontId="16" fillId="0" borderId="1" xfId="0" applyFont="1" applyBorder="1" applyAlignment="1">
      <alignment horizontal="center" vertical="top"/>
    </xf>
    <xf numFmtId="0" fontId="18" fillId="0" borderId="1" xfId="0" applyFont="1" applyBorder="1" applyAlignment="1">
      <alignment horizontal="center" vertical="top"/>
    </xf>
    <xf numFmtId="0" fontId="19" fillId="2" borderId="0" xfId="0" applyFont="1" applyFill="1" applyAlignment="1">
      <alignment horizontal="center" vertical="top"/>
    </xf>
    <xf numFmtId="0" fontId="2" fillId="0" borderId="1" xfId="0" applyFont="1" applyFill="1" applyBorder="1" applyAlignment="1">
      <alignment horizontal="center" vertical="top" wrapText="1"/>
    </xf>
    <xf numFmtId="0" fontId="5" fillId="0" borderId="0" xfId="0" applyFont="1" applyAlignment="1">
      <alignment vertical="top"/>
    </xf>
    <xf numFmtId="0" fontId="20" fillId="0" borderId="0" xfId="0" applyFont="1" applyAlignment="1"/>
    <xf numFmtId="0" fontId="0" fillId="0" borderId="0" xfId="0" applyFont="1" applyAlignment="1">
      <alignment horizontal="center" vertical="top"/>
    </xf>
    <xf numFmtId="0" fontId="6" fillId="0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center" vertical="top"/>
    </xf>
    <xf numFmtId="0" fontId="5" fillId="0" borderId="1" xfId="0" applyFont="1" applyFill="1" applyBorder="1" applyAlignment="1">
      <alignment horizontal="left" vertical="top" wrapText="1"/>
    </xf>
    <xf numFmtId="0" fontId="2" fillId="0" borderId="7" xfId="0" applyFont="1" applyFill="1" applyBorder="1" applyAlignment="1">
      <alignment horizontal="center" vertical="top" wrapText="1"/>
    </xf>
    <xf numFmtId="0" fontId="9" fillId="4" borderId="1" xfId="0" applyFont="1" applyFill="1" applyBorder="1" applyAlignment="1">
      <alignment horizontal="center" vertical="top"/>
    </xf>
    <xf numFmtId="0" fontId="2" fillId="4" borderId="1" xfId="0" applyFont="1" applyFill="1" applyBorder="1" applyAlignment="1">
      <alignment horizontal="center" vertical="top"/>
    </xf>
    <xf numFmtId="0" fontId="13" fillId="4" borderId="1" xfId="0" applyFont="1" applyFill="1" applyBorder="1" applyAlignment="1">
      <alignment horizontal="center" vertical="top"/>
    </xf>
    <xf numFmtId="0" fontId="13" fillId="2" borderId="0" xfId="0" applyFont="1" applyFill="1" applyBorder="1" applyAlignment="1">
      <alignment horizontal="center" vertical="top"/>
    </xf>
    <xf numFmtId="0" fontId="13" fillId="2" borderId="1" xfId="0" applyFont="1" applyFill="1" applyBorder="1" applyAlignment="1">
      <alignment horizontal="center" vertical="top"/>
    </xf>
    <xf numFmtId="0" fontId="1" fillId="4" borderId="4" xfId="0" applyFont="1" applyFill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6" fillId="2" borderId="1" xfId="0" applyFont="1" applyFill="1" applyBorder="1" applyAlignment="1">
      <alignment horizontal="center" vertical="top"/>
    </xf>
    <xf numFmtId="0" fontId="1" fillId="0" borderId="25" xfId="0" applyFont="1" applyBorder="1" applyAlignment="1">
      <alignment horizontal="center" vertical="top"/>
    </xf>
    <xf numFmtId="0" fontId="2" fillId="6" borderId="1" xfId="0" applyFont="1" applyFill="1" applyBorder="1" applyAlignment="1">
      <alignment horizontal="center" vertical="top"/>
    </xf>
    <xf numFmtId="0" fontId="1" fillId="4" borderId="4" xfId="0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3" fillId="2" borderId="1" xfId="0" applyFont="1" applyFill="1" applyBorder="1" applyAlignment="1">
      <alignment horizontal="center" vertical="top"/>
    </xf>
    <xf numFmtId="0" fontId="3" fillId="0" borderId="0" xfId="0" applyFont="1" applyBorder="1" applyAlignment="1">
      <alignment horizontal="center" vertical="top"/>
    </xf>
    <xf numFmtId="0" fontId="3" fillId="2" borderId="0" xfId="0" applyFont="1" applyFill="1" applyBorder="1" applyAlignment="1">
      <alignment horizontal="center" vertical="top"/>
    </xf>
    <xf numFmtId="0" fontId="2" fillId="6" borderId="1" xfId="0" applyFont="1" applyFill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 wrapText="1"/>
    </xf>
    <xf numFmtId="0" fontId="5" fillId="7" borderId="5" xfId="0" applyFont="1" applyFill="1" applyBorder="1" applyAlignment="1">
      <alignment horizontal="center" vertical="top"/>
    </xf>
    <xf numFmtId="0" fontId="16" fillId="0" borderId="1" xfId="0" applyFont="1" applyBorder="1" applyAlignment="1">
      <alignment horizontal="center" vertical="top" wrapText="1"/>
    </xf>
    <xf numFmtId="0" fontId="2" fillId="6" borderId="6" xfId="0" applyFont="1" applyFill="1" applyBorder="1" applyAlignment="1">
      <alignment horizontal="center" vertical="top"/>
    </xf>
    <xf numFmtId="0" fontId="1" fillId="0" borderId="1" xfId="0" applyFont="1" applyBorder="1" applyAlignment="1">
      <alignment horizontal="left" vertical="top" wrapText="1"/>
    </xf>
    <xf numFmtId="0" fontId="1" fillId="5" borderId="7" xfId="0" applyFont="1" applyFill="1" applyBorder="1" applyAlignment="1">
      <alignment horizontal="center" vertical="top"/>
    </xf>
    <xf numFmtId="0" fontId="18" fillId="0" borderId="1" xfId="0" applyFont="1" applyBorder="1" applyAlignment="1">
      <alignment horizontal="left" vertical="top"/>
    </xf>
    <xf numFmtId="0" fontId="18" fillId="0" borderId="1" xfId="0" applyFont="1" applyBorder="1" applyAlignment="1">
      <alignment horizontal="left" vertical="top" wrapText="1"/>
    </xf>
    <xf numFmtId="0" fontId="18" fillId="0" borderId="1" xfId="0" applyFont="1" applyFill="1" applyBorder="1" applyAlignment="1">
      <alignment horizontal="left" vertical="top" wrapText="1"/>
    </xf>
    <xf numFmtId="0" fontId="25" fillId="2" borderId="1" xfId="0" applyFont="1" applyFill="1" applyBorder="1" applyAlignment="1">
      <alignment horizontal="center" vertical="top"/>
    </xf>
    <xf numFmtId="0" fontId="5" fillId="12" borderId="1" xfId="0" applyFont="1" applyFill="1" applyBorder="1" applyAlignment="1">
      <alignment horizontal="center" vertical="top"/>
    </xf>
    <xf numFmtId="0" fontId="27" fillId="0" borderId="1" xfId="0" applyFont="1" applyBorder="1" applyAlignment="1">
      <alignment horizontal="center" vertical="top"/>
    </xf>
    <xf numFmtId="0" fontId="27" fillId="0" borderId="1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left" vertical="top"/>
    </xf>
    <xf numFmtId="0" fontId="16" fillId="0" borderId="1" xfId="0" applyFont="1" applyBorder="1" applyAlignment="1">
      <alignment horizontal="left" vertical="top" wrapText="1"/>
    </xf>
    <xf numFmtId="0" fontId="1" fillId="5" borderId="4" xfId="0" applyFont="1" applyFill="1" applyBorder="1" applyAlignment="1">
      <alignment horizontal="center" vertical="top"/>
    </xf>
    <xf numFmtId="0" fontId="1" fillId="0" borderId="0" xfId="0" applyFont="1" applyBorder="1" applyAlignment="1">
      <alignment horizontal="right" vertical="top"/>
    </xf>
    <xf numFmtId="0" fontId="1" fillId="0" borderId="0" xfId="0" applyFont="1" applyAlignment="1">
      <alignment horizontal="right" vertical="top"/>
    </xf>
    <xf numFmtId="0" fontId="18" fillId="2" borderId="1" xfId="0" applyFont="1" applyFill="1" applyBorder="1" applyAlignment="1">
      <alignment horizontal="left" vertical="top" wrapText="1"/>
    </xf>
    <xf numFmtId="0" fontId="27" fillId="2" borderId="1" xfId="0" applyFont="1" applyFill="1" applyBorder="1" applyAlignment="1">
      <alignment horizontal="center" vertical="top" wrapText="1"/>
    </xf>
    <xf numFmtId="0" fontId="16" fillId="2" borderId="1" xfId="0" applyFont="1" applyFill="1" applyBorder="1" applyAlignment="1">
      <alignment horizontal="center" vertical="top" wrapText="1"/>
    </xf>
    <xf numFmtId="0" fontId="1" fillId="14" borderId="1" xfId="0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left" vertical="top" wrapText="1"/>
    </xf>
    <xf numFmtId="0" fontId="2" fillId="5" borderId="1" xfId="0" applyFont="1" applyFill="1" applyBorder="1" applyAlignment="1">
      <alignment horizontal="center" vertical="top"/>
    </xf>
    <xf numFmtId="0" fontId="2" fillId="6" borderId="5" xfId="0" applyFont="1" applyFill="1" applyBorder="1" applyAlignment="1">
      <alignment vertical="top"/>
    </xf>
    <xf numFmtId="0" fontId="2" fillId="6" borderId="6" xfId="0" applyFont="1" applyFill="1" applyBorder="1" applyAlignment="1">
      <alignment vertical="top"/>
    </xf>
    <xf numFmtId="0" fontId="6" fillId="6" borderId="5" xfId="0" applyFont="1" applyFill="1" applyBorder="1" applyAlignment="1">
      <alignment vertical="top"/>
    </xf>
    <xf numFmtId="0" fontId="6" fillId="6" borderId="6" xfId="0" applyFont="1" applyFill="1" applyBorder="1" applyAlignment="1">
      <alignment vertical="top"/>
    </xf>
    <xf numFmtId="0" fontId="1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horizontal="center" vertical="center"/>
    </xf>
    <xf numFmtId="0" fontId="1" fillId="0" borderId="0" xfId="0" applyFont="1"/>
    <xf numFmtId="0" fontId="1" fillId="7" borderId="2" xfId="0" applyFont="1" applyFill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0" fontId="3" fillId="2" borderId="0" xfId="0" applyFont="1" applyFill="1" applyAlignment="1">
      <alignment horizontal="left" vertical="top"/>
    </xf>
    <xf numFmtId="0" fontId="5" fillId="4" borderId="6" xfId="0" applyFont="1" applyFill="1" applyBorder="1" applyAlignment="1">
      <alignment horizontal="center" vertical="top" wrapText="1"/>
    </xf>
    <xf numFmtId="0" fontId="5" fillId="7" borderId="2" xfId="0" applyFont="1" applyFill="1" applyBorder="1" applyAlignment="1">
      <alignment horizontal="center" vertical="top"/>
    </xf>
    <xf numFmtId="0" fontId="5" fillId="7" borderId="5" xfId="0" applyFont="1" applyFill="1" applyBorder="1" applyAlignment="1">
      <alignment horizontal="center" vertical="top"/>
    </xf>
    <xf numFmtId="0" fontId="1" fillId="4" borderId="4" xfId="0" applyFont="1" applyFill="1" applyBorder="1" applyAlignment="1">
      <alignment horizontal="center" vertical="top"/>
    </xf>
    <xf numFmtId="0" fontId="16" fillId="0" borderId="1" xfId="0" applyFont="1" applyBorder="1" applyAlignment="1">
      <alignment horizontal="center" vertical="top" wrapText="1"/>
    </xf>
    <xf numFmtId="0" fontId="6" fillId="6" borderId="2" xfId="0" applyFont="1" applyFill="1" applyBorder="1" applyAlignment="1">
      <alignment vertical="top"/>
    </xf>
    <xf numFmtId="0" fontId="1" fillId="0" borderId="4" xfId="0" applyFont="1" applyBorder="1" applyAlignment="1">
      <alignment horizontal="center" vertical="top"/>
    </xf>
    <xf numFmtId="0" fontId="30" fillId="7" borderId="5" xfId="0" applyFont="1" applyFill="1" applyBorder="1" applyAlignment="1">
      <alignment horizontal="center" vertical="top"/>
    </xf>
    <xf numFmtId="0" fontId="18" fillId="0" borderId="2" xfId="0" applyFont="1" applyBorder="1" applyAlignment="1">
      <alignment horizontal="center" vertical="top"/>
    </xf>
    <xf numFmtId="0" fontId="5" fillId="6" borderId="1" xfId="0" applyFont="1" applyFill="1" applyBorder="1" applyAlignment="1">
      <alignment horizontal="center" vertical="top"/>
    </xf>
    <xf numFmtId="0" fontId="2" fillId="6" borderId="1" xfId="0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8" fillId="0" borderId="1" xfId="0" applyFont="1" applyBorder="1" applyAlignment="1">
      <alignment horizontal="center" vertical="top"/>
    </xf>
    <xf numFmtId="0" fontId="16" fillId="0" borderId="1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top"/>
    </xf>
    <xf numFmtId="0" fontId="2" fillId="6" borderId="1" xfId="0" applyFont="1" applyFill="1" applyBorder="1" applyAlignment="1">
      <alignment horizontal="left" vertical="top"/>
    </xf>
    <xf numFmtId="0" fontId="5" fillId="12" borderId="6" xfId="0" applyFont="1" applyFill="1" applyBorder="1" applyAlignment="1">
      <alignment horizontal="center" vertical="top"/>
    </xf>
    <xf numFmtId="0" fontId="1" fillId="0" borderId="5" xfId="0" applyFont="1" applyFill="1" applyBorder="1" applyAlignment="1">
      <alignment horizontal="center" vertical="top" wrapText="1"/>
    </xf>
    <xf numFmtId="0" fontId="1" fillId="4" borderId="4" xfId="0" applyFont="1" applyFill="1" applyBorder="1" applyAlignment="1">
      <alignment vertical="top"/>
    </xf>
    <xf numFmtId="0" fontId="5" fillId="4" borderId="2" xfId="0" applyFont="1" applyFill="1" applyBorder="1" applyAlignment="1">
      <alignment vertical="top" wrapText="1"/>
    </xf>
    <xf numFmtId="0" fontId="5" fillId="4" borderId="5" xfId="0" applyFont="1" applyFill="1" applyBorder="1" applyAlignment="1">
      <alignment vertical="top" wrapText="1"/>
    </xf>
    <xf numFmtId="0" fontId="5" fillId="8" borderId="2" xfId="0" applyFont="1" applyFill="1" applyBorder="1" applyAlignment="1">
      <alignment vertical="top"/>
    </xf>
    <xf numFmtId="0" fontId="1" fillId="8" borderId="5" xfId="0" applyFont="1" applyFill="1" applyBorder="1" applyAlignment="1">
      <alignment vertical="top"/>
    </xf>
    <xf numFmtId="0" fontId="1" fillId="8" borderId="6" xfId="0" applyFont="1" applyFill="1" applyBorder="1" applyAlignment="1">
      <alignment vertical="top"/>
    </xf>
    <xf numFmtId="0" fontId="2" fillId="0" borderId="1" xfId="0" applyFont="1" applyBorder="1" applyAlignment="1">
      <alignment vertical="top" wrapText="1"/>
    </xf>
    <xf numFmtId="0" fontId="6" fillId="0" borderId="13" xfId="0" applyFont="1" applyBorder="1" applyAlignment="1">
      <alignment vertical="top"/>
    </xf>
    <xf numFmtId="0" fontId="5" fillId="0" borderId="13" xfId="0" applyFont="1" applyBorder="1" applyAlignment="1">
      <alignment vertical="top"/>
    </xf>
    <xf numFmtId="0" fontId="5" fillId="0" borderId="14" xfId="0" applyFont="1" applyBorder="1" applyAlignment="1">
      <alignment vertical="top"/>
    </xf>
    <xf numFmtId="0" fontId="5" fillId="0" borderId="3" xfId="0" applyFont="1" applyBorder="1" applyAlignment="1">
      <alignment vertical="top"/>
    </xf>
    <xf numFmtId="0" fontId="5" fillId="0" borderId="15" xfId="0" applyFont="1" applyBorder="1" applyAlignment="1">
      <alignment vertical="top"/>
    </xf>
    <xf numFmtId="0" fontId="10" fillId="13" borderId="2" xfId="0" applyFont="1" applyFill="1" applyBorder="1" applyAlignment="1">
      <alignment vertical="top"/>
    </xf>
    <xf numFmtId="0" fontId="10" fillId="13" borderId="5" xfId="0" applyFont="1" applyFill="1" applyBorder="1" applyAlignment="1">
      <alignment vertical="top"/>
    </xf>
    <xf numFmtId="0" fontId="10" fillId="13" borderId="6" xfId="0" applyFont="1" applyFill="1" applyBorder="1" applyAlignment="1">
      <alignment vertical="top"/>
    </xf>
    <xf numFmtId="0" fontId="16" fillId="0" borderId="1" xfId="0" applyFont="1" applyFill="1" applyBorder="1" applyAlignment="1">
      <alignment horizontal="left" vertical="top"/>
    </xf>
    <xf numFmtId="0" fontId="18" fillId="0" borderId="1" xfId="0" applyFont="1" applyFill="1" applyBorder="1" applyAlignment="1">
      <alignment horizontal="left" vertical="top"/>
    </xf>
    <xf numFmtId="0" fontId="18" fillId="2" borderId="1" xfId="0" applyFont="1" applyFill="1" applyBorder="1" applyAlignment="1">
      <alignment horizontal="left" vertical="top"/>
    </xf>
    <xf numFmtId="0" fontId="16" fillId="2" borderId="1" xfId="0" applyFont="1" applyFill="1" applyBorder="1" applyAlignment="1">
      <alignment horizontal="left" vertical="top"/>
    </xf>
    <xf numFmtId="0" fontId="18" fillId="0" borderId="7" xfId="0" applyFont="1" applyFill="1" applyBorder="1" applyAlignment="1">
      <alignment horizontal="left" vertical="top"/>
    </xf>
    <xf numFmtId="0" fontId="1" fillId="0" borderId="6" xfId="0" applyFont="1" applyFill="1" applyBorder="1" applyAlignment="1">
      <alignment horizontal="center" vertical="top" wrapText="1"/>
    </xf>
    <xf numFmtId="0" fontId="5" fillId="0" borderId="20" xfId="0" applyFont="1" applyBorder="1" applyAlignment="1">
      <alignment vertical="top"/>
    </xf>
    <xf numFmtId="0" fontId="1" fillId="4" borderId="18" xfId="0" applyFont="1" applyFill="1" applyBorder="1" applyAlignment="1">
      <alignment horizontal="center" vertical="top"/>
    </xf>
    <xf numFmtId="0" fontId="1" fillId="5" borderId="6" xfId="0" applyFont="1" applyFill="1" applyBorder="1" applyAlignment="1">
      <alignment horizontal="center" vertical="top"/>
    </xf>
    <xf numFmtId="0" fontId="5" fillId="0" borderId="0" xfId="0" applyFont="1" applyFill="1" applyBorder="1" applyAlignment="1">
      <alignment horizontal="center" vertical="top"/>
    </xf>
    <xf numFmtId="0" fontId="2" fillId="0" borderId="6" xfId="0" applyFont="1" applyBorder="1" applyAlignment="1">
      <alignment vertical="top" wrapText="1"/>
    </xf>
    <xf numFmtId="0" fontId="2" fillId="2" borderId="1" xfId="0" applyFont="1" applyFill="1" applyBorder="1" applyAlignment="1">
      <alignment vertical="top" wrapText="1"/>
    </xf>
    <xf numFmtId="0" fontId="1" fillId="0" borderId="0" xfId="0" applyFont="1" applyFill="1" applyBorder="1" applyAlignment="1">
      <alignment horizontal="center" vertical="top"/>
    </xf>
    <xf numFmtId="0" fontId="13" fillId="0" borderId="0" xfId="0" applyFont="1" applyFill="1" applyBorder="1" applyAlignment="1">
      <alignment horizontal="center" vertical="top"/>
    </xf>
    <xf numFmtId="0" fontId="1" fillId="0" borderId="0" xfId="0" applyFont="1" applyFill="1" applyBorder="1" applyAlignment="1">
      <alignment vertical="top"/>
    </xf>
    <xf numFmtId="0" fontId="1" fillId="0" borderId="0" xfId="0" applyFont="1" applyFill="1"/>
    <xf numFmtId="0" fontId="6" fillId="4" borderId="0" xfId="0" applyFont="1" applyFill="1" applyBorder="1" applyAlignment="1">
      <alignment horizontal="center" vertical="center"/>
    </xf>
    <xf numFmtId="0" fontId="18" fillId="0" borderId="6" xfId="0" applyFont="1" applyBorder="1" applyAlignment="1">
      <alignment vertical="top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left" vertical="top" wrapText="1"/>
    </xf>
    <xf numFmtId="0" fontId="5" fillId="7" borderId="1" xfId="0" applyFont="1" applyFill="1" applyBorder="1" applyAlignment="1">
      <alignment horizontal="center" vertical="top"/>
    </xf>
    <xf numFmtId="0" fontId="10" fillId="0" borderId="0" xfId="0" applyFont="1" applyBorder="1" applyAlignment="1">
      <alignment vertical="top"/>
    </xf>
    <xf numFmtId="0" fontId="1" fillId="4" borderId="1" xfId="0" applyFont="1" applyFill="1" applyBorder="1" applyAlignment="1">
      <alignment horizontal="center" vertical="top" wrapText="1"/>
    </xf>
    <xf numFmtId="0" fontId="6" fillId="6" borderId="1" xfId="0" applyFont="1" applyFill="1" applyBorder="1" applyAlignment="1">
      <alignment horizontal="center" vertical="top"/>
    </xf>
    <xf numFmtId="0" fontId="1" fillId="6" borderId="1" xfId="0" applyFont="1" applyFill="1" applyBorder="1" applyAlignment="1">
      <alignment horizontal="center" vertical="top" wrapText="1"/>
    </xf>
    <xf numFmtId="0" fontId="13" fillId="4" borderId="1" xfId="0" applyFont="1" applyFill="1" applyBorder="1" applyAlignment="1">
      <alignment horizontal="center" vertical="top" wrapText="1"/>
    </xf>
    <xf numFmtId="0" fontId="11" fillId="6" borderId="1" xfId="0" applyFont="1" applyFill="1" applyBorder="1" applyAlignment="1">
      <alignment vertical="top"/>
    </xf>
    <xf numFmtId="0" fontId="13" fillId="6" borderId="1" xfId="0" applyFont="1" applyFill="1" applyBorder="1" applyAlignment="1">
      <alignment horizontal="center" vertical="top" wrapText="1"/>
    </xf>
    <xf numFmtId="0" fontId="5" fillId="15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center" vertical="top" wrapText="1"/>
    </xf>
    <xf numFmtId="0" fontId="16" fillId="0" borderId="1" xfId="0" applyFont="1" applyFill="1" applyBorder="1" applyAlignment="1">
      <alignment horizontal="left" vertical="top" wrapText="1"/>
    </xf>
    <xf numFmtId="0" fontId="5" fillId="2" borderId="6" xfId="0" applyFont="1" applyFill="1" applyBorder="1" applyAlignment="1">
      <alignment horizontal="center" vertical="top"/>
    </xf>
    <xf numFmtId="0" fontId="1" fillId="8" borderId="1" xfId="0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top"/>
    </xf>
    <xf numFmtId="0" fontId="5" fillId="4" borderId="1" xfId="0" applyFont="1" applyFill="1" applyBorder="1" applyAlignment="1">
      <alignment horizontal="center" vertical="top"/>
    </xf>
    <xf numFmtId="0" fontId="5" fillId="6" borderId="1" xfId="0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1" fillId="4" borderId="1" xfId="0" applyFont="1" applyFill="1" applyBorder="1" applyAlignment="1">
      <alignment horizontal="center" vertical="top"/>
    </xf>
    <xf numFmtId="0" fontId="5" fillId="7" borderId="2" xfId="0" applyFont="1" applyFill="1" applyBorder="1" applyAlignment="1">
      <alignment horizontal="center" vertical="top"/>
    </xf>
    <xf numFmtId="0" fontId="5" fillId="7" borderId="5" xfId="0" applyFont="1" applyFill="1" applyBorder="1" applyAlignment="1">
      <alignment horizontal="center" vertical="top"/>
    </xf>
    <xf numFmtId="0" fontId="5" fillId="4" borderId="2" xfId="0" applyFont="1" applyFill="1" applyBorder="1" applyAlignment="1">
      <alignment horizontal="center" vertical="top"/>
    </xf>
    <xf numFmtId="0" fontId="5" fillId="4" borderId="6" xfId="0" applyFont="1" applyFill="1" applyBorder="1" applyAlignment="1">
      <alignment horizontal="center" vertical="top"/>
    </xf>
    <xf numFmtId="0" fontId="5" fillId="4" borderId="5" xfId="0" applyFont="1" applyFill="1" applyBorder="1" applyAlignment="1">
      <alignment horizontal="center" vertical="top" wrapText="1"/>
    </xf>
    <xf numFmtId="0" fontId="1" fillId="4" borderId="4" xfId="0" applyFont="1" applyFill="1" applyBorder="1" applyAlignment="1">
      <alignment horizontal="center" vertical="top"/>
    </xf>
    <xf numFmtId="0" fontId="1" fillId="8" borderId="7" xfId="0" applyFont="1" applyFill="1" applyBorder="1" applyAlignment="1">
      <alignment horizontal="center" vertical="top"/>
    </xf>
    <xf numFmtId="0" fontId="1" fillId="8" borderId="16" xfId="0" applyFont="1" applyFill="1" applyBorder="1" applyAlignment="1">
      <alignment horizontal="center" vertical="top"/>
    </xf>
    <xf numFmtId="0" fontId="1" fillId="8" borderId="4" xfId="0" applyFont="1" applyFill="1" applyBorder="1" applyAlignment="1">
      <alignment horizontal="center" vertical="top"/>
    </xf>
    <xf numFmtId="0" fontId="16" fillId="0" borderId="1" xfId="0" applyFont="1" applyBorder="1" applyAlignment="1">
      <alignment horizontal="center" vertical="top" wrapText="1"/>
    </xf>
    <xf numFmtId="0" fontId="10" fillId="13" borderId="5" xfId="0" applyFont="1" applyFill="1" applyBorder="1" applyAlignment="1">
      <alignment horizontal="center" vertical="top"/>
    </xf>
    <xf numFmtId="0" fontId="18" fillId="0" borderId="1" xfId="0" applyFont="1" applyBorder="1" applyAlignment="1">
      <alignment horizontal="center" vertical="top" wrapText="1"/>
    </xf>
    <xf numFmtId="0" fontId="1" fillId="4" borderId="6" xfId="0" applyFont="1" applyFill="1" applyBorder="1" applyAlignment="1">
      <alignment horizontal="center" vertical="top"/>
    </xf>
    <xf numFmtId="0" fontId="5" fillId="7" borderId="6" xfId="0" applyFont="1" applyFill="1" applyBorder="1" applyAlignment="1">
      <alignment horizontal="center" vertical="top"/>
    </xf>
    <xf numFmtId="0" fontId="2" fillId="6" borderId="5" xfId="0" applyFont="1" applyFill="1" applyBorder="1" applyAlignment="1">
      <alignment horizontal="center" vertical="top"/>
    </xf>
    <xf numFmtId="0" fontId="2" fillId="6" borderId="6" xfId="0" applyFont="1" applyFill="1" applyBorder="1" applyAlignment="1">
      <alignment horizontal="center" vertical="top"/>
    </xf>
    <xf numFmtId="0" fontId="1" fillId="0" borderId="7" xfId="0" applyFont="1" applyBorder="1" applyAlignment="1">
      <alignment horizontal="center" vertical="top" wrapText="1"/>
    </xf>
    <xf numFmtId="0" fontId="3" fillId="0" borderId="7" xfId="0" applyFont="1" applyBorder="1" applyAlignment="1">
      <alignment vertical="top"/>
    </xf>
    <xf numFmtId="0" fontId="3" fillId="4" borderId="0" xfId="0" applyFont="1" applyFill="1" applyBorder="1" applyAlignment="1">
      <alignment vertical="top"/>
    </xf>
    <xf numFmtId="0" fontId="7" fillId="4" borderId="0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top"/>
    </xf>
    <xf numFmtId="0" fontId="2" fillId="0" borderId="7" xfId="0" applyFont="1" applyBorder="1" applyAlignment="1">
      <alignment horizontal="center" vertical="top" wrapText="1"/>
    </xf>
    <xf numFmtId="0" fontId="6" fillId="0" borderId="7" xfId="0" applyFont="1" applyFill="1" applyBorder="1" applyAlignment="1">
      <alignment horizontal="left" vertical="top" wrapText="1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top"/>
    </xf>
    <xf numFmtId="0" fontId="18" fillId="0" borderId="2" xfId="0" applyFont="1" applyBorder="1" applyAlignment="1">
      <alignment horizontal="center" vertical="top" wrapText="1"/>
    </xf>
    <xf numFmtId="0" fontId="16" fillId="0" borderId="1" xfId="0" applyFont="1" applyFill="1" applyBorder="1" applyAlignment="1">
      <alignment horizontal="center" vertical="top" wrapText="1"/>
    </xf>
    <xf numFmtId="0" fontId="1" fillId="10" borderId="1" xfId="0" applyFont="1" applyFill="1" applyBorder="1" applyAlignment="1">
      <alignment horizontal="center" vertical="top"/>
    </xf>
    <xf numFmtId="0" fontId="26" fillId="2" borderId="1" xfId="0" applyFont="1" applyFill="1" applyBorder="1" applyAlignment="1">
      <alignment horizontal="center" vertical="top"/>
    </xf>
    <xf numFmtId="0" fontId="5" fillId="0" borderId="0" xfId="0" applyFont="1" applyFill="1" applyAlignment="1">
      <alignment horizontal="center" vertical="top"/>
    </xf>
    <xf numFmtId="0" fontId="18" fillId="0" borderId="0" xfId="0" applyFont="1" applyAlignment="1">
      <alignment horizontal="center" vertical="top"/>
    </xf>
    <xf numFmtId="0" fontId="3" fillId="0" borderId="0" xfId="0" applyFont="1" applyFill="1" applyBorder="1" applyAlignment="1">
      <alignment horizontal="center" vertical="top"/>
    </xf>
    <xf numFmtId="0" fontId="16" fillId="0" borderId="2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top" wrapText="1"/>
    </xf>
    <xf numFmtId="0" fontId="16" fillId="0" borderId="2" xfId="0" applyFont="1" applyBorder="1" applyAlignment="1">
      <alignment horizontal="center" vertical="top" wrapText="1"/>
    </xf>
    <xf numFmtId="0" fontId="17" fillId="0" borderId="0" xfId="0" applyFont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20" fillId="0" borderId="0" xfId="0" applyFont="1" applyAlignment="1">
      <alignment vertical="top"/>
    </xf>
    <xf numFmtId="0" fontId="18" fillId="2" borderId="2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" vertical="top"/>
    </xf>
    <xf numFmtId="0" fontId="16" fillId="0" borderId="7" xfId="0" applyFont="1" applyBorder="1" applyAlignment="1">
      <alignment horizontal="center" vertical="top" wrapText="1"/>
    </xf>
    <xf numFmtId="0" fontId="16" fillId="0" borderId="4" xfId="0" applyFont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top"/>
    </xf>
    <xf numFmtId="0" fontId="16" fillId="0" borderId="4" xfId="0" applyFont="1" applyBorder="1" applyAlignment="1">
      <alignment horizontal="center" vertical="top"/>
    </xf>
    <xf numFmtId="0" fontId="0" fillId="0" borderId="0" xfId="0" applyFont="1" applyBorder="1" applyAlignment="1">
      <alignment horizontal="center" vertical="top"/>
    </xf>
    <xf numFmtId="0" fontId="0" fillId="0" borderId="11" xfId="0" applyFont="1" applyBorder="1" applyAlignment="1">
      <alignment horizontal="center" vertical="top"/>
    </xf>
    <xf numFmtId="0" fontId="1" fillId="5" borderId="18" xfId="0" applyFont="1" applyFill="1" applyBorder="1" applyAlignment="1">
      <alignment horizontal="center" vertical="top"/>
    </xf>
    <xf numFmtId="0" fontId="1" fillId="4" borderId="7" xfId="0" applyFont="1" applyFill="1" applyBorder="1" applyAlignment="1">
      <alignment horizontal="center" vertical="top"/>
    </xf>
    <xf numFmtId="0" fontId="1" fillId="4" borderId="10" xfId="0" applyFont="1" applyFill="1" applyBorder="1" applyAlignment="1">
      <alignment horizontal="center" vertical="top"/>
    </xf>
    <xf numFmtId="0" fontId="5" fillId="0" borderId="6" xfId="0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center" vertical="top"/>
    </xf>
    <xf numFmtId="0" fontId="5" fillId="6" borderId="1" xfId="0" applyFont="1" applyFill="1" applyBorder="1" applyAlignment="1">
      <alignment horizontal="center" vertical="top"/>
    </xf>
    <xf numFmtId="0" fontId="2" fillId="6" borderId="1" xfId="0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top"/>
    </xf>
    <xf numFmtId="0" fontId="5" fillId="7" borderId="1" xfId="0" applyFont="1" applyFill="1" applyBorder="1" applyAlignment="1">
      <alignment horizontal="center" vertical="top"/>
    </xf>
    <xf numFmtId="0" fontId="5" fillId="7" borderId="2" xfId="0" applyFont="1" applyFill="1" applyBorder="1" applyAlignment="1">
      <alignment horizontal="center" vertical="top"/>
    </xf>
    <xf numFmtId="0" fontId="5" fillId="7" borderId="5" xfId="0" applyFont="1" applyFill="1" applyBorder="1" applyAlignment="1">
      <alignment horizontal="center" vertical="top"/>
    </xf>
    <xf numFmtId="0" fontId="18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left" vertical="top"/>
    </xf>
    <xf numFmtId="0" fontId="16" fillId="0" borderId="1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top"/>
    </xf>
    <xf numFmtId="0" fontId="12" fillId="0" borderId="1" xfId="0" applyFont="1" applyBorder="1" applyAlignment="1">
      <alignment horizontal="center" vertical="top"/>
    </xf>
    <xf numFmtId="0" fontId="12" fillId="0" borderId="1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top" wrapText="1"/>
    </xf>
    <xf numFmtId="0" fontId="18" fillId="0" borderId="1" xfId="0" applyFont="1" applyBorder="1" applyAlignment="1">
      <alignment horizontal="center" vertical="top" wrapText="1"/>
    </xf>
    <xf numFmtId="0" fontId="6" fillId="6" borderId="1" xfId="0" applyFont="1" applyFill="1" applyBorder="1" applyAlignment="1">
      <alignment horizontal="left" vertical="top"/>
    </xf>
    <xf numFmtId="0" fontId="1" fillId="0" borderId="7" xfId="0" applyFont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20" fillId="0" borderId="0" xfId="0" applyFont="1" applyBorder="1" applyAlignment="1">
      <alignment vertical="top"/>
    </xf>
    <xf numFmtId="0" fontId="21" fillId="2" borderId="2" xfId="0" applyFont="1" applyFill="1" applyBorder="1" applyAlignment="1">
      <alignment horizontal="center" vertical="center"/>
    </xf>
    <xf numFmtId="0" fontId="21" fillId="2" borderId="5" xfId="0" applyFont="1" applyFill="1" applyBorder="1" applyAlignment="1">
      <alignment horizontal="center" vertical="center"/>
    </xf>
    <xf numFmtId="0" fontId="21" fillId="2" borderId="6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top"/>
    </xf>
    <xf numFmtId="0" fontId="22" fillId="0" borderId="0" xfId="0" applyFont="1" applyAlignment="1">
      <alignment vertical="top"/>
    </xf>
    <xf numFmtId="0" fontId="15" fillId="0" borderId="0" xfId="0" applyFont="1" applyAlignment="1">
      <alignment horizontal="center" vertical="top"/>
    </xf>
    <xf numFmtId="0" fontId="22" fillId="0" borderId="0" xfId="0" applyFont="1" applyBorder="1" applyAlignment="1">
      <alignment vertical="top"/>
    </xf>
    <xf numFmtId="0" fontId="15" fillId="0" borderId="0" xfId="0" applyFont="1" applyBorder="1" applyAlignment="1">
      <alignment horizontal="center" vertical="top"/>
    </xf>
    <xf numFmtId="0" fontId="20" fillId="0" borderId="0" xfId="0" applyFont="1" applyAlignment="1">
      <alignment horizontal="left"/>
    </xf>
    <xf numFmtId="0" fontId="5" fillId="5" borderId="1" xfId="0" applyFont="1" applyFill="1" applyBorder="1" applyAlignment="1">
      <alignment horizontal="center" vertical="top"/>
    </xf>
    <xf numFmtId="0" fontId="7" fillId="5" borderId="1" xfId="0" applyFont="1" applyFill="1" applyBorder="1" applyAlignment="1">
      <alignment horizontal="center" vertical="top"/>
    </xf>
    <xf numFmtId="0" fontId="7" fillId="2" borderId="1" xfId="0" applyFont="1" applyFill="1" applyBorder="1" applyAlignment="1">
      <alignment horizontal="center" vertical="top"/>
    </xf>
    <xf numFmtId="0" fontId="7" fillId="0" borderId="1" xfId="0" applyFont="1" applyBorder="1" applyAlignment="1">
      <alignment horizontal="center" vertical="top"/>
    </xf>
    <xf numFmtId="0" fontId="6" fillId="5" borderId="1" xfId="0" applyFont="1" applyFill="1" applyBorder="1" applyAlignment="1">
      <alignment horizontal="center" vertical="top"/>
    </xf>
    <xf numFmtId="0" fontId="5" fillId="5" borderId="1" xfId="0" applyFont="1" applyFill="1" applyBorder="1" applyAlignment="1">
      <alignment vertical="top"/>
    </xf>
    <xf numFmtId="0" fontId="5" fillId="0" borderId="1" xfId="0" applyFont="1" applyBorder="1" applyAlignment="1">
      <alignment vertical="top"/>
    </xf>
    <xf numFmtId="0" fontId="10" fillId="2" borderId="5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top" wrapText="1"/>
    </xf>
    <xf numFmtId="0" fontId="1" fillId="0" borderId="7" xfId="0" applyFont="1" applyBorder="1" applyAlignment="1">
      <alignment vertical="top"/>
    </xf>
    <xf numFmtId="0" fontId="2" fillId="16" borderId="1" xfId="0" applyFont="1" applyFill="1" applyBorder="1" applyAlignment="1">
      <alignment vertical="top"/>
    </xf>
    <xf numFmtId="0" fontId="1" fillId="0" borderId="0" xfId="0" applyFont="1" applyFill="1" applyAlignment="1">
      <alignment wrapText="1"/>
    </xf>
    <xf numFmtId="0" fontId="1" fillId="16" borderId="1" xfId="0" applyFont="1" applyFill="1" applyBorder="1" applyAlignment="1">
      <alignment vertical="top"/>
    </xf>
    <xf numFmtId="0" fontId="1" fillId="10" borderId="1" xfId="0" applyFont="1" applyFill="1" applyBorder="1" applyAlignment="1">
      <alignment horizontal="center" vertical="top" wrapText="1"/>
    </xf>
    <xf numFmtId="0" fontId="1" fillId="10" borderId="2" xfId="0" applyFont="1" applyFill="1" applyBorder="1" applyAlignment="1">
      <alignment horizontal="center" vertical="top" wrapText="1"/>
    </xf>
    <xf numFmtId="0" fontId="2" fillId="10" borderId="1" xfId="0" applyFont="1" applyFill="1" applyBorder="1" applyAlignment="1">
      <alignment horizontal="center" vertical="top" wrapText="1"/>
    </xf>
    <xf numFmtId="0" fontId="6" fillId="10" borderId="1" xfId="0" applyFont="1" applyFill="1" applyBorder="1" applyAlignment="1">
      <alignment horizontal="center" vertical="top"/>
    </xf>
    <xf numFmtId="0" fontId="5" fillId="2" borderId="7" xfId="0" applyFont="1" applyFill="1" applyBorder="1" applyAlignment="1">
      <alignment horizontal="center" vertical="top"/>
    </xf>
    <xf numFmtId="0" fontId="5" fillId="5" borderId="7" xfId="0" applyFont="1" applyFill="1" applyBorder="1" applyAlignment="1">
      <alignment horizontal="center" vertical="top"/>
    </xf>
    <xf numFmtId="0" fontId="5" fillId="2" borderId="7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6" fillId="2" borderId="7" xfId="0" applyFont="1" applyFill="1" applyBorder="1" applyAlignment="1">
      <alignment horizontal="center" vertical="top" wrapText="1"/>
    </xf>
    <xf numFmtId="0" fontId="6" fillId="2" borderId="7" xfId="0" applyFont="1" applyFill="1" applyBorder="1" applyAlignment="1">
      <alignment horizontal="center" vertical="top"/>
    </xf>
    <xf numFmtId="0" fontId="5" fillId="5" borderId="7" xfId="0" applyFont="1" applyFill="1" applyBorder="1" applyAlignment="1">
      <alignment horizontal="center" vertical="top" wrapText="1"/>
    </xf>
    <xf numFmtId="0" fontId="6" fillId="5" borderId="7" xfId="0" applyFont="1" applyFill="1" applyBorder="1" applyAlignment="1">
      <alignment horizontal="center" vertical="top" wrapText="1"/>
    </xf>
    <xf numFmtId="0" fontId="6" fillId="5" borderId="7" xfId="0" applyFont="1" applyFill="1" applyBorder="1" applyAlignment="1">
      <alignment horizontal="center" vertical="top"/>
    </xf>
    <xf numFmtId="0" fontId="5" fillId="5" borderId="1" xfId="0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0" fontId="1" fillId="4" borderId="1" xfId="0" applyFont="1" applyFill="1" applyBorder="1" applyAlignment="1">
      <alignment horizontal="center" vertical="top"/>
    </xf>
    <xf numFmtId="0" fontId="18" fillId="0" borderId="2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16" fillId="4" borderId="1" xfId="0" applyFont="1" applyFill="1" applyBorder="1" applyAlignment="1">
      <alignment horizontal="center" vertical="top" wrapText="1"/>
    </xf>
    <xf numFmtId="0" fontId="5" fillId="6" borderId="1" xfId="0" applyFont="1" applyFill="1" applyBorder="1" applyAlignment="1">
      <alignment horizontal="right" vertical="top"/>
    </xf>
    <xf numFmtId="0" fontId="10" fillId="2" borderId="1" xfId="0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top"/>
    </xf>
    <xf numFmtId="0" fontId="14" fillId="2" borderId="1" xfId="0" applyFont="1" applyFill="1" applyBorder="1" applyAlignment="1">
      <alignment horizontal="center" vertical="center"/>
    </xf>
    <xf numFmtId="0" fontId="29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center" vertical="top" wrapText="1"/>
    </xf>
    <xf numFmtId="0" fontId="5" fillId="9" borderId="1" xfId="0" applyFont="1" applyFill="1" applyBorder="1" applyAlignment="1">
      <alignment horizontal="center" vertical="top" wrapText="1"/>
    </xf>
    <xf numFmtId="0" fontId="10" fillId="6" borderId="1" xfId="0" applyFont="1" applyFill="1" applyBorder="1" applyAlignment="1">
      <alignment horizontal="center" vertical="top"/>
    </xf>
    <xf numFmtId="0" fontId="5" fillId="6" borderId="1" xfId="0" applyFont="1" applyFill="1" applyBorder="1" applyAlignment="1">
      <alignment horizontal="center" vertical="top"/>
    </xf>
    <xf numFmtId="0" fontId="2" fillId="6" borderId="1" xfId="0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9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top"/>
    </xf>
    <xf numFmtId="0" fontId="1" fillId="4" borderId="1" xfId="0" applyFont="1" applyFill="1" applyBorder="1" applyAlignment="1">
      <alignment horizontal="center" vertical="top"/>
    </xf>
    <xf numFmtId="0" fontId="21" fillId="6" borderId="1" xfId="0" applyFont="1" applyFill="1" applyBorder="1" applyAlignment="1">
      <alignment horizontal="center" vertical="top"/>
    </xf>
    <xf numFmtId="0" fontId="21" fillId="2" borderId="1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textRotation="90"/>
    </xf>
    <xf numFmtId="0" fontId="5" fillId="4" borderId="16" xfId="0" applyFont="1" applyFill="1" applyBorder="1" applyAlignment="1">
      <alignment horizontal="center" vertical="center" textRotation="90"/>
    </xf>
    <xf numFmtId="0" fontId="5" fillId="4" borderId="4" xfId="0" applyFont="1" applyFill="1" applyBorder="1" applyAlignment="1">
      <alignment horizontal="center" vertical="center" textRotation="90"/>
    </xf>
    <xf numFmtId="0" fontId="1" fillId="8" borderId="1" xfId="0" applyFont="1" applyFill="1" applyBorder="1" applyAlignment="1">
      <alignment horizontal="center" vertical="top"/>
    </xf>
    <xf numFmtId="0" fontId="11" fillId="11" borderId="1" xfId="0" applyFont="1" applyFill="1" applyBorder="1" applyAlignment="1">
      <alignment horizontal="center" vertical="top"/>
    </xf>
    <xf numFmtId="0" fontId="10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top"/>
    </xf>
    <xf numFmtId="0" fontId="5" fillId="4" borderId="1" xfId="0" applyFont="1" applyFill="1" applyBorder="1" applyAlignment="1">
      <alignment horizontal="center" vertical="top"/>
    </xf>
    <xf numFmtId="0" fontId="5" fillId="4" borderId="1" xfId="0" applyFont="1" applyFill="1" applyBorder="1" applyAlignment="1">
      <alignment horizontal="center" vertical="top" wrapText="1"/>
    </xf>
    <xf numFmtId="0" fontId="14" fillId="0" borderId="1" xfId="0" applyFont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0" fontId="21" fillId="2" borderId="5" xfId="0" applyFont="1" applyFill="1" applyBorder="1" applyAlignment="1">
      <alignment horizontal="center" vertical="center"/>
    </xf>
    <xf numFmtId="0" fontId="21" fillId="2" borderId="6" xfId="0" applyFont="1" applyFill="1" applyBorder="1" applyAlignment="1">
      <alignment horizontal="center" vertical="center"/>
    </xf>
    <xf numFmtId="0" fontId="10" fillId="9" borderId="2" xfId="0" applyFont="1" applyFill="1" applyBorder="1" applyAlignment="1">
      <alignment horizontal="center" vertical="top" wrapText="1"/>
    </xf>
    <xf numFmtId="0" fontId="5" fillId="9" borderId="5" xfId="0" applyFont="1" applyFill="1" applyBorder="1" applyAlignment="1">
      <alignment horizontal="center" vertical="top" wrapText="1"/>
    </xf>
    <xf numFmtId="0" fontId="5" fillId="9" borderId="6" xfId="0" applyFont="1" applyFill="1" applyBorder="1" applyAlignment="1">
      <alignment horizontal="center" vertical="top" wrapText="1"/>
    </xf>
    <xf numFmtId="0" fontId="5" fillId="0" borderId="14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15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top"/>
    </xf>
    <xf numFmtId="0" fontId="5" fillId="0" borderId="12" xfId="0" applyFont="1" applyBorder="1" applyAlignment="1">
      <alignment horizontal="center" vertical="top"/>
    </xf>
    <xf numFmtId="0" fontId="6" fillId="0" borderId="13" xfId="0" applyFont="1" applyBorder="1" applyAlignment="1">
      <alignment horizontal="center" vertical="top"/>
    </xf>
    <xf numFmtId="0" fontId="5" fillId="0" borderId="13" xfId="0" applyFont="1" applyBorder="1" applyAlignment="1">
      <alignment horizontal="center" vertical="top"/>
    </xf>
    <xf numFmtId="0" fontId="6" fillId="6" borderId="22" xfId="0" applyFont="1" applyFill="1" applyBorder="1" applyAlignment="1">
      <alignment horizontal="center" vertical="top"/>
    </xf>
    <xf numFmtId="0" fontId="6" fillId="6" borderId="23" xfId="0" applyFont="1" applyFill="1" applyBorder="1" applyAlignment="1">
      <alignment horizontal="center" vertical="top"/>
    </xf>
    <xf numFmtId="0" fontId="6" fillId="6" borderId="24" xfId="0" applyFont="1" applyFill="1" applyBorder="1" applyAlignment="1">
      <alignment horizontal="center" vertical="top"/>
    </xf>
    <xf numFmtId="0" fontId="10" fillId="6" borderId="2" xfId="0" applyFont="1" applyFill="1" applyBorder="1" applyAlignment="1">
      <alignment horizontal="center" vertical="top"/>
    </xf>
    <xf numFmtId="0" fontId="10" fillId="6" borderId="5" xfId="0" applyFont="1" applyFill="1" applyBorder="1" applyAlignment="1">
      <alignment horizontal="center" vertical="top"/>
    </xf>
    <xf numFmtId="0" fontId="10" fillId="6" borderId="6" xfId="0" applyFont="1" applyFill="1" applyBorder="1" applyAlignment="1">
      <alignment horizontal="center" vertical="top"/>
    </xf>
    <xf numFmtId="0" fontId="1" fillId="4" borderId="4" xfId="0" applyFont="1" applyFill="1" applyBorder="1" applyAlignment="1">
      <alignment horizontal="center" vertical="top"/>
    </xf>
    <xf numFmtId="0" fontId="1" fillId="2" borderId="7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1" fillId="8" borderId="7" xfId="0" applyFont="1" applyFill="1" applyBorder="1" applyAlignment="1">
      <alignment horizontal="center" vertical="top"/>
    </xf>
    <xf numFmtId="0" fontId="1" fillId="8" borderId="16" xfId="0" applyFont="1" applyFill="1" applyBorder="1" applyAlignment="1">
      <alignment horizontal="center" vertical="top"/>
    </xf>
    <xf numFmtId="0" fontId="1" fillId="8" borderId="4" xfId="0" applyFont="1" applyFill="1" applyBorder="1" applyAlignment="1">
      <alignment horizontal="center" vertical="top"/>
    </xf>
    <xf numFmtId="0" fontId="1" fillId="2" borderId="16" xfId="0" applyFont="1" applyFill="1" applyBorder="1" applyAlignment="1">
      <alignment horizontal="center" vertical="center"/>
    </xf>
    <xf numFmtId="0" fontId="5" fillId="4" borderId="16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5" fillId="7" borderId="2" xfId="0" applyFont="1" applyFill="1" applyBorder="1" applyAlignment="1">
      <alignment horizontal="center" vertical="top"/>
    </xf>
    <xf numFmtId="0" fontId="5" fillId="7" borderId="5" xfId="0" applyFont="1" applyFill="1" applyBorder="1" applyAlignment="1">
      <alignment horizontal="center" vertical="top"/>
    </xf>
    <xf numFmtId="0" fontId="6" fillId="6" borderId="2" xfId="0" applyFont="1" applyFill="1" applyBorder="1" applyAlignment="1">
      <alignment horizontal="left" vertical="top"/>
    </xf>
    <xf numFmtId="0" fontId="2" fillId="6" borderId="5" xfId="0" applyFont="1" applyFill="1" applyBorder="1" applyAlignment="1">
      <alignment horizontal="left" vertical="top"/>
    </xf>
    <xf numFmtId="0" fontId="2" fillId="6" borderId="6" xfId="0" applyFont="1" applyFill="1" applyBorder="1" applyAlignment="1">
      <alignment horizontal="left" vertical="top"/>
    </xf>
    <xf numFmtId="0" fontId="10" fillId="8" borderId="2" xfId="0" applyFont="1" applyFill="1" applyBorder="1" applyAlignment="1">
      <alignment horizontal="center" vertical="top"/>
    </xf>
    <xf numFmtId="0" fontId="13" fillId="8" borderId="5" xfId="0" applyFont="1" applyFill="1" applyBorder="1" applyAlignment="1">
      <alignment horizontal="center" vertical="top"/>
    </xf>
    <xf numFmtId="0" fontId="13" fillId="8" borderId="6" xfId="0" applyFont="1" applyFill="1" applyBorder="1" applyAlignment="1">
      <alignment horizontal="center" vertical="top"/>
    </xf>
    <xf numFmtId="0" fontId="6" fillId="2" borderId="2" xfId="0" applyFont="1" applyFill="1" applyBorder="1" applyAlignment="1">
      <alignment horizontal="center" vertical="top"/>
    </xf>
    <xf numFmtId="0" fontId="6" fillId="2" borderId="5" xfId="0" applyFont="1" applyFill="1" applyBorder="1" applyAlignment="1">
      <alignment horizontal="center" vertical="top"/>
    </xf>
    <xf numFmtId="0" fontId="6" fillId="2" borderId="6" xfId="0" applyFont="1" applyFill="1" applyBorder="1" applyAlignment="1">
      <alignment horizontal="center" vertical="top"/>
    </xf>
    <xf numFmtId="0" fontId="2" fillId="2" borderId="5" xfId="0" applyFont="1" applyFill="1" applyBorder="1" applyAlignment="1">
      <alignment horizontal="center" vertical="top"/>
    </xf>
    <xf numFmtId="0" fontId="2" fillId="2" borderId="6" xfId="0" applyFont="1" applyFill="1" applyBorder="1" applyAlignment="1">
      <alignment horizontal="center" vertical="top"/>
    </xf>
    <xf numFmtId="0" fontId="5" fillId="4" borderId="2" xfId="0" applyFont="1" applyFill="1" applyBorder="1" applyAlignment="1">
      <alignment horizontal="center" vertical="top"/>
    </xf>
    <xf numFmtId="0" fontId="5" fillId="4" borderId="6" xfId="0" applyFont="1" applyFill="1" applyBorder="1" applyAlignment="1">
      <alignment horizontal="center" vertical="top"/>
    </xf>
    <xf numFmtId="0" fontId="18" fillId="0" borderId="2" xfId="0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5" fillId="4" borderId="2" xfId="0" applyFont="1" applyFill="1" applyBorder="1" applyAlignment="1">
      <alignment horizontal="center" vertical="top" wrapText="1"/>
    </xf>
    <xf numFmtId="0" fontId="5" fillId="4" borderId="5" xfId="0" applyFont="1" applyFill="1" applyBorder="1" applyAlignment="1">
      <alignment horizontal="center" vertical="top" wrapText="1"/>
    </xf>
    <xf numFmtId="0" fontId="29" fillId="2" borderId="2" xfId="0" applyFont="1" applyFill="1" applyBorder="1" applyAlignment="1">
      <alignment horizontal="center" vertical="center" wrapText="1"/>
    </xf>
    <xf numFmtId="0" fontId="29" fillId="2" borderId="5" xfId="0" applyFont="1" applyFill="1" applyBorder="1" applyAlignment="1">
      <alignment horizontal="center" vertical="center" wrapText="1"/>
    </xf>
    <xf numFmtId="0" fontId="29" fillId="2" borderId="6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5" fillId="6" borderId="2" xfId="0" applyFont="1" applyFill="1" applyBorder="1" applyAlignment="1">
      <alignment horizontal="right" vertical="top"/>
    </xf>
    <xf numFmtId="0" fontId="5" fillId="6" borderId="5" xfId="0" applyFont="1" applyFill="1" applyBorder="1" applyAlignment="1">
      <alignment horizontal="right" vertical="top"/>
    </xf>
    <xf numFmtId="0" fontId="5" fillId="6" borderId="6" xfId="0" applyFont="1" applyFill="1" applyBorder="1" applyAlignment="1">
      <alignment horizontal="right" vertical="top"/>
    </xf>
    <xf numFmtId="0" fontId="16" fillId="4" borderId="2" xfId="0" applyFont="1" applyFill="1" applyBorder="1" applyAlignment="1">
      <alignment horizontal="center" vertical="top" wrapText="1"/>
    </xf>
    <xf numFmtId="0" fontId="16" fillId="4" borderId="5" xfId="0" applyFont="1" applyFill="1" applyBorder="1" applyAlignment="1">
      <alignment horizontal="center" vertical="top" wrapText="1"/>
    </xf>
    <xf numFmtId="0" fontId="16" fillId="4" borderId="6" xfId="0" applyFont="1" applyFill="1" applyBorder="1" applyAlignment="1">
      <alignment horizontal="center" vertical="top" wrapText="1"/>
    </xf>
    <xf numFmtId="0" fontId="10" fillId="2" borderId="2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5" fillId="8" borderId="2" xfId="0" applyFont="1" applyFill="1" applyBorder="1" applyAlignment="1">
      <alignment horizontal="center" vertical="top"/>
    </xf>
    <xf numFmtId="0" fontId="1" fillId="8" borderId="5" xfId="0" applyFont="1" applyFill="1" applyBorder="1" applyAlignment="1">
      <alignment horizontal="center" vertical="top"/>
    </xf>
    <xf numFmtId="0" fontId="1" fillId="8" borderId="6" xfId="0" applyFont="1" applyFill="1" applyBorder="1" applyAlignment="1">
      <alignment horizontal="center" vertical="top"/>
    </xf>
    <xf numFmtId="0" fontId="5" fillId="9" borderId="2" xfId="0" applyFont="1" applyFill="1" applyBorder="1" applyAlignment="1">
      <alignment horizontal="center" vertical="top" wrapText="1"/>
    </xf>
    <xf numFmtId="0" fontId="5" fillId="6" borderId="2" xfId="0" applyFont="1" applyFill="1" applyBorder="1" applyAlignment="1">
      <alignment horizontal="center" vertical="top"/>
    </xf>
    <xf numFmtId="0" fontId="5" fillId="6" borderId="5" xfId="0" applyFont="1" applyFill="1" applyBorder="1" applyAlignment="1">
      <alignment horizontal="center" vertical="top"/>
    </xf>
    <xf numFmtId="0" fontId="5" fillId="6" borderId="6" xfId="0" applyFont="1" applyFill="1" applyBorder="1" applyAlignment="1">
      <alignment horizontal="center" vertical="top"/>
    </xf>
    <xf numFmtId="0" fontId="1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left" vertical="top"/>
    </xf>
    <xf numFmtId="0" fontId="16" fillId="0" borderId="1" xfId="0" applyFont="1" applyBorder="1" applyAlignment="1">
      <alignment horizontal="center" vertical="top" wrapText="1"/>
    </xf>
    <xf numFmtId="0" fontId="5" fillId="6" borderId="22" xfId="0" applyFont="1" applyFill="1" applyBorder="1" applyAlignment="1">
      <alignment horizontal="center" vertical="top"/>
    </xf>
    <xf numFmtId="0" fontId="5" fillId="6" borderId="23" xfId="0" applyFont="1" applyFill="1" applyBorder="1" applyAlignment="1">
      <alignment horizontal="center" vertical="top"/>
    </xf>
    <xf numFmtId="0" fontId="5" fillId="6" borderId="24" xfId="0" applyFont="1" applyFill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4" borderId="7" xfId="0" applyFont="1" applyFill="1" applyBorder="1" applyAlignment="1">
      <alignment horizontal="center" vertical="top"/>
    </xf>
    <xf numFmtId="0" fontId="6" fillId="6" borderId="2" xfId="0" applyFont="1" applyFill="1" applyBorder="1" applyAlignment="1">
      <alignment vertical="top"/>
    </xf>
    <xf numFmtId="0" fontId="6" fillId="6" borderId="5" xfId="0" applyFont="1" applyFill="1" applyBorder="1" applyAlignment="1">
      <alignment vertical="top"/>
    </xf>
    <xf numFmtId="0" fontId="23" fillId="4" borderId="7" xfId="0" applyFont="1" applyFill="1" applyBorder="1" applyAlignment="1">
      <alignment horizontal="center" vertical="center" textRotation="90"/>
    </xf>
    <xf numFmtId="0" fontId="23" fillId="4" borderId="16" xfId="0" applyFont="1" applyFill="1" applyBorder="1" applyAlignment="1">
      <alignment horizontal="center" vertical="center" textRotation="90"/>
    </xf>
    <xf numFmtId="0" fontId="23" fillId="4" borderId="4" xfId="0" applyFont="1" applyFill="1" applyBorder="1" applyAlignment="1">
      <alignment horizontal="center" vertical="center" textRotation="90"/>
    </xf>
    <xf numFmtId="0" fontId="1" fillId="4" borderId="10" xfId="0" applyFont="1" applyFill="1" applyBorder="1" applyAlignment="1">
      <alignment horizontal="center" vertical="top"/>
    </xf>
    <xf numFmtId="0" fontId="1" fillId="4" borderId="18" xfId="0" applyFont="1" applyFill="1" applyBorder="1" applyAlignment="1">
      <alignment horizontal="center" vertical="top"/>
    </xf>
    <xf numFmtId="0" fontId="13" fillId="4" borderId="2" xfId="0" applyFont="1" applyFill="1" applyBorder="1" applyAlignment="1">
      <alignment horizontal="center" vertical="top" wrapText="1"/>
    </xf>
    <xf numFmtId="0" fontId="13" fillId="4" borderId="5" xfId="0" applyFont="1" applyFill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top"/>
    </xf>
    <xf numFmtId="0" fontId="12" fillId="0" borderId="1" xfId="0" applyFont="1" applyBorder="1" applyAlignment="1">
      <alignment horizontal="center" vertical="top"/>
    </xf>
    <xf numFmtId="0" fontId="12" fillId="0" borderId="1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top" wrapText="1"/>
    </xf>
    <xf numFmtId="0" fontId="10" fillId="7" borderId="2" xfId="0" applyFont="1" applyFill="1" applyBorder="1" applyAlignment="1">
      <alignment horizontal="center" vertical="top"/>
    </xf>
    <xf numFmtId="0" fontId="10" fillId="7" borderId="5" xfId="0" applyFont="1" applyFill="1" applyBorder="1" applyAlignment="1">
      <alignment horizontal="center" vertical="top"/>
    </xf>
    <xf numFmtId="0" fontId="10" fillId="9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top"/>
    </xf>
    <xf numFmtId="0" fontId="10" fillId="6" borderId="1" xfId="0" applyFont="1" applyFill="1" applyBorder="1" applyAlignment="1">
      <alignment horizontal="center" vertical="center"/>
    </xf>
    <xf numFmtId="0" fontId="10" fillId="13" borderId="2" xfId="0" applyFont="1" applyFill="1" applyBorder="1" applyAlignment="1">
      <alignment horizontal="center" vertical="top"/>
    </xf>
    <xf numFmtId="0" fontId="10" fillId="13" borderId="5" xfId="0" applyFont="1" applyFill="1" applyBorder="1" applyAlignment="1">
      <alignment horizontal="center" vertical="top"/>
    </xf>
    <xf numFmtId="0" fontId="10" fillId="13" borderId="6" xfId="0" applyFont="1" applyFill="1" applyBorder="1" applyAlignment="1">
      <alignment horizontal="center" vertical="top"/>
    </xf>
    <xf numFmtId="0" fontId="6" fillId="6" borderId="5" xfId="0" applyFont="1" applyFill="1" applyBorder="1" applyAlignment="1">
      <alignment horizontal="left" vertical="top"/>
    </xf>
    <xf numFmtId="0" fontId="1" fillId="4" borderId="2" xfId="0" applyFont="1" applyFill="1" applyBorder="1" applyAlignment="1">
      <alignment horizontal="center" vertical="top" wrapText="1"/>
    </xf>
    <xf numFmtId="0" fontId="1" fillId="4" borderId="5" xfId="0" applyFont="1" applyFill="1" applyBorder="1" applyAlignment="1">
      <alignment horizontal="center" vertical="top" wrapText="1"/>
    </xf>
    <xf numFmtId="0" fontId="18" fillId="0" borderId="1" xfId="0" applyFont="1" applyBorder="1" applyAlignment="1">
      <alignment horizontal="center" vertical="top" wrapText="1"/>
    </xf>
    <xf numFmtId="0" fontId="1" fillId="4" borderId="8" xfId="0" applyFont="1" applyFill="1" applyBorder="1" applyAlignment="1">
      <alignment horizontal="center" vertical="top"/>
    </xf>
    <xf numFmtId="0" fontId="1" fillId="4" borderId="17" xfId="0" applyFont="1" applyFill="1" applyBorder="1" applyAlignment="1">
      <alignment horizontal="center" vertical="top"/>
    </xf>
    <xf numFmtId="0" fontId="1" fillId="4" borderId="2" xfId="0" applyFont="1" applyFill="1" applyBorder="1" applyAlignment="1">
      <alignment horizontal="center" vertical="top"/>
    </xf>
    <xf numFmtId="0" fontId="1" fillId="4" borderId="6" xfId="0" applyFont="1" applyFill="1" applyBorder="1" applyAlignment="1">
      <alignment horizontal="center" vertical="top"/>
    </xf>
    <xf numFmtId="0" fontId="3" fillId="8" borderId="7" xfId="0" applyFont="1" applyFill="1" applyBorder="1" applyAlignment="1">
      <alignment horizontal="center" vertical="top"/>
    </xf>
    <xf numFmtId="0" fontId="3" fillId="8" borderId="16" xfId="0" applyFont="1" applyFill="1" applyBorder="1" applyAlignment="1">
      <alignment horizontal="center" vertical="top"/>
    </xf>
    <xf numFmtId="0" fontId="3" fillId="8" borderId="4" xfId="0" applyFont="1" applyFill="1" applyBorder="1" applyAlignment="1">
      <alignment horizontal="center" vertical="top"/>
    </xf>
    <xf numFmtId="0" fontId="6" fillId="6" borderId="1" xfId="0" applyFont="1" applyFill="1" applyBorder="1" applyAlignment="1">
      <alignment horizontal="left" vertical="top"/>
    </xf>
    <xf numFmtId="0" fontId="2" fillId="6" borderId="1" xfId="0" applyFont="1" applyFill="1" applyBorder="1" applyAlignment="1">
      <alignment horizontal="left" vertical="top"/>
    </xf>
    <xf numFmtId="0" fontId="10" fillId="2" borderId="1" xfId="0" applyFont="1" applyFill="1" applyBorder="1" applyAlignment="1">
      <alignment horizontal="center" vertical="center" wrapText="1"/>
    </xf>
    <xf numFmtId="0" fontId="5" fillId="7" borderId="6" xfId="0" applyFont="1" applyFill="1" applyBorder="1" applyAlignment="1">
      <alignment horizontal="center" vertical="top"/>
    </xf>
    <xf numFmtId="0" fontId="14" fillId="4" borderId="0" xfId="0" applyFont="1" applyFill="1" applyBorder="1" applyAlignment="1">
      <alignment horizontal="left" vertical="top" wrapText="1"/>
    </xf>
    <xf numFmtId="0" fontId="28" fillId="6" borderId="2" xfId="0" applyFont="1" applyFill="1" applyBorder="1" applyAlignment="1">
      <alignment horizontal="center" vertical="center"/>
    </xf>
    <xf numFmtId="0" fontId="28" fillId="6" borderId="5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top"/>
    </xf>
    <xf numFmtId="0" fontId="6" fillId="0" borderId="20" xfId="0" applyFont="1" applyBorder="1" applyAlignment="1">
      <alignment horizontal="center" vertical="top"/>
    </xf>
    <xf numFmtId="0" fontId="10" fillId="9" borderId="5" xfId="0" applyFont="1" applyFill="1" applyBorder="1" applyAlignment="1">
      <alignment horizontal="center" vertical="top" wrapText="1"/>
    </xf>
    <xf numFmtId="0" fontId="2" fillId="6" borderId="5" xfId="0" applyFont="1" applyFill="1" applyBorder="1" applyAlignment="1">
      <alignment horizontal="center" vertical="top"/>
    </xf>
    <xf numFmtId="0" fontId="2" fillId="6" borderId="6" xfId="0" applyFont="1" applyFill="1" applyBorder="1" applyAlignment="1">
      <alignment horizontal="center" vertical="top"/>
    </xf>
    <xf numFmtId="0" fontId="1" fillId="0" borderId="7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0" fontId="1" fillId="0" borderId="7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top" wrapText="1"/>
    </xf>
    <xf numFmtId="0" fontId="2" fillId="0" borderId="9" xfId="0" applyFont="1" applyBorder="1" applyAlignment="1">
      <alignment horizontal="center" vertical="top"/>
    </xf>
    <xf numFmtId="0" fontId="2" fillId="0" borderId="17" xfId="0" applyFont="1" applyBorder="1" applyAlignment="1">
      <alignment horizontal="center" vertical="top"/>
    </xf>
    <xf numFmtId="0" fontId="2" fillId="0" borderId="21" xfId="0" applyFont="1" applyBorder="1" applyAlignment="1">
      <alignment horizontal="center" vertical="top"/>
    </xf>
    <xf numFmtId="0" fontId="5" fillId="0" borderId="19" xfId="0" applyFont="1" applyBorder="1" applyAlignment="1">
      <alignment horizontal="center" vertical="top"/>
    </xf>
    <xf numFmtId="0" fontId="8" fillId="0" borderId="7" xfId="0" applyFont="1" applyBorder="1" applyAlignment="1">
      <alignment horizontal="center" vertical="top"/>
    </xf>
    <xf numFmtId="0" fontId="8" fillId="0" borderId="4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2" borderId="7" xfId="0" applyFont="1" applyFill="1" applyBorder="1" applyAlignment="1">
      <alignment horizontal="center" vertical="top"/>
    </xf>
    <xf numFmtId="0" fontId="5" fillId="4" borderId="7" xfId="0" applyFont="1" applyFill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L53"/>
  <sheetViews>
    <sheetView topLeftCell="A37" zoomScale="62" zoomScaleNormal="62" workbookViewId="0">
      <selection activeCell="A47" sqref="A47"/>
    </sheetView>
  </sheetViews>
  <sheetFormatPr defaultColWidth="8.75" defaultRowHeight="15" x14ac:dyDescent="0.2"/>
  <cols>
    <col min="1" max="1" width="39.75" style="279" customWidth="1"/>
    <col min="2" max="2" width="20.875" style="249" customWidth="1"/>
    <col min="3" max="3" width="16" style="1" hidden="1" customWidth="1"/>
    <col min="4" max="4" width="30.625" style="249" customWidth="1"/>
    <col min="5" max="5" width="32.75" style="249" customWidth="1"/>
    <col min="6" max="6" width="7.625" style="1" customWidth="1"/>
    <col min="7" max="7" width="8.5" style="1" customWidth="1"/>
    <col min="8" max="8" width="7.375" style="1" customWidth="1"/>
    <col min="9" max="9" width="7.25" style="1" customWidth="1"/>
    <col min="10" max="10" width="6.625" style="1" customWidth="1"/>
    <col min="11" max="11" width="7.125" style="1" customWidth="1"/>
    <col min="12" max="12" width="6.875" style="1" customWidth="1"/>
    <col min="13" max="14" width="6.125" style="1" customWidth="1"/>
    <col min="15" max="15" width="6.25" style="1" customWidth="1"/>
    <col min="16" max="16" width="5.75" style="1" customWidth="1"/>
    <col min="17" max="17" width="6.875" style="1" customWidth="1"/>
    <col min="18" max="19" width="10.25" style="1" customWidth="1"/>
    <col min="20" max="20" width="8.25" style="1" customWidth="1"/>
    <col min="21" max="21" width="10" style="1" bestFit="1" customWidth="1"/>
    <col min="22" max="775" width="9" style="1" customWidth="1"/>
    <col min="776" max="16384" width="8.75" style="1"/>
  </cols>
  <sheetData>
    <row r="1" spans="1:21" s="4" customFormat="1" ht="39" customHeight="1" x14ac:dyDescent="0.2">
      <c r="A1" s="336" t="s">
        <v>38</v>
      </c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337"/>
      <c r="T1" s="337"/>
      <c r="U1" s="337"/>
    </row>
    <row r="2" spans="1:21" s="172" customFormat="1" ht="39" customHeight="1" x14ac:dyDescent="0.2">
      <c r="A2" s="338" t="s">
        <v>190</v>
      </c>
      <c r="B2" s="338"/>
      <c r="C2" s="338"/>
      <c r="D2" s="338"/>
      <c r="E2" s="338"/>
      <c r="F2" s="338"/>
      <c r="G2" s="338"/>
      <c r="H2" s="338"/>
      <c r="I2" s="338"/>
      <c r="J2" s="338"/>
      <c r="K2" s="338"/>
      <c r="L2" s="338"/>
      <c r="M2" s="338"/>
      <c r="N2" s="338"/>
      <c r="O2" s="338"/>
      <c r="P2" s="338"/>
      <c r="Q2" s="338"/>
      <c r="R2" s="338"/>
      <c r="S2" s="338"/>
      <c r="T2" s="338"/>
      <c r="U2" s="338"/>
    </row>
    <row r="3" spans="1:21" s="172" customFormat="1" ht="39" customHeight="1" x14ac:dyDescent="0.2">
      <c r="A3" s="339" t="s">
        <v>0</v>
      </c>
      <c r="B3" s="339"/>
      <c r="C3" s="339"/>
      <c r="D3" s="340"/>
      <c r="E3" s="340"/>
      <c r="F3" s="339" t="s">
        <v>1</v>
      </c>
      <c r="G3" s="339"/>
      <c r="H3" s="339"/>
      <c r="I3" s="339"/>
      <c r="J3" s="339"/>
      <c r="K3" s="339"/>
      <c r="L3" s="339"/>
      <c r="M3" s="339"/>
      <c r="N3" s="339"/>
      <c r="O3" s="339"/>
      <c r="P3" s="339"/>
      <c r="Q3" s="339"/>
      <c r="R3" s="339"/>
      <c r="S3" s="339"/>
      <c r="T3" s="339"/>
      <c r="U3" s="339"/>
    </row>
    <row r="4" spans="1:21" s="4" customFormat="1" ht="39" customHeight="1" x14ac:dyDescent="0.2">
      <c r="A4" s="341" t="s">
        <v>2</v>
      </c>
      <c r="B4" s="343" t="s">
        <v>136</v>
      </c>
      <c r="C4" s="344" t="s">
        <v>13</v>
      </c>
      <c r="D4" s="345" t="s">
        <v>135</v>
      </c>
      <c r="E4" s="344" t="s">
        <v>3</v>
      </c>
      <c r="F4" s="346" t="s">
        <v>8</v>
      </c>
      <c r="G4" s="347"/>
      <c r="H4" s="347"/>
      <c r="I4" s="346" t="s">
        <v>9</v>
      </c>
      <c r="J4" s="347"/>
      <c r="K4" s="347"/>
      <c r="L4" s="346" t="s">
        <v>10</v>
      </c>
      <c r="M4" s="347"/>
      <c r="N4" s="347"/>
      <c r="O4" s="346" t="s">
        <v>11</v>
      </c>
      <c r="P4" s="346"/>
      <c r="Q4" s="346"/>
      <c r="R4" s="346"/>
      <c r="S4" s="346" t="s">
        <v>28</v>
      </c>
      <c r="T4" s="346"/>
      <c r="U4" s="346"/>
    </row>
    <row r="5" spans="1:21" s="4" customFormat="1" ht="39" customHeight="1" x14ac:dyDescent="0.2">
      <c r="A5" s="342"/>
      <c r="B5" s="343"/>
      <c r="C5" s="344"/>
      <c r="D5" s="342"/>
      <c r="E5" s="342"/>
      <c r="F5" s="22" t="s">
        <v>4</v>
      </c>
      <c r="G5" s="133" t="s">
        <v>5</v>
      </c>
      <c r="H5" s="133" t="s">
        <v>6</v>
      </c>
      <c r="I5" s="22" t="s">
        <v>4</v>
      </c>
      <c r="J5" s="133" t="s">
        <v>5</v>
      </c>
      <c r="K5" s="133" t="s">
        <v>6</v>
      </c>
      <c r="L5" s="22" t="s">
        <v>4</v>
      </c>
      <c r="M5" s="133" t="s">
        <v>5</v>
      </c>
      <c r="N5" s="133" t="s">
        <v>6</v>
      </c>
      <c r="O5" s="348" t="s">
        <v>4</v>
      </c>
      <c r="P5" s="348"/>
      <c r="Q5" s="133" t="s">
        <v>25</v>
      </c>
      <c r="R5" s="135" t="s">
        <v>26</v>
      </c>
      <c r="S5" s="135" t="s">
        <v>27</v>
      </c>
      <c r="T5" s="135" t="s">
        <v>24</v>
      </c>
      <c r="U5" s="185" t="s">
        <v>23</v>
      </c>
    </row>
    <row r="6" spans="1:21" s="29" customFormat="1" ht="39" customHeight="1" x14ac:dyDescent="0.2">
      <c r="A6" s="349" t="s">
        <v>177</v>
      </c>
      <c r="B6" s="349"/>
      <c r="C6" s="349"/>
      <c r="D6" s="349"/>
      <c r="E6" s="349"/>
      <c r="F6" s="189"/>
      <c r="G6" s="189"/>
      <c r="H6" s="189"/>
      <c r="I6" s="189"/>
      <c r="J6" s="189"/>
      <c r="K6" s="189"/>
      <c r="L6" s="189"/>
      <c r="M6" s="189"/>
      <c r="N6" s="189"/>
      <c r="O6" s="355"/>
      <c r="P6" s="355"/>
      <c r="Q6" s="355"/>
      <c r="R6" s="355"/>
      <c r="S6" s="190"/>
      <c r="T6" s="190"/>
      <c r="U6" s="190"/>
    </row>
    <row r="7" spans="1:21" s="4" customFormat="1" ht="39" customHeight="1" x14ac:dyDescent="0.2">
      <c r="A7" s="94" t="s">
        <v>20</v>
      </c>
      <c r="B7" s="14" t="s">
        <v>12</v>
      </c>
      <c r="C7" s="16"/>
      <c r="D7" s="269" t="s">
        <v>50</v>
      </c>
      <c r="E7" s="137" t="s">
        <v>45</v>
      </c>
      <c r="F7" s="203">
        <v>10</v>
      </c>
      <c r="G7" s="199">
        <v>30</v>
      </c>
      <c r="H7" s="199">
        <v>220</v>
      </c>
      <c r="I7" s="23"/>
      <c r="J7" s="199"/>
      <c r="K7" s="199"/>
      <c r="L7" s="23"/>
      <c r="M7" s="199"/>
      <c r="N7" s="199"/>
      <c r="O7" s="351" t="s">
        <v>163</v>
      </c>
      <c r="P7" s="354"/>
      <c r="Q7" s="5"/>
      <c r="R7" s="5"/>
      <c r="S7" s="335">
        <v>150</v>
      </c>
      <c r="T7" s="335">
        <v>1100</v>
      </c>
      <c r="U7" s="334">
        <f>SUM(F7,I8,L9,P10)</f>
        <v>50</v>
      </c>
    </row>
    <row r="8" spans="1:21" s="4" customFormat="1" ht="39" customHeight="1" x14ac:dyDescent="0.2">
      <c r="A8" s="95" t="s">
        <v>17</v>
      </c>
      <c r="B8" s="14" t="s">
        <v>12</v>
      </c>
      <c r="C8" s="45"/>
      <c r="D8" s="269" t="s">
        <v>55</v>
      </c>
      <c r="E8" s="274" t="s">
        <v>20</v>
      </c>
      <c r="F8" s="23"/>
      <c r="G8" s="5"/>
      <c r="H8" s="5"/>
      <c r="I8" s="203">
        <v>10</v>
      </c>
      <c r="J8" s="199">
        <v>30</v>
      </c>
      <c r="K8" s="199">
        <v>220</v>
      </c>
      <c r="L8" s="23"/>
      <c r="M8" s="199"/>
      <c r="N8" s="199"/>
      <c r="O8" s="352"/>
      <c r="P8" s="354"/>
      <c r="Q8" s="5"/>
      <c r="R8" s="5"/>
      <c r="S8" s="335"/>
      <c r="T8" s="335"/>
      <c r="U8" s="334"/>
    </row>
    <row r="9" spans="1:21" s="4" customFormat="1" ht="39" customHeight="1" x14ac:dyDescent="0.2">
      <c r="A9" s="95" t="s">
        <v>18</v>
      </c>
      <c r="B9" s="14" t="s">
        <v>12</v>
      </c>
      <c r="C9" s="45"/>
      <c r="D9" s="269" t="s">
        <v>55</v>
      </c>
      <c r="E9" s="274" t="s">
        <v>21</v>
      </c>
      <c r="F9" s="23"/>
      <c r="G9" s="5"/>
      <c r="H9" s="5"/>
      <c r="I9" s="23"/>
      <c r="J9" s="199"/>
      <c r="K9" s="199"/>
      <c r="L9" s="203">
        <v>15</v>
      </c>
      <c r="M9" s="199">
        <v>45</v>
      </c>
      <c r="N9" s="199">
        <v>330</v>
      </c>
      <c r="O9" s="352"/>
      <c r="P9" s="354"/>
      <c r="Q9" s="5"/>
      <c r="R9" s="5"/>
      <c r="S9" s="335"/>
      <c r="T9" s="335"/>
      <c r="U9" s="334"/>
    </row>
    <row r="10" spans="1:21" s="4" customFormat="1" ht="39" customHeight="1" x14ac:dyDescent="0.2">
      <c r="A10" s="95" t="s">
        <v>19</v>
      </c>
      <c r="B10" s="14" t="s">
        <v>12</v>
      </c>
      <c r="C10" s="45"/>
      <c r="D10" s="269" t="s">
        <v>55</v>
      </c>
      <c r="E10" s="274" t="s">
        <v>22</v>
      </c>
      <c r="F10" s="23"/>
      <c r="G10" s="5"/>
      <c r="H10" s="5"/>
      <c r="I10" s="23"/>
      <c r="J10" s="199"/>
      <c r="K10" s="199"/>
      <c r="L10" s="23"/>
      <c r="M10" s="199"/>
      <c r="N10" s="199"/>
      <c r="O10" s="352"/>
      <c r="P10" s="203">
        <v>15</v>
      </c>
      <c r="Q10" s="5">
        <v>45</v>
      </c>
      <c r="R10" s="5">
        <v>330</v>
      </c>
      <c r="S10" s="335"/>
      <c r="T10" s="335"/>
      <c r="U10" s="334"/>
    </row>
    <row r="11" spans="1:21" s="4" customFormat="1" ht="39" customHeight="1" x14ac:dyDescent="0.2">
      <c r="A11" s="95" t="s">
        <v>29</v>
      </c>
      <c r="B11" s="10" t="s">
        <v>121</v>
      </c>
      <c r="C11" s="45"/>
      <c r="D11" s="269" t="s">
        <v>55</v>
      </c>
      <c r="E11" s="274" t="s">
        <v>45</v>
      </c>
      <c r="F11" s="203">
        <v>5</v>
      </c>
      <c r="G11" s="5">
        <v>30</v>
      </c>
      <c r="H11" s="5">
        <v>95</v>
      </c>
      <c r="I11" s="23"/>
      <c r="J11" s="199"/>
      <c r="K11" s="199"/>
      <c r="L11" s="23"/>
      <c r="M11" s="199"/>
      <c r="N11" s="199"/>
      <c r="O11" s="352"/>
      <c r="P11" s="354"/>
      <c r="Q11" s="5"/>
      <c r="R11" s="5"/>
      <c r="S11" s="335">
        <v>120</v>
      </c>
      <c r="T11" s="335">
        <v>380</v>
      </c>
      <c r="U11" s="334">
        <f>SUM(F11,I12,L13,P14)</f>
        <v>20</v>
      </c>
    </row>
    <row r="12" spans="1:21" s="4" customFormat="1" ht="39" customHeight="1" x14ac:dyDescent="0.2">
      <c r="A12" s="95" t="s">
        <v>30</v>
      </c>
      <c r="B12" s="10" t="s">
        <v>121</v>
      </c>
      <c r="C12" s="45"/>
      <c r="D12" s="269" t="s">
        <v>55</v>
      </c>
      <c r="E12" s="274" t="s">
        <v>29</v>
      </c>
      <c r="F12" s="23"/>
      <c r="G12" s="5"/>
      <c r="H12" s="5"/>
      <c r="I12" s="203">
        <v>5</v>
      </c>
      <c r="J12" s="199">
        <v>30</v>
      </c>
      <c r="K12" s="199">
        <v>95</v>
      </c>
      <c r="L12" s="23"/>
      <c r="M12" s="199"/>
      <c r="N12" s="199"/>
      <c r="O12" s="352"/>
      <c r="P12" s="354"/>
      <c r="Q12" s="5"/>
      <c r="R12" s="5"/>
      <c r="S12" s="335"/>
      <c r="T12" s="335"/>
      <c r="U12" s="334"/>
    </row>
    <row r="13" spans="1:21" s="4" customFormat="1" ht="39" customHeight="1" x14ac:dyDescent="0.2">
      <c r="A13" s="95" t="s">
        <v>31</v>
      </c>
      <c r="B13" s="10" t="s">
        <v>121</v>
      </c>
      <c r="C13" s="45"/>
      <c r="D13" s="269" t="s">
        <v>55</v>
      </c>
      <c r="E13" s="274" t="s">
        <v>30</v>
      </c>
      <c r="F13" s="23"/>
      <c r="G13" s="5"/>
      <c r="H13" s="5"/>
      <c r="I13" s="23"/>
      <c r="J13" s="199"/>
      <c r="K13" s="199"/>
      <c r="L13" s="203">
        <v>5</v>
      </c>
      <c r="M13" s="199">
        <v>30</v>
      </c>
      <c r="N13" s="199">
        <v>95</v>
      </c>
      <c r="O13" s="352"/>
      <c r="P13" s="354"/>
      <c r="Q13" s="5"/>
      <c r="R13" s="5"/>
      <c r="S13" s="335"/>
      <c r="T13" s="335"/>
      <c r="U13" s="334"/>
    </row>
    <row r="14" spans="1:21" s="4" customFormat="1" ht="39" customHeight="1" x14ac:dyDescent="0.2">
      <c r="A14" s="95" t="s">
        <v>32</v>
      </c>
      <c r="B14" s="10" t="s">
        <v>121</v>
      </c>
      <c r="C14" s="45"/>
      <c r="D14" s="269" t="s">
        <v>55</v>
      </c>
      <c r="E14" s="274" t="s">
        <v>31</v>
      </c>
      <c r="F14" s="23"/>
      <c r="G14" s="5"/>
      <c r="H14" s="5"/>
      <c r="I14" s="23"/>
      <c r="J14" s="199"/>
      <c r="K14" s="199"/>
      <c r="L14" s="23"/>
      <c r="M14" s="199"/>
      <c r="N14" s="199"/>
      <c r="O14" s="352"/>
      <c r="P14" s="203">
        <v>5</v>
      </c>
      <c r="Q14" s="5">
        <v>30</v>
      </c>
      <c r="R14" s="5">
        <v>95</v>
      </c>
      <c r="S14" s="335"/>
      <c r="T14" s="335"/>
      <c r="U14" s="334"/>
    </row>
    <row r="15" spans="1:21" s="4" customFormat="1" ht="39" customHeight="1" x14ac:dyDescent="0.2">
      <c r="A15" s="95" t="s">
        <v>33</v>
      </c>
      <c r="B15" s="10" t="s">
        <v>12</v>
      </c>
      <c r="C15" s="45"/>
      <c r="D15" s="269" t="s">
        <v>55</v>
      </c>
      <c r="E15" s="274" t="s">
        <v>45</v>
      </c>
      <c r="F15" s="203">
        <v>5</v>
      </c>
      <c r="G15" s="5">
        <v>30</v>
      </c>
      <c r="H15" s="5">
        <v>95</v>
      </c>
      <c r="I15" s="23"/>
      <c r="J15" s="199"/>
      <c r="K15" s="199"/>
      <c r="L15" s="23"/>
      <c r="M15" s="199"/>
      <c r="N15" s="199"/>
      <c r="O15" s="352"/>
      <c r="P15" s="354"/>
      <c r="Q15" s="5"/>
      <c r="R15" s="5"/>
      <c r="S15" s="335">
        <v>120</v>
      </c>
      <c r="T15" s="335">
        <v>380</v>
      </c>
      <c r="U15" s="334">
        <f>SUM(F15,I16,L17,P18)</f>
        <v>20</v>
      </c>
    </row>
    <row r="16" spans="1:21" s="4" customFormat="1" ht="39" customHeight="1" x14ac:dyDescent="0.2">
      <c r="A16" s="95" t="s">
        <v>35</v>
      </c>
      <c r="B16" s="10" t="s">
        <v>12</v>
      </c>
      <c r="C16" s="45"/>
      <c r="D16" s="269" t="s">
        <v>55</v>
      </c>
      <c r="E16" s="274" t="s">
        <v>33</v>
      </c>
      <c r="F16" s="23"/>
      <c r="G16" s="5"/>
      <c r="H16" s="5"/>
      <c r="I16" s="203">
        <v>5</v>
      </c>
      <c r="J16" s="199">
        <v>30</v>
      </c>
      <c r="K16" s="199">
        <v>95</v>
      </c>
      <c r="L16" s="23"/>
      <c r="M16" s="199"/>
      <c r="N16" s="199"/>
      <c r="O16" s="352"/>
      <c r="P16" s="354"/>
      <c r="Q16" s="5"/>
      <c r="R16" s="5"/>
      <c r="S16" s="335"/>
      <c r="T16" s="335"/>
      <c r="U16" s="334"/>
    </row>
    <row r="17" spans="1:506" s="4" customFormat="1" ht="39" customHeight="1" x14ac:dyDescent="0.2">
      <c r="A17" s="95" t="s">
        <v>36</v>
      </c>
      <c r="B17" s="10" t="s">
        <v>12</v>
      </c>
      <c r="C17" s="45"/>
      <c r="D17" s="269" t="s">
        <v>55</v>
      </c>
      <c r="E17" s="274" t="s">
        <v>35</v>
      </c>
      <c r="F17" s="23"/>
      <c r="G17" s="5"/>
      <c r="H17" s="5"/>
      <c r="I17" s="23"/>
      <c r="J17" s="199"/>
      <c r="K17" s="199"/>
      <c r="L17" s="203">
        <v>5</v>
      </c>
      <c r="M17" s="199">
        <v>30</v>
      </c>
      <c r="N17" s="199">
        <v>95</v>
      </c>
      <c r="O17" s="352"/>
      <c r="P17" s="354"/>
      <c r="Q17" s="5"/>
      <c r="R17" s="5"/>
      <c r="S17" s="335"/>
      <c r="T17" s="335"/>
      <c r="U17" s="334"/>
    </row>
    <row r="18" spans="1:506" s="4" customFormat="1" ht="39" customHeight="1" x14ac:dyDescent="0.2">
      <c r="A18" s="95" t="s">
        <v>37</v>
      </c>
      <c r="B18" s="10" t="s">
        <v>12</v>
      </c>
      <c r="C18" s="45"/>
      <c r="D18" s="269" t="s">
        <v>55</v>
      </c>
      <c r="E18" s="274" t="s">
        <v>37</v>
      </c>
      <c r="F18" s="23"/>
      <c r="G18" s="5"/>
      <c r="H18" s="5"/>
      <c r="I18" s="23"/>
      <c r="J18" s="199"/>
      <c r="K18" s="199"/>
      <c r="L18" s="23"/>
      <c r="M18" s="199"/>
      <c r="N18" s="199"/>
      <c r="O18" s="352"/>
      <c r="P18" s="203">
        <v>5</v>
      </c>
      <c r="Q18" s="5">
        <v>30</v>
      </c>
      <c r="R18" s="5">
        <v>95</v>
      </c>
      <c r="S18" s="335"/>
      <c r="T18" s="335"/>
      <c r="U18" s="334"/>
    </row>
    <row r="19" spans="1:506" s="4" customFormat="1" ht="39" customHeight="1" x14ac:dyDescent="0.2">
      <c r="A19" s="95" t="s">
        <v>39</v>
      </c>
      <c r="B19" s="14" t="s">
        <v>12</v>
      </c>
      <c r="C19" s="45"/>
      <c r="D19" s="269" t="s">
        <v>50</v>
      </c>
      <c r="E19" s="274" t="s">
        <v>45</v>
      </c>
      <c r="F19" s="23"/>
      <c r="G19" s="5"/>
      <c r="H19" s="5"/>
      <c r="I19" s="23"/>
      <c r="J19" s="199"/>
      <c r="K19" s="199"/>
      <c r="L19" s="23"/>
      <c r="M19" s="199"/>
      <c r="N19" s="199"/>
      <c r="O19" s="353"/>
      <c r="P19" s="203">
        <v>4</v>
      </c>
      <c r="Q19" s="5">
        <v>0</v>
      </c>
      <c r="R19" s="5">
        <v>100</v>
      </c>
      <c r="S19" s="5">
        <v>0</v>
      </c>
      <c r="T19" s="5">
        <v>100</v>
      </c>
      <c r="U19" s="197">
        <f>SUM(P19)</f>
        <v>4</v>
      </c>
    </row>
    <row r="20" spans="1:506" s="4" customFormat="1" ht="39" customHeight="1" x14ac:dyDescent="0.2">
      <c r="A20" s="95" t="s">
        <v>40</v>
      </c>
      <c r="B20" s="10" t="s">
        <v>121</v>
      </c>
      <c r="C20" s="45"/>
      <c r="D20" s="315" t="s">
        <v>50</v>
      </c>
      <c r="E20" s="274" t="s">
        <v>45</v>
      </c>
      <c r="F20" s="23"/>
      <c r="G20" s="5"/>
      <c r="H20" s="5"/>
      <c r="I20" s="23"/>
      <c r="J20" s="199"/>
      <c r="K20" s="199"/>
      <c r="L20" s="203">
        <v>2</v>
      </c>
      <c r="M20" s="199">
        <v>30</v>
      </c>
      <c r="N20" s="199">
        <v>20</v>
      </c>
      <c r="O20" s="23"/>
      <c r="P20" s="199"/>
      <c r="Q20" s="199"/>
      <c r="R20" s="199"/>
      <c r="S20" s="5">
        <v>30</v>
      </c>
      <c r="T20" s="5">
        <v>20</v>
      </c>
      <c r="U20" s="197">
        <v>2</v>
      </c>
    </row>
    <row r="21" spans="1:506" s="4" customFormat="1" ht="39" customHeight="1" x14ac:dyDescent="0.2">
      <c r="A21" s="95" t="s">
        <v>41</v>
      </c>
      <c r="B21" s="14" t="s">
        <v>121</v>
      </c>
      <c r="C21" s="45"/>
      <c r="D21" s="274" t="s">
        <v>56</v>
      </c>
      <c r="E21" s="274" t="s">
        <v>45</v>
      </c>
      <c r="F21" s="203">
        <v>1</v>
      </c>
      <c r="G21" s="5">
        <v>7</v>
      </c>
      <c r="H21" s="5">
        <v>18</v>
      </c>
      <c r="I21" s="23"/>
      <c r="J21" s="199"/>
      <c r="K21" s="199"/>
      <c r="L21" s="23"/>
      <c r="M21" s="199"/>
      <c r="N21" s="199"/>
      <c r="O21" s="23"/>
      <c r="P21" s="199"/>
      <c r="Q21" s="199"/>
      <c r="R21" s="199"/>
      <c r="S21" s="335">
        <v>28</v>
      </c>
      <c r="T21" s="335">
        <v>72</v>
      </c>
      <c r="U21" s="334">
        <f>SUM(F21, I22,L23,O24)</f>
        <v>4</v>
      </c>
    </row>
    <row r="22" spans="1:506" s="4" customFormat="1" ht="39" customHeight="1" x14ac:dyDescent="0.2">
      <c r="A22" s="95" t="s">
        <v>42</v>
      </c>
      <c r="B22" s="14" t="s">
        <v>121</v>
      </c>
      <c r="C22" s="45"/>
      <c r="D22" s="274" t="s">
        <v>56</v>
      </c>
      <c r="E22" s="315" t="s">
        <v>45</v>
      </c>
      <c r="F22" s="23"/>
      <c r="G22" s="5"/>
      <c r="H22" s="5"/>
      <c r="I22" s="203">
        <v>1</v>
      </c>
      <c r="J22" s="199">
        <v>7</v>
      </c>
      <c r="K22" s="199">
        <v>18</v>
      </c>
      <c r="L22" s="23"/>
      <c r="M22" s="199"/>
      <c r="N22" s="199"/>
      <c r="O22" s="23"/>
      <c r="P22" s="199"/>
      <c r="Q22" s="199"/>
      <c r="R22" s="199"/>
      <c r="S22" s="335"/>
      <c r="T22" s="335"/>
      <c r="U22" s="334"/>
    </row>
    <row r="23" spans="1:506" s="4" customFormat="1" ht="39" customHeight="1" x14ac:dyDescent="0.2">
      <c r="A23" s="95" t="s">
        <v>43</v>
      </c>
      <c r="B23" s="14" t="s">
        <v>121</v>
      </c>
      <c r="C23" s="45"/>
      <c r="D23" s="274" t="s">
        <v>56</v>
      </c>
      <c r="E23" s="315" t="s">
        <v>45</v>
      </c>
      <c r="F23" s="23"/>
      <c r="G23" s="5"/>
      <c r="H23" s="5"/>
      <c r="I23" s="23"/>
      <c r="J23" s="199"/>
      <c r="K23" s="199"/>
      <c r="L23" s="203">
        <v>1</v>
      </c>
      <c r="M23" s="199">
        <v>7</v>
      </c>
      <c r="N23" s="199">
        <v>18</v>
      </c>
      <c r="O23" s="23"/>
      <c r="P23" s="199"/>
      <c r="Q23" s="199"/>
      <c r="R23" s="199"/>
      <c r="S23" s="335"/>
      <c r="T23" s="335"/>
      <c r="U23" s="334"/>
    </row>
    <row r="24" spans="1:506" s="4" customFormat="1" ht="39" customHeight="1" x14ac:dyDescent="0.2">
      <c r="A24" s="95" t="s">
        <v>44</v>
      </c>
      <c r="B24" s="14" t="s">
        <v>121</v>
      </c>
      <c r="C24" s="45"/>
      <c r="D24" s="274" t="s">
        <v>56</v>
      </c>
      <c r="E24" s="315" t="s">
        <v>45</v>
      </c>
      <c r="F24" s="23"/>
      <c r="G24" s="5"/>
      <c r="H24" s="5"/>
      <c r="I24" s="23"/>
      <c r="J24" s="199"/>
      <c r="K24" s="199"/>
      <c r="L24" s="23"/>
      <c r="M24" s="199"/>
      <c r="N24" s="199"/>
      <c r="O24" s="203">
        <v>1</v>
      </c>
      <c r="P24" s="232"/>
      <c r="Q24" s="199">
        <v>7</v>
      </c>
      <c r="R24" s="199">
        <v>18</v>
      </c>
      <c r="S24" s="335"/>
      <c r="T24" s="335"/>
      <c r="U24" s="334"/>
    </row>
    <row r="25" spans="1:506" s="25" customFormat="1" ht="39" customHeight="1" x14ac:dyDescent="0.2">
      <c r="A25" s="360"/>
      <c r="B25" s="360"/>
      <c r="C25" s="360"/>
      <c r="D25" s="360"/>
      <c r="E25" s="360"/>
      <c r="F25" s="197">
        <f>SUM(F7:F24)</f>
        <v>21</v>
      </c>
      <c r="G25" s="67">
        <f>SUM(G7:G24)</f>
        <v>97</v>
      </c>
      <c r="H25" s="67">
        <f>SUM(H7:H24)</f>
        <v>428</v>
      </c>
      <c r="I25" s="197">
        <f>SUM(I8:I24)</f>
        <v>21</v>
      </c>
      <c r="J25" s="67">
        <f>SUM(J8:J24)</f>
        <v>97</v>
      </c>
      <c r="K25" s="67">
        <f>SUM(K8:K24)</f>
        <v>428</v>
      </c>
      <c r="L25" s="197">
        <f>SUM(L9:L24)</f>
        <v>28</v>
      </c>
      <c r="M25" s="67">
        <f>SUM(M9:M24)</f>
        <v>142</v>
      </c>
      <c r="N25" s="67">
        <f>SUM(N9:N24)</f>
        <v>558</v>
      </c>
      <c r="O25" s="359">
        <f>SUM(O24,P19,P18,P14,P10)</f>
        <v>30</v>
      </c>
      <c r="P25" s="359"/>
      <c r="Q25" s="67">
        <f>SUM(Q8:Q24)</f>
        <v>112</v>
      </c>
      <c r="R25" s="67">
        <f>SUM(R8:R24)</f>
        <v>638</v>
      </c>
      <c r="S25" s="197">
        <f>SUM(S7:S24)</f>
        <v>448</v>
      </c>
      <c r="T25" s="197">
        <f>SUM(T7:T24)</f>
        <v>2052</v>
      </c>
      <c r="U25" s="197">
        <f>SUM(U7:U24)</f>
        <v>100</v>
      </c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  <c r="EP25" s="28"/>
      <c r="EQ25" s="28"/>
      <c r="ER25" s="28"/>
      <c r="ES25" s="28"/>
      <c r="ET25" s="28"/>
      <c r="EU25" s="28"/>
      <c r="EV25" s="28"/>
      <c r="EW25" s="28"/>
      <c r="EX25" s="28"/>
      <c r="EY25" s="28"/>
      <c r="EZ25" s="28"/>
      <c r="FA25" s="28"/>
      <c r="FB25" s="28"/>
      <c r="FC25" s="28"/>
      <c r="FD25" s="28"/>
      <c r="FE25" s="28"/>
      <c r="FF25" s="28"/>
      <c r="FG25" s="28"/>
      <c r="FH25" s="28"/>
      <c r="FI25" s="28"/>
      <c r="FJ25" s="28"/>
      <c r="FK25" s="28"/>
      <c r="FL25" s="28"/>
      <c r="FM25" s="28"/>
      <c r="FN25" s="28"/>
      <c r="FO25" s="28"/>
      <c r="FP25" s="28"/>
      <c r="FQ25" s="28"/>
      <c r="FR25" s="28"/>
      <c r="FS25" s="28"/>
      <c r="FT25" s="28"/>
      <c r="FU25" s="28"/>
      <c r="FV25" s="28"/>
      <c r="FW25" s="28"/>
      <c r="FX25" s="28"/>
      <c r="FY25" s="28"/>
      <c r="FZ25" s="28"/>
      <c r="GA25" s="28"/>
      <c r="GB25" s="28"/>
      <c r="GC25" s="28"/>
      <c r="GD25" s="28"/>
      <c r="GE25" s="28"/>
      <c r="GF25" s="28"/>
      <c r="GG25" s="28"/>
      <c r="GH25" s="28"/>
      <c r="GI25" s="28"/>
      <c r="GJ25" s="28"/>
      <c r="GK25" s="28"/>
      <c r="GL25" s="28"/>
      <c r="GM25" s="28"/>
      <c r="GN25" s="28"/>
      <c r="GO25" s="28"/>
      <c r="GP25" s="28"/>
      <c r="GQ25" s="28"/>
      <c r="GR25" s="28"/>
      <c r="GS25" s="28"/>
      <c r="GT25" s="28"/>
      <c r="GU25" s="28"/>
      <c r="GV25" s="28"/>
      <c r="GW25" s="28"/>
      <c r="GX25" s="28"/>
      <c r="GY25" s="28"/>
      <c r="GZ25" s="28"/>
      <c r="HA25" s="28"/>
      <c r="HB25" s="28"/>
      <c r="HC25" s="28"/>
      <c r="HD25" s="28"/>
      <c r="HE25" s="28"/>
      <c r="HF25" s="28"/>
      <c r="HG25" s="28"/>
      <c r="HH25" s="28"/>
      <c r="HI25" s="28"/>
      <c r="HJ25" s="28"/>
      <c r="HK25" s="28"/>
      <c r="HL25" s="28"/>
      <c r="HM25" s="28"/>
      <c r="HN25" s="28"/>
      <c r="HO25" s="28"/>
      <c r="HP25" s="28"/>
      <c r="HQ25" s="28"/>
      <c r="HR25" s="28"/>
      <c r="HS25" s="28"/>
      <c r="HT25" s="28"/>
      <c r="HU25" s="28"/>
      <c r="HV25" s="28"/>
      <c r="HW25" s="28"/>
      <c r="HX25" s="28"/>
      <c r="HY25" s="28"/>
      <c r="HZ25" s="28"/>
      <c r="IA25" s="28"/>
      <c r="IB25" s="28"/>
      <c r="IC25" s="28"/>
      <c r="ID25" s="28"/>
      <c r="IE25" s="28"/>
      <c r="IF25" s="28"/>
      <c r="IG25" s="28"/>
      <c r="IH25" s="28"/>
      <c r="II25" s="28"/>
      <c r="IJ25" s="28"/>
      <c r="IK25" s="28"/>
      <c r="IL25" s="28"/>
      <c r="IM25" s="28"/>
      <c r="IN25" s="28"/>
      <c r="IO25" s="28"/>
      <c r="IP25" s="28"/>
      <c r="IQ25" s="28"/>
      <c r="IR25" s="28"/>
      <c r="IS25" s="28"/>
      <c r="IT25" s="28"/>
      <c r="IU25" s="28"/>
      <c r="IV25" s="28"/>
      <c r="IW25" s="28"/>
      <c r="IX25" s="28"/>
      <c r="IY25" s="28"/>
      <c r="IZ25" s="28"/>
      <c r="JA25" s="28"/>
      <c r="JB25" s="28"/>
      <c r="JC25" s="28"/>
      <c r="JD25" s="28"/>
      <c r="JE25" s="28"/>
      <c r="JF25" s="28"/>
      <c r="JG25" s="28"/>
      <c r="JH25" s="28"/>
      <c r="JI25" s="28"/>
      <c r="JJ25" s="28"/>
      <c r="JK25" s="28"/>
      <c r="JL25" s="28"/>
      <c r="JM25" s="28"/>
      <c r="JN25" s="28"/>
      <c r="JO25" s="28"/>
      <c r="JP25" s="28"/>
      <c r="JQ25" s="28"/>
      <c r="JR25" s="28"/>
      <c r="JS25" s="28"/>
      <c r="JT25" s="28"/>
      <c r="JU25" s="28"/>
      <c r="JV25" s="28"/>
      <c r="JW25" s="28"/>
      <c r="JX25" s="28"/>
      <c r="JY25" s="28"/>
      <c r="JZ25" s="28"/>
      <c r="KA25" s="28"/>
      <c r="KB25" s="28"/>
      <c r="KC25" s="28"/>
      <c r="KD25" s="28"/>
      <c r="KE25" s="28"/>
      <c r="KF25" s="28"/>
      <c r="KG25" s="28"/>
      <c r="KH25" s="28"/>
      <c r="KI25" s="28"/>
      <c r="KJ25" s="28"/>
      <c r="KK25" s="28"/>
      <c r="KL25" s="28"/>
      <c r="KM25" s="28"/>
      <c r="KN25" s="28"/>
      <c r="KO25" s="28"/>
      <c r="KP25" s="28"/>
      <c r="KQ25" s="28"/>
      <c r="KR25" s="28"/>
      <c r="KS25" s="28"/>
      <c r="KT25" s="28"/>
      <c r="KU25" s="28"/>
      <c r="KV25" s="28"/>
      <c r="KW25" s="28"/>
      <c r="KX25" s="28"/>
      <c r="KY25" s="28"/>
      <c r="KZ25" s="28"/>
      <c r="LA25" s="28"/>
      <c r="LB25" s="28"/>
      <c r="LC25" s="28"/>
      <c r="LD25" s="28"/>
      <c r="LE25" s="28"/>
      <c r="LF25" s="28"/>
      <c r="LG25" s="28"/>
      <c r="LH25" s="28"/>
      <c r="LI25" s="28"/>
      <c r="LJ25" s="28"/>
      <c r="LK25" s="28"/>
      <c r="LL25" s="28"/>
      <c r="LM25" s="28"/>
      <c r="LN25" s="28"/>
      <c r="LO25" s="28"/>
      <c r="LP25" s="28"/>
      <c r="LQ25" s="28"/>
      <c r="LR25" s="28"/>
      <c r="LS25" s="28"/>
      <c r="LT25" s="28"/>
      <c r="LU25" s="28"/>
      <c r="LV25" s="28"/>
      <c r="LW25" s="28"/>
      <c r="LX25" s="28"/>
      <c r="LY25" s="28"/>
      <c r="LZ25" s="28"/>
      <c r="MA25" s="28"/>
      <c r="MB25" s="28"/>
      <c r="MC25" s="28"/>
      <c r="MD25" s="28"/>
      <c r="ME25" s="28"/>
      <c r="MF25" s="28"/>
      <c r="MG25" s="28"/>
      <c r="MH25" s="28"/>
      <c r="MI25" s="28"/>
      <c r="MJ25" s="28"/>
      <c r="MK25" s="28"/>
      <c r="ML25" s="28"/>
      <c r="MM25" s="28"/>
      <c r="MN25" s="28"/>
      <c r="MO25" s="28"/>
      <c r="MP25" s="28"/>
      <c r="MQ25" s="28"/>
      <c r="MR25" s="28"/>
      <c r="MS25" s="28"/>
      <c r="MT25" s="28"/>
      <c r="MU25" s="28"/>
      <c r="MV25" s="28"/>
      <c r="MW25" s="28"/>
      <c r="MX25" s="28"/>
      <c r="MY25" s="28"/>
      <c r="MZ25" s="28"/>
      <c r="NA25" s="28"/>
      <c r="NB25" s="28"/>
      <c r="NC25" s="28"/>
      <c r="ND25" s="28"/>
      <c r="NE25" s="28"/>
      <c r="NF25" s="28"/>
      <c r="NG25" s="28"/>
      <c r="NH25" s="28"/>
      <c r="NI25" s="28"/>
      <c r="NJ25" s="28"/>
      <c r="NK25" s="28"/>
      <c r="NL25" s="28"/>
      <c r="NM25" s="28"/>
      <c r="NN25" s="28"/>
      <c r="NO25" s="28"/>
      <c r="NP25" s="28"/>
      <c r="NQ25" s="28"/>
      <c r="NR25" s="28"/>
      <c r="NS25" s="28"/>
      <c r="NT25" s="28"/>
      <c r="NU25" s="28"/>
      <c r="NV25" s="28"/>
      <c r="NW25" s="28"/>
      <c r="NX25" s="28"/>
      <c r="NY25" s="28"/>
      <c r="NZ25" s="28"/>
      <c r="OA25" s="28"/>
      <c r="OB25" s="28"/>
      <c r="OC25" s="28"/>
      <c r="OD25" s="28"/>
      <c r="OE25" s="28"/>
      <c r="OF25" s="28"/>
      <c r="OG25" s="28"/>
      <c r="OH25" s="28"/>
      <c r="OI25" s="28"/>
      <c r="OJ25" s="28"/>
      <c r="OK25" s="28"/>
      <c r="OL25" s="28"/>
      <c r="OM25" s="28"/>
      <c r="ON25" s="28"/>
      <c r="OO25" s="28"/>
      <c r="OP25" s="28"/>
      <c r="OQ25" s="28"/>
      <c r="OR25" s="28"/>
      <c r="OS25" s="28"/>
      <c r="OT25" s="28"/>
      <c r="OU25" s="28"/>
      <c r="OV25" s="28"/>
      <c r="OW25" s="28"/>
      <c r="OX25" s="28"/>
      <c r="OY25" s="28"/>
      <c r="OZ25" s="28"/>
      <c r="PA25" s="28"/>
      <c r="PB25" s="28"/>
      <c r="PC25" s="28"/>
      <c r="PD25" s="28"/>
      <c r="PE25" s="28"/>
      <c r="PF25" s="28"/>
      <c r="PG25" s="28"/>
      <c r="PH25" s="28"/>
      <c r="PI25" s="28"/>
      <c r="PJ25" s="28"/>
      <c r="PK25" s="28"/>
      <c r="PL25" s="28"/>
      <c r="PM25" s="28"/>
      <c r="PN25" s="28"/>
      <c r="PO25" s="28"/>
      <c r="PP25" s="28"/>
      <c r="PQ25" s="28"/>
      <c r="PR25" s="28"/>
      <c r="PS25" s="28"/>
      <c r="PT25" s="28"/>
      <c r="PU25" s="28"/>
      <c r="PV25" s="28"/>
      <c r="PW25" s="28"/>
      <c r="PX25" s="28"/>
      <c r="PY25" s="28"/>
      <c r="PZ25" s="28"/>
      <c r="QA25" s="28"/>
      <c r="QB25" s="28"/>
      <c r="QC25" s="28"/>
      <c r="QD25" s="28"/>
      <c r="QE25" s="28"/>
      <c r="QF25" s="28"/>
      <c r="QG25" s="28"/>
      <c r="QH25" s="28"/>
      <c r="QI25" s="28"/>
      <c r="QJ25" s="28"/>
      <c r="QK25" s="28"/>
      <c r="QL25" s="28"/>
      <c r="QM25" s="28"/>
      <c r="QN25" s="28"/>
      <c r="QO25" s="28"/>
      <c r="QP25" s="28"/>
      <c r="QQ25" s="28"/>
      <c r="QR25" s="28"/>
      <c r="QS25" s="28"/>
      <c r="QT25" s="28"/>
      <c r="QU25" s="28"/>
      <c r="QV25" s="28"/>
      <c r="QW25" s="28"/>
      <c r="QX25" s="28"/>
      <c r="QY25" s="28"/>
      <c r="QZ25" s="28"/>
      <c r="RA25" s="28"/>
      <c r="RB25" s="28"/>
      <c r="RC25" s="28"/>
      <c r="RD25" s="28"/>
      <c r="RE25" s="28"/>
      <c r="RF25" s="28"/>
      <c r="RG25" s="28"/>
      <c r="RH25" s="28"/>
      <c r="RI25" s="28"/>
      <c r="RJ25" s="28"/>
      <c r="RK25" s="28"/>
      <c r="RL25" s="28"/>
      <c r="RM25" s="28"/>
      <c r="RN25" s="28"/>
      <c r="RO25" s="28"/>
      <c r="RP25" s="28"/>
      <c r="RQ25" s="28"/>
      <c r="RR25" s="28"/>
      <c r="RS25" s="28"/>
      <c r="RT25" s="28"/>
      <c r="RU25" s="28"/>
      <c r="RV25" s="28"/>
      <c r="RW25" s="28"/>
      <c r="RX25" s="28"/>
      <c r="RY25" s="28"/>
      <c r="RZ25" s="28"/>
      <c r="SA25" s="28"/>
      <c r="SB25" s="28"/>
      <c r="SC25" s="28"/>
      <c r="SD25" s="28"/>
      <c r="SE25" s="28"/>
      <c r="SF25" s="28"/>
      <c r="SG25" s="28"/>
      <c r="SH25" s="28"/>
      <c r="SI25" s="28"/>
      <c r="SJ25" s="28"/>
      <c r="SK25" s="28"/>
      <c r="SL25" s="28"/>
    </row>
    <row r="26" spans="1:506" s="6" customFormat="1" ht="39" customHeight="1" x14ac:dyDescent="0.2">
      <c r="A26" s="330" t="s">
        <v>178</v>
      </c>
      <c r="B26" s="330"/>
      <c r="C26" s="330"/>
      <c r="D26" s="330"/>
      <c r="E26" s="330"/>
      <c r="F26" s="67">
        <v>9</v>
      </c>
      <c r="G26" s="5"/>
      <c r="H26" s="5"/>
      <c r="I26" s="67">
        <v>9</v>
      </c>
      <c r="J26" s="5"/>
      <c r="K26" s="5"/>
      <c r="L26" s="67">
        <v>2</v>
      </c>
      <c r="M26" s="5"/>
      <c r="N26" s="5"/>
      <c r="O26" s="5"/>
      <c r="P26" s="5"/>
      <c r="Q26" s="67"/>
      <c r="R26" s="5"/>
      <c r="S26" s="5"/>
      <c r="T26" s="67"/>
      <c r="U26" s="197">
        <v>20</v>
      </c>
    </row>
    <row r="27" spans="1:506" s="6" customFormat="1" ht="39" customHeight="1" x14ac:dyDescent="0.2">
      <c r="A27" s="263"/>
      <c r="B27" s="263"/>
      <c r="C27" s="183"/>
      <c r="D27" s="263"/>
      <c r="E27" s="263"/>
      <c r="F27" s="357" t="s">
        <v>145</v>
      </c>
      <c r="G27" s="357"/>
      <c r="H27" s="357"/>
      <c r="I27" s="357"/>
      <c r="J27" s="357"/>
      <c r="K27" s="357"/>
      <c r="L27" s="357"/>
      <c r="M27" s="357" t="s">
        <v>146</v>
      </c>
      <c r="N27" s="358"/>
      <c r="O27" s="358"/>
      <c r="P27" s="358"/>
      <c r="Q27" s="358"/>
      <c r="R27" s="358"/>
      <c r="S27" s="233"/>
      <c r="T27" s="97"/>
      <c r="U27" s="97"/>
    </row>
    <row r="28" spans="1:506" s="6" customFormat="1" ht="39" customHeight="1" x14ac:dyDescent="0.2">
      <c r="A28" s="160" t="s">
        <v>57</v>
      </c>
      <c r="B28" s="62" t="s">
        <v>121</v>
      </c>
      <c r="C28" s="11"/>
      <c r="D28" s="259" t="s">
        <v>16</v>
      </c>
      <c r="E28" s="259" t="s">
        <v>45</v>
      </c>
      <c r="F28" s="350" t="s">
        <v>168</v>
      </c>
      <c r="G28" s="350"/>
      <c r="H28" s="350"/>
      <c r="I28" s="350"/>
      <c r="J28" s="350"/>
      <c r="K28" s="350"/>
      <c r="L28" s="350"/>
      <c r="M28" s="333" t="s">
        <v>169</v>
      </c>
      <c r="N28" s="333"/>
      <c r="O28" s="333"/>
      <c r="P28" s="333"/>
      <c r="Q28" s="333"/>
      <c r="R28" s="333"/>
      <c r="S28" s="199">
        <v>30</v>
      </c>
      <c r="T28" s="199">
        <v>45</v>
      </c>
      <c r="U28" s="98">
        <v>3</v>
      </c>
    </row>
    <row r="29" spans="1:506" s="6" customFormat="1" ht="39" customHeight="1" x14ac:dyDescent="0.2">
      <c r="A29" s="160" t="s">
        <v>46</v>
      </c>
      <c r="B29" s="62" t="s">
        <v>121</v>
      </c>
      <c r="C29" s="11"/>
      <c r="D29" s="259" t="s">
        <v>16</v>
      </c>
      <c r="E29" s="259" t="s">
        <v>45</v>
      </c>
      <c r="F29" s="331"/>
      <c r="G29" s="331"/>
      <c r="H29" s="331"/>
      <c r="I29" s="331"/>
      <c r="J29" s="331"/>
      <c r="K29" s="331"/>
      <c r="L29" s="331"/>
      <c r="M29" s="333" t="s">
        <v>168</v>
      </c>
      <c r="N29" s="333"/>
      <c r="O29" s="333"/>
      <c r="P29" s="333"/>
      <c r="Q29" s="333"/>
      <c r="R29" s="333"/>
      <c r="S29" s="199">
        <v>30</v>
      </c>
      <c r="T29" s="199">
        <v>70</v>
      </c>
      <c r="U29" s="98">
        <v>4</v>
      </c>
    </row>
    <row r="30" spans="1:506" s="6" customFormat="1" ht="39" customHeight="1" x14ac:dyDescent="0.2">
      <c r="A30" s="160" t="s">
        <v>150</v>
      </c>
      <c r="B30" s="62" t="s">
        <v>121</v>
      </c>
      <c r="C30" s="11"/>
      <c r="D30" s="259" t="s">
        <v>122</v>
      </c>
      <c r="E30" s="259" t="s">
        <v>45</v>
      </c>
      <c r="F30" s="350" t="s">
        <v>168</v>
      </c>
      <c r="G30" s="350"/>
      <c r="H30" s="350"/>
      <c r="I30" s="350"/>
      <c r="J30" s="350"/>
      <c r="K30" s="350"/>
      <c r="L30" s="350"/>
      <c r="M30" s="356"/>
      <c r="N30" s="356"/>
      <c r="O30" s="356"/>
      <c r="P30" s="356"/>
      <c r="Q30" s="356"/>
      <c r="R30" s="356"/>
      <c r="S30" s="199">
        <v>15</v>
      </c>
      <c r="T30" s="199">
        <v>35</v>
      </c>
      <c r="U30" s="98">
        <v>2</v>
      </c>
    </row>
    <row r="31" spans="1:506" s="6" customFormat="1" ht="39" customHeight="1" x14ac:dyDescent="0.2">
      <c r="A31" s="160" t="s">
        <v>151</v>
      </c>
      <c r="B31" s="62" t="s">
        <v>121</v>
      </c>
      <c r="C31" s="11"/>
      <c r="D31" s="259" t="s">
        <v>122</v>
      </c>
      <c r="E31" s="259" t="s">
        <v>47</v>
      </c>
      <c r="F31" s="331"/>
      <c r="G31" s="331"/>
      <c r="H31" s="331"/>
      <c r="I31" s="331"/>
      <c r="J31" s="331"/>
      <c r="K31" s="331"/>
      <c r="L31" s="331"/>
      <c r="M31" s="333" t="s">
        <v>168</v>
      </c>
      <c r="N31" s="333"/>
      <c r="O31" s="333"/>
      <c r="P31" s="333"/>
      <c r="Q31" s="333"/>
      <c r="R31" s="333"/>
      <c r="S31" s="199">
        <v>15</v>
      </c>
      <c r="T31" s="199">
        <v>35</v>
      </c>
      <c r="U31" s="98">
        <v>2</v>
      </c>
    </row>
    <row r="32" spans="1:506" s="6" customFormat="1" ht="39" customHeight="1" x14ac:dyDescent="0.2">
      <c r="A32" s="193" t="s">
        <v>223</v>
      </c>
      <c r="B32" s="62" t="s">
        <v>12</v>
      </c>
      <c r="C32" s="11"/>
      <c r="D32" s="260" t="s">
        <v>120</v>
      </c>
      <c r="E32" s="259" t="s">
        <v>45</v>
      </c>
      <c r="F32" s="332"/>
      <c r="G32" s="332"/>
      <c r="H32" s="332"/>
      <c r="I32" s="332"/>
      <c r="J32" s="332"/>
      <c r="K32" s="332"/>
      <c r="L32" s="332"/>
      <c r="M32" s="333" t="s">
        <v>168</v>
      </c>
      <c r="N32" s="333"/>
      <c r="O32" s="333"/>
      <c r="P32" s="333"/>
      <c r="Q32" s="333"/>
      <c r="R32" s="333"/>
      <c r="S32" s="199">
        <v>20</v>
      </c>
      <c r="T32" s="199">
        <v>30</v>
      </c>
      <c r="U32" s="98">
        <v>2</v>
      </c>
    </row>
    <row r="33" spans="1:21" s="6" customFormat="1" ht="39" customHeight="1" x14ac:dyDescent="0.2">
      <c r="A33" s="160" t="s">
        <v>58</v>
      </c>
      <c r="B33" s="11" t="s">
        <v>12</v>
      </c>
      <c r="C33" s="11"/>
      <c r="D33" s="259" t="s">
        <v>49</v>
      </c>
      <c r="E33" s="260" t="s">
        <v>45</v>
      </c>
      <c r="F33" s="328" t="s">
        <v>168</v>
      </c>
      <c r="G33" s="328"/>
      <c r="H33" s="328"/>
      <c r="I33" s="328"/>
      <c r="J33" s="328"/>
      <c r="K33" s="328"/>
      <c r="L33" s="328"/>
      <c r="M33" s="356"/>
      <c r="N33" s="356"/>
      <c r="O33" s="356"/>
      <c r="P33" s="356"/>
      <c r="Q33" s="356"/>
      <c r="R33" s="356"/>
      <c r="S33" s="199">
        <v>15</v>
      </c>
      <c r="T33" s="199">
        <v>35</v>
      </c>
      <c r="U33" s="98">
        <v>2</v>
      </c>
    </row>
    <row r="34" spans="1:21" s="6" customFormat="1" ht="39" customHeight="1" x14ac:dyDescent="0.2">
      <c r="A34" s="160" t="s">
        <v>152</v>
      </c>
      <c r="B34" s="62" t="s">
        <v>12</v>
      </c>
      <c r="C34" s="11"/>
      <c r="D34" s="259" t="s">
        <v>49</v>
      </c>
      <c r="E34" s="259" t="s">
        <v>58</v>
      </c>
      <c r="F34" s="368"/>
      <c r="G34" s="368"/>
      <c r="H34" s="368"/>
      <c r="I34" s="368"/>
      <c r="J34" s="368"/>
      <c r="K34" s="368"/>
      <c r="L34" s="368"/>
      <c r="M34" s="329" t="s">
        <v>168</v>
      </c>
      <c r="N34" s="329"/>
      <c r="O34" s="329"/>
      <c r="P34" s="329"/>
      <c r="Q34" s="329"/>
      <c r="R34" s="329"/>
      <c r="S34" s="199">
        <v>15</v>
      </c>
      <c r="T34" s="199">
        <v>60</v>
      </c>
      <c r="U34" s="98">
        <v>3</v>
      </c>
    </row>
    <row r="35" spans="1:21" s="6" customFormat="1" ht="39" customHeight="1" x14ac:dyDescent="0.2">
      <c r="A35" s="193" t="s">
        <v>206</v>
      </c>
      <c r="B35" s="11" t="s">
        <v>12</v>
      </c>
      <c r="C35" s="11"/>
      <c r="D35" s="260" t="s">
        <v>120</v>
      </c>
      <c r="E35" s="259" t="s">
        <v>45</v>
      </c>
      <c r="F35" s="328" t="s">
        <v>168</v>
      </c>
      <c r="G35" s="328"/>
      <c r="H35" s="328"/>
      <c r="I35" s="328"/>
      <c r="J35" s="328"/>
      <c r="K35" s="328"/>
      <c r="L35" s="328"/>
      <c r="M35" s="365"/>
      <c r="N35" s="366"/>
      <c r="O35" s="366"/>
      <c r="P35" s="366"/>
      <c r="Q35" s="366"/>
      <c r="R35" s="367"/>
      <c r="S35" s="199">
        <v>15</v>
      </c>
      <c r="T35" s="199">
        <v>35</v>
      </c>
      <c r="U35" s="98">
        <v>2</v>
      </c>
    </row>
    <row r="36" spans="1:21" s="6" customFormat="1" ht="39" customHeight="1" x14ac:dyDescent="0.2">
      <c r="A36" s="193" t="s">
        <v>207</v>
      </c>
      <c r="B36" s="62" t="s">
        <v>12</v>
      </c>
      <c r="C36" s="11"/>
      <c r="D36" s="260" t="s">
        <v>120</v>
      </c>
      <c r="E36" s="231" t="s">
        <v>206</v>
      </c>
      <c r="F36" s="369"/>
      <c r="G36" s="370"/>
      <c r="H36" s="370"/>
      <c r="I36" s="370"/>
      <c r="J36" s="370"/>
      <c r="K36" s="370"/>
      <c r="L36" s="371"/>
      <c r="M36" s="365" t="s">
        <v>168</v>
      </c>
      <c r="N36" s="366"/>
      <c r="O36" s="366"/>
      <c r="P36" s="366"/>
      <c r="Q36" s="366"/>
      <c r="R36" s="367"/>
      <c r="S36" s="258">
        <v>15</v>
      </c>
      <c r="T36" s="258">
        <v>35</v>
      </c>
      <c r="U36" s="98">
        <v>2</v>
      </c>
    </row>
    <row r="37" spans="1:21" s="6" customFormat="1" ht="39" customHeight="1" x14ac:dyDescent="0.2">
      <c r="A37" s="161" t="s">
        <v>123</v>
      </c>
      <c r="B37" s="62" t="s">
        <v>12</v>
      </c>
      <c r="C37" s="11"/>
      <c r="D37" s="260" t="s">
        <v>55</v>
      </c>
      <c r="E37" s="259" t="s">
        <v>45</v>
      </c>
      <c r="F37" s="331"/>
      <c r="G37" s="331"/>
      <c r="H37" s="331"/>
      <c r="I37" s="331"/>
      <c r="J37" s="331"/>
      <c r="K37" s="331"/>
      <c r="L37" s="331"/>
      <c r="M37" s="329" t="s">
        <v>168</v>
      </c>
      <c r="N37" s="329"/>
      <c r="O37" s="329"/>
      <c r="P37" s="329"/>
      <c r="Q37" s="329"/>
      <c r="R37" s="329"/>
      <c r="S37" s="199">
        <v>15</v>
      </c>
      <c r="T37" s="199">
        <v>35</v>
      </c>
      <c r="U37" s="98">
        <v>2</v>
      </c>
    </row>
    <row r="38" spans="1:21" s="6" customFormat="1" ht="39" customHeight="1" x14ac:dyDescent="0.2">
      <c r="A38" s="160" t="s">
        <v>153</v>
      </c>
      <c r="B38" s="11" t="s">
        <v>121</v>
      </c>
      <c r="C38" s="11"/>
      <c r="D38" s="259" t="s">
        <v>118</v>
      </c>
      <c r="E38" s="259" t="s">
        <v>45</v>
      </c>
      <c r="F38" s="328" t="s">
        <v>168</v>
      </c>
      <c r="G38" s="328"/>
      <c r="H38" s="328"/>
      <c r="I38" s="328"/>
      <c r="J38" s="328"/>
      <c r="K38" s="328"/>
      <c r="L38" s="328"/>
      <c r="M38" s="361"/>
      <c r="N38" s="361"/>
      <c r="O38" s="361"/>
      <c r="P38" s="361"/>
      <c r="Q38" s="361"/>
      <c r="R38" s="361"/>
      <c r="S38" s="200">
        <v>30</v>
      </c>
      <c r="T38" s="199">
        <v>60</v>
      </c>
      <c r="U38" s="98">
        <v>6</v>
      </c>
    </row>
    <row r="39" spans="1:21" s="6" customFormat="1" ht="39" customHeight="1" x14ac:dyDescent="0.2">
      <c r="A39" s="162" t="s">
        <v>174</v>
      </c>
      <c r="B39" s="258" t="s">
        <v>121</v>
      </c>
      <c r="C39" s="11"/>
      <c r="D39" s="259" t="s">
        <v>175</v>
      </c>
      <c r="E39" s="259" t="s">
        <v>45</v>
      </c>
      <c r="F39" s="328" t="s">
        <v>168</v>
      </c>
      <c r="G39" s="328"/>
      <c r="H39" s="328"/>
      <c r="I39" s="328"/>
      <c r="J39" s="328"/>
      <c r="K39" s="328"/>
      <c r="L39" s="328"/>
      <c r="M39" s="361"/>
      <c r="N39" s="361"/>
      <c r="O39" s="361"/>
      <c r="P39" s="361"/>
      <c r="Q39" s="361"/>
      <c r="R39" s="361"/>
      <c r="S39" s="199">
        <v>30</v>
      </c>
      <c r="T39" s="199">
        <v>45</v>
      </c>
      <c r="U39" s="98">
        <v>3</v>
      </c>
    </row>
    <row r="40" spans="1:21" s="6" customFormat="1" ht="39" customHeight="1" x14ac:dyDescent="0.2">
      <c r="A40" s="162" t="s">
        <v>176</v>
      </c>
      <c r="B40" s="258" t="s">
        <v>121</v>
      </c>
      <c r="C40" s="11"/>
      <c r="D40" s="259" t="s">
        <v>175</v>
      </c>
      <c r="E40" s="259" t="s">
        <v>45</v>
      </c>
      <c r="F40" s="328"/>
      <c r="G40" s="328"/>
      <c r="H40" s="328"/>
      <c r="I40" s="328"/>
      <c r="J40" s="328"/>
      <c r="K40" s="328"/>
      <c r="L40" s="328"/>
      <c r="M40" s="329" t="s">
        <v>168</v>
      </c>
      <c r="N40" s="329"/>
      <c r="O40" s="329"/>
      <c r="P40" s="329"/>
      <c r="Q40" s="329"/>
      <c r="R40" s="329"/>
      <c r="S40" s="199">
        <v>30</v>
      </c>
      <c r="T40" s="199">
        <v>45</v>
      </c>
      <c r="U40" s="98">
        <v>3</v>
      </c>
    </row>
    <row r="41" spans="1:21" s="6" customFormat="1" ht="39" customHeight="1" x14ac:dyDescent="0.2">
      <c r="A41" s="106" t="s">
        <v>208</v>
      </c>
      <c r="B41" s="62" t="s">
        <v>121</v>
      </c>
      <c r="C41" s="11"/>
      <c r="D41" s="259" t="s">
        <v>200</v>
      </c>
      <c r="E41" s="259" t="s">
        <v>45</v>
      </c>
      <c r="F41" s="328" t="s">
        <v>168</v>
      </c>
      <c r="G41" s="328"/>
      <c r="H41" s="328"/>
      <c r="I41" s="328"/>
      <c r="J41" s="328"/>
      <c r="K41" s="328"/>
      <c r="L41" s="328"/>
      <c r="M41" s="329"/>
      <c r="N41" s="329"/>
      <c r="O41" s="329"/>
      <c r="P41" s="329"/>
      <c r="Q41" s="329"/>
      <c r="R41" s="329"/>
      <c r="S41" s="199">
        <v>35</v>
      </c>
      <c r="T41" s="199">
        <v>15</v>
      </c>
      <c r="U41" s="98">
        <v>2</v>
      </c>
    </row>
    <row r="42" spans="1:21" s="6" customFormat="1" ht="39" customHeight="1" x14ac:dyDescent="0.2">
      <c r="A42" s="106" t="s">
        <v>209</v>
      </c>
      <c r="B42" s="62" t="s">
        <v>121</v>
      </c>
      <c r="C42" s="11"/>
      <c r="D42" s="259" t="s">
        <v>200</v>
      </c>
      <c r="E42" s="259" t="s">
        <v>45</v>
      </c>
      <c r="F42" s="362"/>
      <c r="G42" s="363"/>
      <c r="H42" s="363"/>
      <c r="I42" s="363"/>
      <c r="J42" s="363"/>
      <c r="K42" s="363"/>
      <c r="L42" s="364"/>
      <c r="M42" s="329" t="s">
        <v>202</v>
      </c>
      <c r="N42" s="329"/>
      <c r="O42" s="329"/>
      <c r="P42" s="329"/>
      <c r="Q42" s="329"/>
      <c r="R42" s="329"/>
      <c r="S42" s="258">
        <v>35</v>
      </c>
      <c r="T42" s="258">
        <v>15</v>
      </c>
      <c r="U42" s="98">
        <v>2</v>
      </c>
    </row>
    <row r="43" spans="1:21" s="6" customFormat="1" ht="39" customHeight="1" x14ac:dyDescent="0.2">
      <c r="A43" s="160" t="s">
        <v>48</v>
      </c>
      <c r="B43" s="62" t="s">
        <v>12</v>
      </c>
      <c r="C43" s="11"/>
      <c r="D43" s="260" t="s">
        <v>55</v>
      </c>
      <c r="E43" s="259" t="s">
        <v>117</v>
      </c>
      <c r="F43" s="328"/>
      <c r="G43" s="328"/>
      <c r="H43" s="328"/>
      <c r="I43" s="328"/>
      <c r="J43" s="328"/>
      <c r="K43" s="328"/>
      <c r="L43" s="328"/>
      <c r="M43" s="329" t="s">
        <v>202</v>
      </c>
      <c r="N43" s="329"/>
      <c r="O43" s="329"/>
      <c r="P43" s="329"/>
      <c r="Q43" s="329"/>
      <c r="R43" s="329"/>
      <c r="S43" s="199">
        <v>15</v>
      </c>
      <c r="T43" s="199">
        <v>60</v>
      </c>
      <c r="U43" s="98">
        <v>3</v>
      </c>
    </row>
    <row r="44" spans="1:21" s="6" customFormat="1" ht="39" customHeight="1" x14ac:dyDescent="0.2">
      <c r="A44" s="160" t="s">
        <v>154</v>
      </c>
      <c r="B44" s="62" t="s">
        <v>121</v>
      </c>
      <c r="C44" s="11"/>
      <c r="D44" s="259" t="s">
        <v>119</v>
      </c>
      <c r="E44" s="259" t="s">
        <v>45</v>
      </c>
      <c r="F44" s="328" t="s">
        <v>202</v>
      </c>
      <c r="G44" s="328"/>
      <c r="H44" s="328"/>
      <c r="I44" s="328"/>
      <c r="J44" s="328"/>
      <c r="K44" s="328"/>
      <c r="L44" s="328"/>
      <c r="M44" s="329"/>
      <c r="N44" s="329"/>
      <c r="O44" s="329"/>
      <c r="P44" s="329"/>
      <c r="Q44" s="329"/>
      <c r="R44" s="329"/>
      <c r="S44" s="199">
        <v>30</v>
      </c>
      <c r="T44" s="199">
        <v>35</v>
      </c>
      <c r="U44" s="98">
        <v>2</v>
      </c>
    </row>
    <row r="45" spans="1:21" s="6" customFormat="1" ht="39" customHeight="1" x14ac:dyDescent="0.2">
      <c r="A45" s="163" t="s">
        <v>173</v>
      </c>
      <c r="B45" s="62" t="s">
        <v>121</v>
      </c>
      <c r="C45" s="11"/>
      <c r="D45" s="259" t="s">
        <v>14</v>
      </c>
      <c r="E45" s="259" t="s">
        <v>45</v>
      </c>
      <c r="F45" s="328" t="s">
        <v>202</v>
      </c>
      <c r="G45" s="328"/>
      <c r="H45" s="328"/>
      <c r="I45" s="328"/>
      <c r="J45" s="328"/>
      <c r="K45" s="328"/>
      <c r="L45" s="328"/>
      <c r="M45" s="329"/>
      <c r="N45" s="329"/>
      <c r="O45" s="329"/>
      <c r="P45" s="329"/>
      <c r="Q45" s="329"/>
      <c r="R45" s="329"/>
      <c r="S45" s="199">
        <v>15</v>
      </c>
      <c r="T45" s="199">
        <v>35</v>
      </c>
      <c r="U45" s="98">
        <v>2</v>
      </c>
    </row>
    <row r="46" spans="1:21" s="6" customFormat="1" ht="39" customHeight="1" x14ac:dyDescent="0.2">
      <c r="A46" s="96" t="s">
        <v>227</v>
      </c>
      <c r="B46" s="62" t="s">
        <v>121</v>
      </c>
      <c r="C46" s="11"/>
      <c r="D46" s="259" t="s">
        <v>201</v>
      </c>
      <c r="E46" s="259" t="s">
        <v>45</v>
      </c>
      <c r="F46" s="328"/>
      <c r="G46" s="328"/>
      <c r="H46" s="328"/>
      <c r="I46" s="328"/>
      <c r="J46" s="328"/>
      <c r="K46" s="328"/>
      <c r="L46" s="328"/>
      <c r="M46" s="329" t="s">
        <v>202</v>
      </c>
      <c r="N46" s="329"/>
      <c r="O46" s="329"/>
      <c r="P46" s="329"/>
      <c r="Q46" s="329"/>
      <c r="R46" s="329"/>
      <c r="S46" s="199">
        <v>15</v>
      </c>
      <c r="T46" s="199">
        <v>35</v>
      </c>
      <c r="U46" s="98">
        <v>2</v>
      </c>
    </row>
    <row r="47" spans="1:21" s="6" customFormat="1" ht="39" customHeight="1" x14ac:dyDescent="0.2">
      <c r="A47" s="96" t="s">
        <v>228</v>
      </c>
      <c r="B47" s="62" t="s">
        <v>121</v>
      </c>
      <c r="C47" s="11"/>
      <c r="D47" s="259" t="s">
        <v>171</v>
      </c>
      <c r="E47" s="259" t="s">
        <v>45</v>
      </c>
      <c r="F47" s="328" t="s">
        <v>202</v>
      </c>
      <c r="G47" s="328"/>
      <c r="H47" s="328"/>
      <c r="I47" s="328"/>
      <c r="J47" s="328"/>
      <c r="K47" s="328"/>
      <c r="L47" s="328"/>
      <c r="M47" s="329"/>
      <c r="N47" s="329"/>
      <c r="O47" s="329"/>
      <c r="P47" s="329"/>
      <c r="Q47" s="329"/>
      <c r="R47" s="329"/>
      <c r="S47" s="199">
        <v>15</v>
      </c>
      <c r="T47" s="199">
        <v>35</v>
      </c>
      <c r="U47" s="98">
        <v>2</v>
      </c>
    </row>
    <row r="48" spans="1:21" s="6" customFormat="1" ht="39" customHeight="1" x14ac:dyDescent="0.2">
      <c r="A48" s="161" t="s">
        <v>155</v>
      </c>
      <c r="B48" s="62" t="s">
        <v>121</v>
      </c>
      <c r="C48" s="11"/>
      <c r="D48" s="259" t="s">
        <v>141</v>
      </c>
      <c r="E48" s="259" t="s">
        <v>45</v>
      </c>
      <c r="F48" s="328" t="s">
        <v>202</v>
      </c>
      <c r="G48" s="328"/>
      <c r="H48" s="328"/>
      <c r="I48" s="328"/>
      <c r="J48" s="328"/>
      <c r="K48" s="328"/>
      <c r="L48" s="328"/>
      <c r="M48" s="329"/>
      <c r="N48" s="329"/>
      <c r="O48" s="329"/>
      <c r="P48" s="329"/>
      <c r="Q48" s="329"/>
      <c r="R48" s="329"/>
      <c r="S48" s="199">
        <v>15</v>
      </c>
      <c r="T48" s="199">
        <v>35</v>
      </c>
      <c r="U48" s="98">
        <v>2</v>
      </c>
    </row>
    <row r="49" spans="1:21" s="6" customFormat="1" ht="39" customHeight="1" x14ac:dyDescent="0.2">
      <c r="A49" s="161" t="s">
        <v>156</v>
      </c>
      <c r="B49" s="62" t="s">
        <v>121</v>
      </c>
      <c r="C49" s="11"/>
      <c r="D49" s="259" t="s">
        <v>141</v>
      </c>
      <c r="E49" s="259" t="s">
        <v>143</v>
      </c>
      <c r="F49" s="328"/>
      <c r="G49" s="328"/>
      <c r="H49" s="328"/>
      <c r="I49" s="328"/>
      <c r="J49" s="328"/>
      <c r="K49" s="328"/>
      <c r="L49" s="328"/>
      <c r="M49" s="329" t="s">
        <v>202</v>
      </c>
      <c r="N49" s="329"/>
      <c r="O49" s="329"/>
      <c r="P49" s="329"/>
      <c r="Q49" s="329"/>
      <c r="R49" s="329"/>
      <c r="S49" s="258">
        <v>15</v>
      </c>
      <c r="T49" s="258">
        <v>35</v>
      </c>
      <c r="U49" s="98">
        <v>2</v>
      </c>
    </row>
    <row r="50" spans="1:21" s="6" customFormat="1" ht="39" customHeight="1" x14ac:dyDescent="0.2">
      <c r="A50" s="161" t="s">
        <v>159</v>
      </c>
      <c r="B50" s="62" t="s">
        <v>121</v>
      </c>
      <c r="C50" s="11"/>
      <c r="D50" s="259" t="s">
        <v>142</v>
      </c>
      <c r="E50" s="259" t="s">
        <v>45</v>
      </c>
      <c r="F50" s="328" t="s">
        <v>202</v>
      </c>
      <c r="G50" s="328"/>
      <c r="H50" s="328"/>
      <c r="I50" s="328"/>
      <c r="J50" s="328"/>
      <c r="K50" s="328"/>
      <c r="L50" s="328"/>
      <c r="M50" s="329"/>
      <c r="N50" s="329"/>
      <c r="O50" s="329"/>
      <c r="P50" s="329"/>
      <c r="Q50" s="329"/>
      <c r="R50" s="329"/>
      <c r="S50" s="258">
        <v>15</v>
      </c>
      <c r="T50" s="258">
        <v>35</v>
      </c>
      <c r="U50" s="98">
        <v>2</v>
      </c>
    </row>
    <row r="51" spans="1:21" s="6" customFormat="1" ht="39" customHeight="1" x14ac:dyDescent="0.2">
      <c r="A51" s="161" t="s">
        <v>157</v>
      </c>
      <c r="B51" s="62" t="s">
        <v>121</v>
      </c>
      <c r="C51" s="11"/>
      <c r="D51" s="259" t="s">
        <v>203</v>
      </c>
      <c r="E51" s="259" t="s">
        <v>144</v>
      </c>
      <c r="F51" s="328"/>
      <c r="G51" s="328"/>
      <c r="H51" s="328"/>
      <c r="I51" s="328"/>
      <c r="J51" s="328"/>
      <c r="K51" s="328"/>
      <c r="L51" s="328"/>
      <c r="M51" s="329" t="s">
        <v>202</v>
      </c>
      <c r="N51" s="329"/>
      <c r="O51" s="329"/>
      <c r="P51" s="329"/>
      <c r="Q51" s="329"/>
      <c r="R51" s="329"/>
      <c r="S51" s="258">
        <v>15</v>
      </c>
      <c r="T51" s="258">
        <v>35</v>
      </c>
      <c r="U51" s="98">
        <v>2</v>
      </c>
    </row>
    <row r="52" spans="1:21" s="6" customFormat="1" ht="39" customHeight="1" x14ac:dyDescent="0.2">
      <c r="A52" s="326"/>
      <c r="B52" s="326"/>
      <c r="C52" s="326"/>
      <c r="D52" s="326"/>
      <c r="E52" s="326"/>
      <c r="F52" s="326"/>
      <c r="G52" s="326"/>
      <c r="H52" s="326"/>
      <c r="I52" s="326"/>
      <c r="J52" s="326"/>
      <c r="K52" s="326"/>
      <c r="L52" s="326"/>
      <c r="M52" s="326"/>
      <c r="N52" s="326"/>
      <c r="O52" s="326"/>
      <c r="P52" s="326"/>
      <c r="Q52" s="326"/>
      <c r="R52" s="326"/>
      <c r="S52" s="326"/>
      <c r="T52" s="326"/>
      <c r="U52" s="326"/>
    </row>
    <row r="53" spans="1:21" s="174" customFormat="1" ht="39" customHeight="1" x14ac:dyDescent="0.2">
      <c r="A53" s="327" t="s">
        <v>28</v>
      </c>
      <c r="B53" s="327"/>
      <c r="C53" s="327"/>
      <c r="D53" s="327"/>
      <c r="E53" s="327"/>
      <c r="F53" s="327"/>
      <c r="G53" s="327"/>
      <c r="H53" s="327"/>
      <c r="I53" s="327"/>
      <c r="J53" s="327"/>
      <c r="K53" s="327"/>
      <c r="L53" s="327"/>
      <c r="M53" s="327"/>
      <c r="N53" s="327"/>
      <c r="O53" s="327"/>
      <c r="P53" s="327"/>
      <c r="Q53" s="327"/>
      <c r="R53" s="327"/>
      <c r="S53" s="327"/>
      <c r="T53" s="327"/>
      <c r="U53" s="198">
        <v>120</v>
      </c>
    </row>
  </sheetData>
  <mergeCells count="88">
    <mergeCell ref="F33:L33"/>
    <mergeCell ref="F34:L34"/>
    <mergeCell ref="F40:L40"/>
    <mergeCell ref="F39:L39"/>
    <mergeCell ref="F35:L35"/>
    <mergeCell ref="F36:L36"/>
    <mergeCell ref="F37:L37"/>
    <mergeCell ref="F38:L38"/>
    <mergeCell ref="M38:R38"/>
    <mergeCell ref="M33:R33"/>
    <mergeCell ref="M34:R34"/>
    <mergeCell ref="M37:R37"/>
    <mergeCell ref="M35:R35"/>
    <mergeCell ref="M36:R36"/>
    <mergeCell ref="F49:L49"/>
    <mergeCell ref="M49:R49"/>
    <mergeCell ref="F50:L50"/>
    <mergeCell ref="F42:L42"/>
    <mergeCell ref="M42:R42"/>
    <mergeCell ref="M39:R39"/>
    <mergeCell ref="F45:L45"/>
    <mergeCell ref="M45:R45"/>
    <mergeCell ref="F46:L46"/>
    <mergeCell ref="M46:R46"/>
    <mergeCell ref="A6:E6"/>
    <mergeCell ref="F30:L30"/>
    <mergeCell ref="O7:O19"/>
    <mergeCell ref="P7:P9"/>
    <mergeCell ref="O6:R6"/>
    <mergeCell ref="P11:P13"/>
    <mergeCell ref="P15:P17"/>
    <mergeCell ref="M28:R28"/>
    <mergeCell ref="M29:R29"/>
    <mergeCell ref="M30:R30"/>
    <mergeCell ref="F27:L27"/>
    <mergeCell ref="M27:R27"/>
    <mergeCell ref="F28:L28"/>
    <mergeCell ref="F29:L29"/>
    <mergeCell ref="O25:P25"/>
    <mergeCell ref="A25:E25"/>
    <mergeCell ref="A1:U1"/>
    <mergeCell ref="A2:U2"/>
    <mergeCell ref="A3:E3"/>
    <mergeCell ref="A4:A5"/>
    <mergeCell ref="B4:B5"/>
    <mergeCell ref="C4:C5"/>
    <mergeCell ref="D4:D5"/>
    <mergeCell ref="E4:E5"/>
    <mergeCell ref="F4:H4"/>
    <mergeCell ref="I4:K4"/>
    <mergeCell ref="L4:N4"/>
    <mergeCell ref="O4:R4"/>
    <mergeCell ref="S4:U4"/>
    <mergeCell ref="O5:P5"/>
    <mergeCell ref="F3:U3"/>
    <mergeCell ref="U7:U10"/>
    <mergeCell ref="S7:S10"/>
    <mergeCell ref="T7:T10"/>
    <mergeCell ref="S21:S24"/>
    <mergeCell ref="T21:T24"/>
    <mergeCell ref="U21:U24"/>
    <mergeCell ref="S11:S14"/>
    <mergeCell ref="T11:T14"/>
    <mergeCell ref="U11:U14"/>
    <mergeCell ref="S15:S18"/>
    <mergeCell ref="T15:T18"/>
    <mergeCell ref="U15:U18"/>
    <mergeCell ref="A26:E26"/>
    <mergeCell ref="F31:L31"/>
    <mergeCell ref="F32:L32"/>
    <mergeCell ref="M31:R31"/>
    <mergeCell ref="M32:R32"/>
    <mergeCell ref="A52:U52"/>
    <mergeCell ref="A53:T53"/>
    <mergeCell ref="F44:L44"/>
    <mergeCell ref="M44:R44"/>
    <mergeCell ref="M40:R40"/>
    <mergeCell ref="F41:L41"/>
    <mergeCell ref="M41:R41"/>
    <mergeCell ref="F43:L43"/>
    <mergeCell ref="M43:R43"/>
    <mergeCell ref="F47:L47"/>
    <mergeCell ref="M47:R47"/>
    <mergeCell ref="M50:R50"/>
    <mergeCell ref="M51:R51"/>
    <mergeCell ref="F51:L51"/>
    <mergeCell ref="F48:L48"/>
    <mergeCell ref="M48:R48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O38"/>
  <sheetViews>
    <sheetView zoomScale="70" zoomScaleNormal="70" workbookViewId="0">
      <selection activeCell="A21" sqref="A21"/>
    </sheetView>
  </sheetViews>
  <sheetFormatPr defaultRowHeight="15" x14ac:dyDescent="0.25"/>
  <cols>
    <col min="1" max="1" width="43.625" style="288" customWidth="1"/>
    <col min="2" max="2" width="29.625" style="65" customWidth="1"/>
    <col min="3" max="3" width="25.25" style="49" customWidth="1"/>
    <col min="4" max="4" width="32.625" style="49" customWidth="1"/>
    <col min="5" max="5" width="30.25" style="49" customWidth="1"/>
    <col min="6" max="6" width="5.25" hidden="1" customWidth="1"/>
    <col min="7" max="7" width="7.625" customWidth="1"/>
    <col min="8" max="8" width="8.5" customWidth="1"/>
    <col min="9" max="9" width="6.625" customWidth="1"/>
    <col min="10" max="10" width="7.25" customWidth="1"/>
    <col min="11" max="11" width="6.625" customWidth="1"/>
    <col min="12" max="12" width="7.125" customWidth="1"/>
    <col min="13" max="753" width="9" style="1"/>
  </cols>
  <sheetData>
    <row r="1" spans="1:1029" s="54" customFormat="1" ht="19.5" x14ac:dyDescent="0.2">
      <c r="A1" s="372" t="s">
        <v>161</v>
      </c>
      <c r="B1" s="495"/>
      <c r="C1" s="495"/>
      <c r="D1" s="373"/>
      <c r="E1" s="373"/>
      <c r="F1" s="373"/>
      <c r="G1" s="373"/>
      <c r="H1" s="373"/>
      <c r="I1" s="373"/>
      <c r="J1" s="373"/>
      <c r="K1" s="373"/>
      <c r="L1" s="374"/>
      <c r="M1" s="172"/>
      <c r="N1" s="172"/>
      <c r="O1" s="172"/>
      <c r="P1" s="172"/>
      <c r="Q1" s="172"/>
      <c r="R1" s="172"/>
      <c r="S1" s="172"/>
      <c r="T1" s="172"/>
      <c r="U1" s="172"/>
      <c r="V1" s="172"/>
      <c r="W1" s="172"/>
      <c r="X1" s="172"/>
      <c r="Y1" s="172"/>
      <c r="Z1" s="172"/>
      <c r="AA1" s="172"/>
      <c r="AB1" s="172"/>
      <c r="AC1" s="172"/>
      <c r="AD1" s="172"/>
      <c r="AE1" s="172"/>
      <c r="AF1" s="172"/>
      <c r="AG1" s="172"/>
      <c r="AH1" s="172"/>
      <c r="AI1" s="172"/>
      <c r="AJ1" s="172"/>
      <c r="AK1" s="172"/>
      <c r="AL1" s="172"/>
      <c r="AM1" s="172"/>
      <c r="AN1" s="172"/>
      <c r="AO1" s="172"/>
      <c r="AP1" s="172"/>
      <c r="AQ1" s="172"/>
      <c r="AR1" s="172"/>
      <c r="AS1" s="172"/>
      <c r="AT1" s="172"/>
      <c r="AU1" s="172"/>
      <c r="AV1" s="172"/>
      <c r="AW1" s="172"/>
      <c r="AX1" s="172"/>
      <c r="AY1" s="172"/>
      <c r="AZ1" s="172"/>
      <c r="BA1" s="172"/>
      <c r="BB1" s="172"/>
      <c r="BC1" s="172"/>
      <c r="BD1" s="172"/>
      <c r="BE1" s="172"/>
      <c r="BF1" s="172"/>
      <c r="BG1" s="172"/>
      <c r="BH1" s="172"/>
      <c r="BI1" s="172"/>
      <c r="BJ1" s="172"/>
      <c r="BK1" s="172"/>
      <c r="BL1" s="172"/>
      <c r="BM1" s="172"/>
      <c r="BN1" s="172"/>
      <c r="BO1" s="172"/>
      <c r="BP1" s="172"/>
      <c r="BQ1" s="172"/>
      <c r="BR1" s="172"/>
      <c r="BS1" s="172"/>
      <c r="BT1" s="172"/>
      <c r="BU1" s="172"/>
      <c r="BV1" s="172"/>
      <c r="BW1" s="172"/>
      <c r="BX1" s="172"/>
      <c r="BY1" s="172"/>
      <c r="BZ1" s="172"/>
      <c r="CA1" s="172"/>
      <c r="CB1" s="172"/>
      <c r="CC1" s="172"/>
      <c r="CD1" s="172"/>
      <c r="CE1" s="172"/>
      <c r="CF1" s="172"/>
      <c r="CG1" s="172"/>
      <c r="CH1" s="172"/>
      <c r="CI1" s="172"/>
      <c r="CJ1" s="172"/>
      <c r="CK1" s="172"/>
      <c r="CL1" s="172"/>
      <c r="CM1" s="172"/>
      <c r="CN1" s="172"/>
      <c r="CO1" s="172"/>
      <c r="CP1" s="172"/>
      <c r="CQ1" s="172"/>
      <c r="CR1" s="172"/>
      <c r="CS1" s="172"/>
      <c r="CT1" s="172"/>
      <c r="CU1" s="172"/>
      <c r="CV1" s="172"/>
      <c r="CW1" s="172"/>
      <c r="CX1" s="172"/>
      <c r="CY1" s="172"/>
      <c r="CZ1" s="172"/>
      <c r="DA1" s="172"/>
      <c r="DB1" s="172"/>
      <c r="DC1" s="172"/>
      <c r="DD1" s="172"/>
      <c r="DE1" s="172"/>
      <c r="DF1" s="172"/>
      <c r="DG1" s="172"/>
      <c r="DH1" s="172"/>
      <c r="DI1" s="172"/>
      <c r="DJ1" s="172"/>
      <c r="DK1" s="172"/>
      <c r="DL1" s="172"/>
      <c r="DM1" s="172"/>
      <c r="DN1" s="172"/>
      <c r="DO1" s="172"/>
      <c r="DP1" s="172"/>
      <c r="DQ1" s="172"/>
      <c r="DR1" s="172"/>
      <c r="DS1" s="172"/>
      <c r="DT1" s="172"/>
      <c r="DU1" s="172"/>
      <c r="DV1" s="172"/>
      <c r="DW1" s="172"/>
      <c r="DX1" s="172"/>
      <c r="DY1" s="172"/>
      <c r="DZ1" s="172"/>
      <c r="EA1" s="172"/>
      <c r="EB1" s="172"/>
      <c r="EC1" s="172"/>
      <c r="ED1" s="172"/>
      <c r="EE1" s="172"/>
      <c r="EF1" s="172"/>
      <c r="EG1" s="172"/>
      <c r="EH1" s="172"/>
      <c r="EI1" s="172"/>
      <c r="EJ1" s="172"/>
      <c r="EK1" s="172"/>
      <c r="EL1" s="172"/>
      <c r="EM1" s="172"/>
      <c r="EN1" s="172"/>
      <c r="EO1" s="172"/>
      <c r="EP1" s="172"/>
      <c r="EQ1" s="172"/>
      <c r="ER1" s="172"/>
      <c r="ES1" s="172"/>
      <c r="ET1" s="172"/>
      <c r="EU1" s="172"/>
      <c r="EV1" s="172"/>
      <c r="EW1" s="172"/>
      <c r="EX1" s="172"/>
      <c r="EY1" s="172"/>
      <c r="EZ1" s="172"/>
      <c r="FA1" s="172"/>
      <c r="FB1" s="172"/>
      <c r="FC1" s="172"/>
      <c r="FD1" s="172"/>
      <c r="FE1" s="172"/>
      <c r="FF1" s="172"/>
      <c r="FG1" s="172"/>
      <c r="FH1" s="172"/>
      <c r="FI1" s="172"/>
      <c r="FJ1" s="172"/>
      <c r="FK1" s="172"/>
      <c r="FL1" s="172"/>
      <c r="FM1" s="172"/>
      <c r="FN1" s="172"/>
      <c r="FO1" s="172"/>
      <c r="FP1" s="172"/>
      <c r="FQ1" s="172"/>
      <c r="FR1" s="172"/>
      <c r="FS1" s="172"/>
      <c r="FT1" s="172"/>
      <c r="FU1" s="172"/>
      <c r="FV1" s="172"/>
      <c r="FW1" s="172"/>
      <c r="FX1" s="172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</row>
    <row r="2" spans="1:1029" s="19" customFormat="1" ht="19.5" x14ac:dyDescent="0.2">
      <c r="A2" s="385" t="s">
        <v>190</v>
      </c>
      <c r="B2" s="386"/>
      <c r="C2" s="386"/>
      <c r="D2" s="386"/>
      <c r="E2" s="386"/>
      <c r="F2" s="386"/>
      <c r="G2" s="386"/>
      <c r="H2" s="386"/>
      <c r="I2" s="386"/>
      <c r="J2" s="386"/>
      <c r="K2" s="386"/>
      <c r="L2" s="387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2"/>
      <c r="X2" s="172"/>
      <c r="Y2" s="172"/>
      <c r="Z2" s="172"/>
      <c r="AA2" s="172"/>
      <c r="AB2" s="172"/>
      <c r="AC2" s="172"/>
      <c r="AD2" s="172"/>
      <c r="AE2" s="172"/>
      <c r="AF2" s="172"/>
      <c r="AG2" s="172"/>
      <c r="AH2" s="172"/>
      <c r="AI2" s="172"/>
      <c r="AJ2" s="172"/>
      <c r="AK2" s="172"/>
      <c r="AL2" s="172"/>
      <c r="AM2" s="172"/>
      <c r="AN2" s="172"/>
      <c r="AO2" s="172"/>
      <c r="AP2" s="172"/>
      <c r="AQ2" s="172"/>
      <c r="AR2" s="172"/>
      <c r="AS2" s="172"/>
      <c r="AT2" s="172"/>
      <c r="AU2" s="172"/>
      <c r="AV2" s="172"/>
      <c r="AW2" s="172"/>
      <c r="AX2" s="172"/>
      <c r="AY2" s="172"/>
      <c r="AZ2" s="172"/>
      <c r="BA2" s="172"/>
      <c r="BB2" s="172"/>
      <c r="BC2" s="172"/>
      <c r="BD2" s="172"/>
      <c r="BE2" s="172"/>
      <c r="BF2" s="172"/>
      <c r="BG2" s="172"/>
      <c r="BH2" s="172"/>
      <c r="BI2" s="172"/>
      <c r="BJ2" s="172"/>
      <c r="BK2" s="172"/>
      <c r="BL2" s="172"/>
      <c r="BM2" s="172"/>
      <c r="BN2" s="172"/>
      <c r="BO2" s="172"/>
      <c r="BP2" s="172"/>
      <c r="BQ2" s="172"/>
      <c r="BR2" s="172"/>
      <c r="BS2" s="172"/>
      <c r="BT2" s="172"/>
      <c r="BU2" s="172"/>
      <c r="BV2" s="172"/>
      <c r="BW2" s="172"/>
      <c r="BX2" s="172"/>
      <c r="BY2" s="172"/>
      <c r="BZ2" s="172"/>
      <c r="CA2" s="172"/>
      <c r="CB2" s="172"/>
      <c r="CC2" s="172"/>
      <c r="CD2" s="172"/>
      <c r="CE2" s="172"/>
      <c r="CF2" s="172"/>
      <c r="CG2" s="172"/>
      <c r="CH2" s="172"/>
      <c r="CI2" s="172"/>
      <c r="CJ2" s="172"/>
      <c r="CK2" s="172"/>
      <c r="CL2" s="172"/>
      <c r="CM2" s="172"/>
      <c r="CN2" s="172"/>
      <c r="CO2" s="172"/>
      <c r="CP2" s="172"/>
      <c r="CQ2" s="172"/>
      <c r="CR2" s="172"/>
      <c r="CS2" s="172"/>
      <c r="CT2" s="172"/>
      <c r="CU2" s="172"/>
      <c r="CV2" s="172"/>
      <c r="CW2" s="172"/>
      <c r="CX2" s="172"/>
      <c r="CY2" s="172"/>
      <c r="CZ2" s="172"/>
      <c r="DA2" s="172"/>
      <c r="DB2" s="172"/>
      <c r="DC2" s="172"/>
      <c r="DD2" s="172"/>
      <c r="DE2" s="172"/>
      <c r="DF2" s="172"/>
      <c r="DG2" s="172"/>
      <c r="DH2" s="172"/>
      <c r="DI2" s="172"/>
      <c r="DJ2" s="172"/>
      <c r="DK2" s="172"/>
      <c r="DL2" s="172"/>
      <c r="DM2" s="172"/>
      <c r="DN2" s="172"/>
      <c r="DO2" s="172"/>
      <c r="DP2" s="172"/>
      <c r="DQ2" s="172"/>
      <c r="DR2" s="172"/>
      <c r="DS2" s="172"/>
      <c r="DT2" s="172"/>
      <c r="DU2" s="172"/>
      <c r="DV2" s="172"/>
      <c r="DW2" s="172"/>
      <c r="DX2" s="172"/>
      <c r="DY2" s="172"/>
      <c r="DZ2" s="172"/>
      <c r="EA2" s="172"/>
      <c r="EB2" s="172"/>
      <c r="EC2" s="172"/>
      <c r="ED2" s="172"/>
      <c r="EE2" s="172"/>
      <c r="EF2" s="172"/>
      <c r="EG2" s="172"/>
      <c r="EH2" s="172"/>
      <c r="EI2" s="172"/>
      <c r="EJ2" s="172"/>
      <c r="EK2" s="172"/>
      <c r="EL2" s="172"/>
      <c r="EM2" s="172"/>
      <c r="EN2" s="172"/>
      <c r="EO2" s="172"/>
      <c r="EP2" s="172"/>
      <c r="EQ2" s="172"/>
      <c r="ER2" s="172"/>
      <c r="ES2" s="172"/>
      <c r="ET2" s="172"/>
      <c r="EU2" s="172"/>
      <c r="EV2" s="172"/>
      <c r="EW2" s="172"/>
      <c r="EX2" s="172"/>
      <c r="EY2" s="172"/>
      <c r="EZ2" s="172"/>
      <c r="FA2" s="172"/>
      <c r="FB2" s="172"/>
      <c r="FC2" s="172"/>
      <c r="FD2" s="172"/>
      <c r="FE2" s="172"/>
      <c r="FF2" s="172"/>
      <c r="FG2" s="172"/>
      <c r="FH2" s="172"/>
      <c r="FI2" s="172"/>
      <c r="FJ2" s="172"/>
      <c r="FK2" s="172"/>
      <c r="FL2" s="172"/>
      <c r="FM2" s="172"/>
      <c r="FN2" s="172"/>
      <c r="FO2" s="172"/>
      <c r="FP2" s="172"/>
      <c r="FQ2" s="172"/>
      <c r="FR2" s="172"/>
      <c r="FS2" s="172"/>
      <c r="FT2" s="172"/>
      <c r="FU2" s="172"/>
      <c r="FV2" s="172"/>
      <c r="FW2" s="172"/>
      <c r="FX2" s="172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  <c r="IW2" s="20"/>
      <c r="IX2" s="20"/>
      <c r="IY2" s="20"/>
      <c r="IZ2" s="20"/>
      <c r="JA2" s="20"/>
      <c r="JB2" s="20"/>
      <c r="JC2" s="20"/>
      <c r="JD2" s="20"/>
      <c r="JE2" s="20"/>
      <c r="JF2" s="20"/>
      <c r="JG2" s="20"/>
      <c r="JH2" s="20"/>
      <c r="JI2" s="20"/>
      <c r="JJ2" s="20"/>
      <c r="JK2" s="20"/>
      <c r="JL2" s="20"/>
      <c r="JM2" s="20"/>
      <c r="JN2" s="20"/>
      <c r="JO2" s="20"/>
      <c r="JP2" s="20"/>
      <c r="JQ2" s="20"/>
      <c r="JR2" s="20"/>
      <c r="JS2" s="20"/>
      <c r="JT2" s="20"/>
      <c r="JU2" s="20"/>
      <c r="JV2" s="20"/>
      <c r="JW2" s="20"/>
      <c r="JX2" s="20"/>
      <c r="JY2" s="20"/>
      <c r="JZ2" s="20"/>
      <c r="KA2" s="20"/>
      <c r="KB2" s="20"/>
      <c r="KC2" s="20"/>
      <c r="KD2" s="20"/>
      <c r="KE2" s="20"/>
      <c r="KF2" s="20"/>
      <c r="KG2" s="20"/>
      <c r="KH2" s="20"/>
      <c r="KI2" s="20"/>
      <c r="KJ2" s="20"/>
      <c r="KK2" s="20"/>
      <c r="KL2" s="20"/>
      <c r="KM2" s="20"/>
      <c r="KN2" s="20"/>
      <c r="KO2" s="20"/>
      <c r="KP2" s="20"/>
      <c r="KQ2" s="20"/>
      <c r="KR2" s="20"/>
      <c r="KS2" s="20"/>
      <c r="KT2" s="20"/>
      <c r="KU2" s="20"/>
      <c r="KV2" s="20"/>
      <c r="KW2" s="20"/>
      <c r="KX2" s="20"/>
      <c r="KY2" s="20"/>
      <c r="KZ2" s="20"/>
      <c r="LA2" s="20"/>
      <c r="LB2" s="20"/>
      <c r="LC2" s="20"/>
      <c r="LD2" s="20"/>
      <c r="LE2" s="20"/>
      <c r="LF2" s="20"/>
      <c r="LG2" s="20"/>
      <c r="LH2" s="20"/>
      <c r="LI2" s="20"/>
      <c r="LJ2" s="20"/>
      <c r="LK2" s="20"/>
      <c r="LL2" s="20"/>
      <c r="LM2" s="20"/>
      <c r="LN2" s="20"/>
      <c r="LO2" s="20"/>
      <c r="LP2" s="20"/>
      <c r="LQ2" s="20"/>
      <c r="LR2" s="20"/>
      <c r="LS2" s="20"/>
      <c r="LT2" s="20"/>
      <c r="LU2" s="20"/>
      <c r="LV2" s="20"/>
      <c r="LW2" s="20"/>
      <c r="LX2" s="20"/>
      <c r="LY2" s="20"/>
      <c r="LZ2" s="20"/>
      <c r="MA2" s="20"/>
      <c r="MB2" s="20"/>
      <c r="MC2" s="20"/>
      <c r="MD2" s="20"/>
      <c r="ME2" s="20"/>
      <c r="MF2" s="20"/>
      <c r="MG2" s="20"/>
      <c r="MH2" s="20"/>
      <c r="MI2" s="20"/>
      <c r="MJ2" s="20"/>
      <c r="MK2" s="20"/>
      <c r="ML2" s="20"/>
      <c r="MM2" s="20"/>
      <c r="MN2" s="20"/>
      <c r="MO2" s="20"/>
      <c r="MP2" s="20"/>
      <c r="MQ2" s="20"/>
      <c r="MR2" s="20"/>
      <c r="MS2" s="20"/>
      <c r="MT2" s="20"/>
      <c r="MU2" s="20"/>
      <c r="MV2" s="20"/>
      <c r="MW2" s="20"/>
      <c r="MX2" s="20"/>
      <c r="MY2" s="20"/>
      <c r="MZ2" s="20"/>
      <c r="NA2" s="20"/>
      <c r="NB2" s="20"/>
      <c r="NC2" s="20"/>
      <c r="ND2" s="20"/>
      <c r="NE2" s="20"/>
      <c r="NF2" s="20"/>
      <c r="NG2" s="20"/>
      <c r="NH2" s="20"/>
      <c r="NI2" s="20"/>
      <c r="NJ2" s="20"/>
      <c r="NK2" s="20"/>
      <c r="NL2" s="20"/>
      <c r="NM2" s="20"/>
      <c r="NN2" s="20"/>
      <c r="NO2" s="20"/>
      <c r="NP2" s="20"/>
      <c r="NQ2" s="20"/>
      <c r="NR2" s="20"/>
      <c r="NS2" s="20"/>
      <c r="NT2" s="20"/>
      <c r="NU2" s="20"/>
      <c r="NV2" s="20"/>
      <c r="NW2" s="20"/>
      <c r="NX2" s="20"/>
      <c r="NY2" s="20"/>
      <c r="NZ2" s="20"/>
      <c r="OA2" s="20"/>
      <c r="OB2" s="20"/>
      <c r="OC2" s="20"/>
      <c r="OD2" s="20"/>
      <c r="OE2" s="20"/>
      <c r="OF2" s="20"/>
      <c r="OG2" s="20"/>
      <c r="OH2" s="20"/>
      <c r="OI2" s="20"/>
      <c r="OJ2" s="20"/>
      <c r="OK2" s="20"/>
      <c r="OL2" s="20"/>
      <c r="OM2" s="20"/>
      <c r="ON2" s="20"/>
      <c r="OO2" s="20"/>
      <c r="OP2" s="20"/>
      <c r="OQ2" s="20"/>
      <c r="OR2" s="20"/>
      <c r="OS2" s="20"/>
      <c r="OT2" s="20"/>
      <c r="OU2" s="20"/>
      <c r="OV2" s="20"/>
      <c r="OW2" s="20"/>
      <c r="OX2" s="20"/>
      <c r="OY2" s="20"/>
      <c r="OZ2" s="20"/>
      <c r="PA2" s="20"/>
      <c r="PB2" s="20"/>
      <c r="PC2" s="20"/>
      <c r="PD2" s="20"/>
      <c r="PE2" s="20"/>
      <c r="PF2" s="20"/>
      <c r="PG2" s="20"/>
      <c r="PH2" s="20"/>
      <c r="PI2" s="20"/>
      <c r="PJ2" s="20"/>
      <c r="PK2" s="20"/>
      <c r="PL2" s="20"/>
      <c r="PM2" s="20"/>
      <c r="PN2" s="20"/>
      <c r="PO2" s="20"/>
      <c r="PP2" s="20"/>
      <c r="PQ2" s="20"/>
      <c r="PR2" s="20"/>
      <c r="PS2" s="20"/>
      <c r="PT2" s="20"/>
      <c r="PU2" s="20"/>
      <c r="PV2" s="20"/>
      <c r="PW2" s="20"/>
      <c r="PX2" s="20"/>
      <c r="PY2" s="20"/>
      <c r="PZ2" s="20"/>
      <c r="QA2" s="20"/>
      <c r="QB2" s="20"/>
      <c r="QC2" s="20"/>
      <c r="QD2" s="20"/>
      <c r="QE2" s="20"/>
      <c r="QF2" s="20"/>
      <c r="QG2" s="20"/>
      <c r="QH2" s="20"/>
      <c r="QI2" s="20"/>
      <c r="QJ2" s="20"/>
      <c r="QK2" s="20"/>
      <c r="QL2" s="20"/>
      <c r="QM2" s="20"/>
      <c r="QN2" s="20"/>
      <c r="QO2" s="20"/>
      <c r="QP2" s="20"/>
      <c r="QQ2" s="20"/>
      <c r="QR2" s="20"/>
      <c r="QS2" s="20"/>
      <c r="QT2" s="20"/>
      <c r="QU2" s="20"/>
      <c r="QV2" s="20"/>
      <c r="QW2" s="20"/>
      <c r="QX2" s="20"/>
      <c r="QY2" s="20"/>
      <c r="QZ2" s="20"/>
      <c r="RA2" s="20"/>
      <c r="RB2" s="20"/>
      <c r="RC2" s="20"/>
      <c r="RD2" s="20"/>
      <c r="RE2" s="20"/>
      <c r="RF2" s="20"/>
      <c r="RG2" s="20"/>
      <c r="RH2" s="20"/>
      <c r="RI2" s="20"/>
      <c r="RJ2" s="20"/>
      <c r="RK2" s="20"/>
      <c r="RL2" s="20"/>
      <c r="RM2" s="20"/>
      <c r="RN2" s="20"/>
      <c r="RO2" s="20"/>
      <c r="RP2" s="20"/>
      <c r="RQ2" s="20"/>
      <c r="RR2" s="20"/>
      <c r="RS2" s="20"/>
      <c r="RT2" s="20"/>
      <c r="RU2" s="20"/>
      <c r="RV2" s="20"/>
      <c r="RW2" s="20"/>
      <c r="RX2" s="20"/>
      <c r="RY2" s="20"/>
      <c r="RZ2" s="20"/>
      <c r="SA2" s="20"/>
      <c r="SB2" s="20"/>
      <c r="SC2" s="20"/>
      <c r="SD2" s="20"/>
      <c r="SE2" s="20"/>
      <c r="SF2" s="20"/>
      <c r="SG2" s="20"/>
      <c r="SH2" s="20"/>
      <c r="SI2" s="20"/>
      <c r="SJ2" s="20"/>
      <c r="SK2" s="20"/>
      <c r="SL2" s="20"/>
      <c r="SM2" s="20"/>
      <c r="SN2" s="20"/>
      <c r="SO2" s="20"/>
      <c r="SP2" s="20"/>
      <c r="SQ2" s="20"/>
      <c r="SR2" s="20"/>
      <c r="SS2" s="20"/>
      <c r="ST2" s="20"/>
      <c r="SU2" s="20"/>
      <c r="SV2" s="20"/>
      <c r="SW2" s="20"/>
      <c r="SX2" s="20"/>
      <c r="SY2" s="20"/>
      <c r="SZ2" s="20"/>
      <c r="TA2" s="20"/>
      <c r="TB2" s="20"/>
      <c r="TC2" s="20"/>
      <c r="TD2" s="20"/>
      <c r="TE2" s="20"/>
      <c r="TF2" s="20"/>
      <c r="TG2" s="20"/>
      <c r="TH2" s="20"/>
      <c r="TI2" s="20"/>
      <c r="TJ2" s="20"/>
      <c r="TK2" s="20"/>
      <c r="TL2" s="20"/>
      <c r="TM2" s="20"/>
      <c r="TN2" s="20"/>
      <c r="TO2" s="20"/>
      <c r="TP2" s="20"/>
      <c r="TQ2" s="20"/>
      <c r="TR2" s="20"/>
      <c r="TS2" s="20"/>
      <c r="TT2" s="20"/>
      <c r="TU2" s="20"/>
      <c r="TV2" s="20"/>
      <c r="TW2" s="20"/>
      <c r="TX2" s="20"/>
      <c r="TY2" s="20"/>
      <c r="TZ2" s="20"/>
      <c r="UA2" s="20"/>
      <c r="UB2" s="20"/>
      <c r="UC2" s="20"/>
      <c r="UD2" s="20"/>
      <c r="UE2" s="20"/>
      <c r="UF2" s="20"/>
      <c r="UG2" s="20"/>
      <c r="UH2" s="20"/>
      <c r="UI2" s="20"/>
      <c r="UJ2" s="20"/>
      <c r="UK2" s="20"/>
      <c r="UL2" s="20"/>
      <c r="UM2" s="20"/>
      <c r="UN2" s="20"/>
      <c r="UO2" s="20"/>
      <c r="UP2" s="20"/>
      <c r="UQ2" s="20"/>
      <c r="UR2" s="20"/>
      <c r="US2" s="20"/>
      <c r="UT2" s="20"/>
      <c r="UU2" s="20"/>
      <c r="UV2" s="20"/>
      <c r="UW2" s="20"/>
      <c r="UX2" s="20"/>
      <c r="UY2" s="20"/>
      <c r="UZ2" s="20"/>
      <c r="VA2" s="20"/>
      <c r="VB2" s="20"/>
      <c r="VC2" s="20"/>
      <c r="VD2" s="20"/>
      <c r="VE2" s="20"/>
      <c r="VF2" s="20"/>
      <c r="VG2" s="20"/>
      <c r="VH2" s="20"/>
      <c r="VI2" s="20"/>
      <c r="VJ2" s="20"/>
      <c r="VK2" s="20"/>
      <c r="VL2" s="20"/>
      <c r="VM2" s="20"/>
      <c r="VN2" s="20"/>
      <c r="VO2" s="20"/>
      <c r="VP2" s="20"/>
      <c r="VQ2" s="20"/>
      <c r="VR2" s="20"/>
      <c r="VS2" s="20"/>
      <c r="VT2" s="20"/>
      <c r="VU2" s="20"/>
      <c r="VV2" s="20"/>
      <c r="VW2" s="20"/>
      <c r="VX2" s="20"/>
      <c r="VY2" s="20"/>
      <c r="VZ2" s="20"/>
      <c r="WA2" s="20"/>
      <c r="WB2" s="20"/>
      <c r="WC2" s="20"/>
      <c r="WD2" s="20"/>
      <c r="WE2" s="20"/>
      <c r="WF2" s="20"/>
      <c r="WG2" s="20"/>
      <c r="WH2" s="20"/>
      <c r="WI2" s="20"/>
      <c r="WJ2" s="20"/>
      <c r="WK2" s="20"/>
      <c r="WL2" s="20"/>
      <c r="WM2" s="20"/>
      <c r="WN2" s="20"/>
      <c r="WO2" s="20"/>
      <c r="WP2" s="20"/>
      <c r="WQ2" s="20"/>
      <c r="WR2" s="20"/>
      <c r="WS2" s="20"/>
      <c r="WT2" s="20"/>
      <c r="WU2" s="20"/>
      <c r="WV2" s="20"/>
      <c r="WW2" s="20"/>
      <c r="WX2" s="20"/>
      <c r="WY2" s="20"/>
      <c r="WZ2" s="20"/>
      <c r="XA2" s="20"/>
      <c r="XB2" s="20"/>
      <c r="XC2" s="20"/>
      <c r="XD2" s="20"/>
      <c r="XE2" s="20"/>
      <c r="XF2" s="20"/>
      <c r="XG2" s="20"/>
      <c r="XH2" s="20"/>
      <c r="XI2" s="20"/>
      <c r="XJ2" s="20"/>
      <c r="XK2" s="20"/>
      <c r="XL2" s="20"/>
      <c r="XM2" s="20"/>
      <c r="XN2" s="20"/>
      <c r="XO2" s="20"/>
      <c r="XP2" s="20"/>
      <c r="XQ2" s="20"/>
      <c r="XR2" s="20"/>
      <c r="XS2" s="20"/>
      <c r="XT2" s="20"/>
      <c r="XU2" s="20"/>
      <c r="XV2" s="20"/>
      <c r="XW2" s="20"/>
      <c r="XX2" s="20"/>
      <c r="XY2" s="20"/>
      <c r="XZ2" s="20"/>
      <c r="YA2" s="20"/>
      <c r="YB2" s="20"/>
      <c r="YC2" s="20"/>
      <c r="YD2" s="20"/>
      <c r="YE2" s="20"/>
      <c r="YF2" s="20"/>
      <c r="YG2" s="20"/>
      <c r="YH2" s="20"/>
      <c r="YI2" s="20"/>
      <c r="YJ2" s="20"/>
      <c r="YK2" s="20"/>
      <c r="YL2" s="20"/>
      <c r="YM2" s="20"/>
      <c r="YN2" s="20"/>
      <c r="YO2" s="20"/>
      <c r="YP2" s="20"/>
      <c r="YQ2" s="20"/>
      <c r="YR2" s="20"/>
      <c r="YS2" s="20"/>
      <c r="YT2" s="20"/>
      <c r="YU2" s="20"/>
      <c r="YV2" s="20"/>
      <c r="YW2" s="20"/>
      <c r="YX2" s="20"/>
      <c r="YY2" s="20"/>
      <c r="YZ2" s="20"/>
      <c r="ZA2" s="20"/>
      <c r="ZB2" s="20"/>
      <c r="ZC2" s="20"/>
      <c r="ZD2" s="20"/>
      <c r="ZE2" s="20"/>
      <c r="ZF2" s="20"/>
      <c r="ZG2" s="20"/>
      <c r="ZH2" s="20"/>
      <c r="ZI2" s="20"/>
      <c r="ZJ2" s="20"/>
      <c r="ZK2" s="20"/>
      <c r="ZL2" s="20"/>
      <c r="ZM2" s="20"/>
      <c r="ZN2" s="20"/>
      <c r="ZO2" s="20"/>
      <c r="ZP2" s="20"/>
      <c r="ZQ2" s="20"/>
      <c r="ZR2" s="20"/>
      <c r="ZS2" s="20"/>
      <c r="ZT2" s="20"/>
      <c r="ZU2" s="20"/>
      <c r="ZV2" s="20"/>
      <c r="ZW2" s="20"/>
      <c r="ZX2" s="20"/>
      <c r="ZY2" s="20"/>
      <c r="ZZ2" s="20"/>
      <c r="AAA2" s="20"/>
      <c r="AAB2" s="20"/>
      <c r="AAC2" s="20"/>
      <c r="AAD2" s="20"/>
      <c r="AAE2" s="20"/>
      <c r="AAF2" s="20"/>
      <c r="AAG2" s="20"/>
      <c r="AAH2" s="20"/>
      <c r="AAI2" s="20"/>
      <c r="AAJ2" s="20"/>
      <c r="AAK2" s="20"/>
      <c r="AAL2" s="20"/>
      <c r="AAM2" s="20"/>
      <c r="AAN2" s="20"/>
      <c r="AAO2" s="20"/>
      <c r="AAP2" s="20"/>
      <c r="AAQ2" s="20"/>
      <c r="AAR2" s="20"/>
      <c r="AAS2" s="20"/>
      <c r="AAT2" s="20"/>
      <c r="AAU2" s="20"/>
      <c r="AAV2" s="20"/>
      <c r="AAW2" s="20"/>
      <c r="AAX2" s="20"/>
      <c r="AAY2" s="20"/>
      <c r="AAZ2" s="20"/>
      <c r="ABA2" s="20"/>
      <c r="ABB2" s="20"/>
      <c r="ABC2" s="20"/>
      <c r="ABD2" s="20"/>
      <c r="ABE2" s="20"/>
      <c r="ABF2" s="20"/>
      <c r="ABG2" s="20"/>
      <c r="ABH2" s="20"/>
      <c r="ABI2" s="20"/>
      <c r="ABJ2" s="20"/>
      <c r="ABK2" s="20"/>
      <c r="ABL2" s="20"/>
      <c r="ABM2" s="20"/>
      <c r="ABN2" s="20"/>
      <c r="ABO2" s="20"/>
      <c r="ABP2" s="20"/>
      <c r="ABQ2" s="20"/>
      <c r="ABR2" s="20"/>
      <c r="ABS2" s="20"/>
      <c r="ABT2" s="20"/>
      <c r="ABU2" s="20"/>
      <c r="ABV2" s="20"/>
      <c r="ABW2" s="20"/>
      <c r="ABX2" s="20"/>
      <c r="ABY2" s="20"/>
    </row>
    <row r="3" spans="1:1029" s="54" customFormat="1" ht="18.75" thickBot="1" x14ac:dyDescent="0.25">
      <c r="A3" s="442" t="s">
        <v>124</v>
      </c>
      <c r="B3" s="443"/>
      <c r="C3" s="443"/>
      <c r="D3" s="496"/>
      <c r="E3" s="496"/>
      <c r="F3" s="497"/>
      <c r="G3" s="448" t="s">
        <v>1</v>
      </c>
      <c r="H3" s="449"/>
      <c r="I3" s="449"/>
      <c r="J3" s="449"/>
      <c r="K3" s="449"/>
      <c r="L3" s="450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  <c r="Y3" s="172"/>
      <c r="Z3" s="172"/>
      <c r="AA3" s="172"/>
      <c r="AB3" s="172"/>
      <c r="AC3" s="172"/>
      <c r="AD3" s="172"/>
      <c r="AE3" s="172"/>
      <c r="AF3" s="172"/>
      <c r="AG3" s="172"/>
      <c r="AH3" s="172"/>
      <c r="AI3" s="172"/>
      <c r="AJ3" s="172"/>
      <c r="AK3" s="172"/>
      <c r="AL3" s="172"/>
      <c r="AM3" s="172"/>
      <c r="AN3" s="172"/>
      <c r="AO3" s="172"/>
      <c r="AP3" s="172"/>
      <c r="AQ3" s="172"/>
      <c r="AR3" s="172"/>
      <c r="AS3" s="172"/>
      <c r="AT3" s="172"/>
      <c r="AU3" s="172"/>
      <c r="AV3" s="172"/>
      <c r="AW3" s="172"/>
      <c r="AX3" s="172"/>
      <c r="AY3" s="172"/>
      <c r="AZ3" s="172"/>
      <c r="BA3" s="172"/>
      <c r="BB3" s="172"/>
      <c r="BC3" s="172"/>
      <c r="BD3" s="172"/>
      <c r="BE3" s="172"/>
      <c r="BF3" s="172"/>
      <c r="BG3" s="172"/>
      <c r="BH3" s="172"/>
      <c r="BI3" s="172"/>
      <c r="BJ3" s="172"/>
      <c r="BK3" s="172"/>
      <c r="BL3" s="172"/>
      <c r="BM3" s="172"/>
      <c r="BN3" s="172"/>
      <c r="BO3" s="172"/>
      <c r="BP3" s="172"/>
      <c r="BQ3" s="172"/>
      <c r="BR3" s="172"/>
      <c r="BS3" s="172"/>
      <c r="BT3" s="172"/>
      <c r="BU3" s="172"/>
      <c r="BV3" s="172"/>
      <c r="BW3" s="172"/>
      <c r="BX3" s="172"/>
      <c r="BY3" s="172"/>
      <c r="BZ3" s="172"/>
      <c r="CA3" s="172"/>
      <c r="CB3" s="172"/>
      <c r="CC3" s="172"/>
      <c r="CD3" s="172"/>
      <c r="CE3" s="172"/>
      <c r="CF3" s="172"/>
      <c r="CG3" s="172"/>
      <c r="CH3" s="172"/>
      <c r="CI3" s="172"/>
      <c r="CJ3" s="172"/>
      <c r="CK3" s="172"/>
      <c r="CL3" s="172"/>
      <c r="CM3" s="172"/>
      <c r="CN3" s="172"/>
      <c r="CO3" s="172"/>
      <c r="CP3" s="172"/>
      <c r="CQ3" s="172"/>
      <c r="CR3" s="172"/>
      <c r="CS3" s="172"/>
      <c r="CT3" s="172"/>
      <c r="CU3" s="172"/>
      <c r="CV3" s="172"/>
      <c r="CW3" s="172"/>
      <c r="CX3" s="172"/>
      <c r="CY3" s="172"/>
      <c r="CZ3" s="172"/>
      <c r="DA3" s="172"/>
      <c r="DB3" s="172"/>
      <c r="DC3" s="172"/>
      <c r="DD3" s="172"/>
      <c r="DE3" s="172"/>
      <c r="DF3" s="172"/>
      <c r="DG3" s="172"/>
      <c r="DH3" s="172"/>
      <c r="DI3" s="172"/>
      <c r="DJ3" s="172"/>
      <c r="DK3" s="172"/>
      <c r="DL3" s="172"/>
      <c r="DM3" s="172"/>
      <c r="DN3" s="172"/>
      <c r="DO3" s="172"/>
      <c r="DP3" s="172"/>
      <c r="DQ3" s="172"/>
      <c r="DR3" s="172"/>
      <c r="DS3" s="172"/>
      <c r="DT3" s="172"/>
      <c r="DU3" s="172"/>
      <c r="DV3" s="172"/>
      <c r="DW3" s="172"/>
      <c r="DX3" s="172"/>
      <c r="DY3" s="172"/>
      <c r="DZ3" s="172"/>
      <c r="EA3" s="172"/>
      <c r="EB3" s="172"/>
      <c r="EC3" s="172"/>
      <c r="ED3" s="172"/>
      <c r="EE3" s="172"/>
      <c r="EF3" s="172"/>
      <c r="EG3" s="172"/>
      <c r="EH3" s="172"/>
      <c r="EI3" s="172"/>
      <c r="EJ3" s="172"/>
      <c r="EK3" s="172"/>
      <c r="EL3" s="172"/>
      <c r="EM3" s="172"/>
      <c r="EN3" s="172"/>
      <c r="EO3" s="172"/>
      <c r="EP3" s="172"/>
      <c r="EQ3" s="172"/>
      <c r="ER3" s="172"/>
      <c r="ES3" s="172"/>
      <c r="ET3" s="172"/>
      <c r="EU3" s="172"/>
      <c r="EV3" s="172"/>
      <c r="EW3" s="172"/>
      <c r="EX3" s="172"/>
      <c r="EY3" s="172"/>
      <c r="EZ3" s="172"/>
      <c r="FA3" s="172"/>
      <c r="FB3" s="172"/>
      <c r="FC3" s="172"/>
      <c r="FD3" s="172"/>
      <c r="FE3" s="172"/>
      <c r="FF3" s="172"/>
      <c r="FG3" s="172"/>
      <c r="FH3" s="172"/>
      <c r="FI3" s="172"/>
      <c r="FJ3" s="172"/>
      <c r="FK3" s="172"/>
      <c r="FL3" s="172"/>
      <c r="FM3" s="172"/>
      <c r="FN3" s="172"/>
      <c r="FO3" s="172"/>
      <c r="FP3" s="172"/>
      <c r="FQ3" s="172"/>
      <c r="FR3" s="172"/>
      <c r="FS3" s="172"/>
      <c r="FT3" s="172"/>
      <c r="FU3" s="172"/>
      <c r="FV3" s="172"/>
      <c r="FW3" s="172"/>
      <c r="FX3" s="172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</row>
    <row r="4" spans="1:1029" s="54" customFormat="1" ht="18.75" thickBot="1" x14ac:dyDescent="0.25">
      <c r="A4" s="498" t="s">
        <v>2</v>
      </c>
      <c r="B4" s="498" t="s">
        <v>158</v>
      </c>
      <c r="C4" s="506" t="s">
        <v>136</v>
      </c>
      <c r="D4" s="500" t="s">
        <v>135</v>
      </c>
      <c r="E4" s="501" t="s">
        <v>3</v>
      </c>
      <c r="F4" s="502"/>
      <c r="G4" s="505" t="s">
        <v>115</v>
      </c>
      <c r="H4" s="493"/>
      <c r="I4" s="494"/>
      <c r="J4" s="375" t="s">
        <v>116</v>
      </c>
      <c r="K4" s="493"/>
      <c r="L4" s="494"/>
      <c r="M4" s="172"/>
      <c r="N4" s="172"/>
      <c r="O4" s="172"/>
      <c r="P4" s="172"/>
      <c r="Q4" s="172"/>
      <c r="R4" s="172"/>
      <c r="S4" s="172"/>
      <c r="T4" s="172"/>
      <c r="U4" s="172"/>
      <c r="V4" s="172"/>
      <c r="W4" s="172"/>
      <c r="X4" s="172"/>
      <c r="Y4" s="172"/>
      <c r="Z4" s="172"/>
      <c r="AA4" s="172"/>
      <c r="AB4" s="172"/>
      <c r="AC4" s="172"/>
      <c r="AD4" s="172"/>
      <c r="AE4" s="172"/>
      <c r="AF4" s="172"/>
      <c r="AG4" s="172"/>
      <c r="AH4" s="172"/>
      <c r="AI4" s="172"/>
      <c r="AJ4" s="172"/>
      <c r="AK4" s="172"/>
      <c r="AL4" s="172"/>
      <c r="AM4" s="172"/>
      <c r="AN4" s="172"/>
      <c r="AO4" s="172"/>
      <c r="AP4" s="172"/>
      <c r="AQ4" s="172"/>
      <c r="AR4" s="172"/>
      <c r="AS4" s="172"/>
      <c r="AT4" s="172"/>
      <c r="AU4" s="172"/>
      <c r="AV4" s="172"/>
      <c r="AW4" s="172"/>
      <c r="AX4" s="172"/>
      <c r="AY4" s="172"/>
      <c r="AZ4" s="172"/>
      <c r="BA4" s="172"/>
      <c r="BB4" s="172"/>
      <c r="BC4" s="172"/>
      <c r="BD4" s="172"/>
      <c r="BE4" s="172"/>
      <c r="BF4" s="172"/>
      <c r="BG4" s="172"/>
      <c r="BH4" s="172"/>
      <c r="BI4" s="172"/>
      <c r="BJ4" s="172"/>
      <c r="BK4" s="172"/>
      <c r="BL4" s="172"/>
      <c r="BM4" s="172"/>
      <c r="BN4" s="172"/>
      <c r="BO4" s="172"/>
      <c r="BP4" s="172"/>
      <c r="BQ4" s="172"/>
      <c r="BR4" s="172"/>
      <c r="BS4" s="172"/>
      <c r="BT4" s="172"/>
      <c r="BU4" s="172"/>
      <c r="BV4" s="172"/>
      <c r="BW4" s="172"/>
      <c r="BX4" s="172"/>
      <c r="BY4" s="172"/>
      <c r="BZ4" s="172"/>
      <c r="CA4" s="172"/>
      <c r="CB4" s="172"/>
      <c r="CC4" s="172"/>
      <c r="CD4" s="172"/>
      <c r="CE4" s="172"/>
      <c r="CF4" s="172"/>
      <c r="CG4" s="172"/>
      <c r="CH4" s="172"/>
      <c r="CI4" s="172"/>
      <c r="CJ4" s="172"/>
      <c r="CK4" s="172"/>
      <c r="CL4" s="172"/>
      <c r="CM4" s="172"/>
      <c r="CN4" s="172"/>
      <c r="CO4" s="172"/>
      <c r="CP4" s="172"/>
      <c r="CQ4" s="172"/>
      <c r="CR4" s="172"/>
      <c r="CS4" s="172"/>
      <c r="CT4" s="172"/>
      <c r="CU4" s="172"/>
      <c r="CV4" s="172"/>
      <c r="CW4" s="172"/>
      <c r="CX4" s="172"/>
      <c r="CY4" s="172"/>
      <c r="CZ4" s="172"/>
      <c r="DA4" s="172"/>
      <c r="DB4" s="172"/>
      <c r="DC4" s="172"/>
      <c r="DD4" s="172"/>
      <c r="DE4" s="172"/>
      <c r="DF4" s="172"/>
      <c r="DG4" s="172"/>
      <c r="DH4" s="172"/>
      <c r="DI4" s="172"/>
      <c r="DJ4" s="172"/>
      <c r="DK4" s="172"/>
      <c r="DL4" s="172"/>
      <c r="DM4" s="172"/>
      <c r="DN4" s="172"/>
      <c r="DO4" s="172"/>
      <c r="DP4" s="172"/>
      <c r="DQ4" s="172"/>
      <c r="DR4" s="172"/>
      <c r="DS4" s="172"/>
      <c r="DT4" s="172"/>
      <c r="DU4" s="172"/>
      <c r="DV4" s="172"/>
      <c r="DW4" s="172"/>
      <c r="DX4" s="172"/>
      <c r="DY4" s="172"/>
      <c r="DZ4" s="172"/>
      <c r="EA4" s="172"/>
      <c r="EB4" s="172"/>
      <c r="EC4" s="172"/>
      <c r="ED4" s="172"/>
      <c r="EE4" s="172"/>
      <c r="EF4" s="172"/>
      <c r="EG4" s="172"/>
      <c r="EH4" s="172"/>
      <c r="EI4" s="172"/>
      <c r="EJ4" s="172"/>
      <c r="EK4" s="172"/>
      <c r="EL4" s="172"/>
      <c r="EM4" s="172"/>
      <c r="EN4" s="172"/>
      <c r="EO4" s="172"/>
      <c r="EP4" s="172"/>
      <c r="EQ4" s="172"/>
      <c r="ER4" s="172"/>
      <c r="ES4" s="172"/>
      <c r="ET4" s="172"/>
      <c r="EU4" s="172"/>
      <c r="EV4" s="172"/>
      <c r="EW4" s="172"/>
      <c r="EX4" s="172"/>
      <c r="EY4" s="172"/>
      <c r="EZ4" s="172"/>
      <c r="FA4" s="172"/>
      <c r="FB4" s="172"/>
      <c r="FC4" s="172"/>
      <c r="FD4" s="172"/>
      <c r="FE4" s="172"/>
      <c r="FF4" s="172"/>
      <c r="FG4" s="172"/>
      <c r="FH4" s="172"/>
      <c r="FI4" s="172"/>
      <c r="FJ4" s="172"/>
      <c r="FK4" s="172"/>
      <c r="FL4" s="172"/>
      <c r="FM4" s="172"/>
      <c r="FN4" s="172"/>
      <c r="FO4" s="172"/>
      <c r="FP4" s="172"/>
      <c r="FQ4" s="172"/>
      <c r="FR4" s="172"/>
      <c r="FS4" s="172"/>
      <c r="FT4" s="172"/>
      <c r="FU4" s="172"/>
      <c r="FV4" s="172"/>
      <c r="FW4" s="172"/>
      <c r="FX4" s="172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</row>
    <row r="5" spans="1:1029" s="54" customFormat="1" ht="18" x14ac:dyDescent="0.2">
      <c r="A5" s="499"/>
      <c r="B5" s="508"/>
      <c r="C5" s="507"/>
      <c r="D5" s="499"/>
      <c r="E5" s="503"/>
      <c r="F5" s="504"/>
      <c r="G5" s="53" t="s">
        <v>4</v>
      </c>
      <c r="H5" s="17" t="s">
        <v>5</v>
      </c>
      <c r="I5" s="17" t="s">
        <v>6</v>
      </c>
      <c r="J5" s="75" t="s">
        <v>4</v>
      </c>
      <c r="K5" s="76" t="s">
        <v>5</v>
      </c>
      <c r="L5" s="78" t="s">
        <v>6</v>
      </c>
      <c r="M5" s="172"/>
      <c r="N5" s="172"/>
      <c r="O5" s="172"/>
      <c r="P5" s="172"/>
      <c r="Q5" s="172"/>
      <c r="R5" s="172"/>
      <c r="S5" s="172"/>
      <c r="T5" s="172"/>
      <c r="U5" s="172"/>
      <c r="V5" s="172"/>
      <c r="W5" s="172"/>
      <c r="X5" s="172"/>
      <c r="Y5" s="172"/>
      <c r="Z5" s="172"/>
      <c r="AA5" s="172"/>
      <c r="AB5" s="172"/>
      <c r="AC5" s="172"/>
      <c r="AD5" s="172"/>
      <c r="AE5" s="172"/>
      <c r="AF5" s="172"/>
      <c r="AG5" s="172"/>
      <c r="AH5" s="172"/>
      <c r="AI5" s="172"/>
      <c r="AJ5" s="172"/>
      <c r="AK5" s="172"/>
      <c r="AL5" s="172"/>
      <c r="AM5" s="172"/>
      <c r="AN5" s="172"/>
      <c r="AO5" s="172"/>
      <c r="AP5" s="172"/>
      <c r="AQ5" s="172"/>
      <c r="AR5" s="172"/>
      <c r="AS5" s="172"/>
      <c r="AT5" s="172"/>
      <c r="AU5" s="172"/>
      <c r="AV5" s="172"/>
      <c r="AW5" s="172"/>
      <c r="AX5" s="172"/>
      <c r="AY5" s="172"/>
      <c r="AZ5" s="172"/>
      <c r="BA5" s="172"/>
      <c r="BB5" s="172"/>
      <c r="BC5" s="172"/>
      <c r="BD5" s="172"/>
      <c r="BE5" s="172"/>
      <c r="BF5" s="172"/>
      <c r="BG5" s="172"/>
      <c r="BH5" s="172"/>
      <c r="BI5" s="172"/>
      <c r="BJ5" s="172"/>
      <c r="BK5" s="172"/>
      <c r="BL5" s="172"/>
      <c r="BM5" s="172"/>
      <c r="BN5" s="172"/>
      <c r="BO5" s="172"/>
      <c r="BP5" s="172"/>
      <c r="BQ5" s="172"/>
      <c r="BR5" s="172"/>
      <c r="BS5" s="172"/>
      <c r="BT5" s="172"/>
      <c r="BU5" s="172"/>
      <c r="BV5" s="172"/>
      <c r="BW5" s="172"/>
      <c r="BX5" s="172"/>
      <c r="BY5" s="172"/>
      <c r="BZ5" s="172"/>
      <c r="CA5" s="172"/>
      <c r="CB5" s="172"/>
      <c r="CC5" s="172"/>
      <c r="CD5" s="172"/>
      <c r="CE5" s="172"/>
      <c r="CF5" s="172"/>
      <c r="CG5" s="172"/>
      <c r="CH5" s="172"/>
      <c r="CI5" s="172"/>
      <c r="CJ5" s="172"/>
      <c r="CK5" s="172"/>
      <c r="CL5" s="172"/>
      <c r="CM5" s="172"/>
      <c r="CN5" s="172"/>
      <c r="CO5" s="172"/>
      <c r="CP5" s="172"/>
      <c r="CQ5" s="172"/>
      <c r="CR5" s="172"/>
      <c r="CS5" s="172"/>
      <c r="CT5" s="172"/>
      <c r="CU5" s="172"/>
      <c r="CV5" s="172"/>
      <c r="CW5" s="172"/>
      <c r="CX5" s="172"/>
      <c r="CY5" s="172"/>
      <c r="CZ5" s="172"/>
      <c r="DA5" s="172"/>
      <c r="DB5" s="172"/>
      <c r="DC5" s="172"/>
      <c r="DD5" s="172"/>
      <c r="DE5" s="172"/>
      <c r="DF5" s="172"/>
      <c r="DG5" s="172"/>
      <c r="DH5" s="172"/>
      <c r="DI5" s="172"/>
      <c r="DJ5" s="172"/>
      <c r="DK5" s="172"/>
      <c r="DL5" s="172"/>
      <c r="DM5" s="172"/>
      <c r="DN5" s="172"/>
      <c r="DO5" s="172"/>
      <c r="DP5" s="172"/>
      <c r="DQ5" s="172"/>
      <c r="DR5" s="172"/>
      <c r="DS5" s="172"/>
      <c r="DT5" s="172"/>
      <c r="DU5" s="172"/>
      <c r="DV5" s="172"/>
      <c r="DW5" s="172"/>
      <c r="DX5" s="172"/>
      <c r="DY5" s="172"/>
      <c r="DZ5" s="172"/>
      <c r="EA5" s="172"/>
      <c r="EB5" s="172"/>
      <c r="EC5" s="172"/>
      <c r="ED5" s="172"/>
      <c r="EE5" s="172"/>
      <c r="EF5" s="172"/>
      <c r="EG5" s="172"/>
      <c r="EH5" s="172"/>
      <c r="EI5" s="172"/>
      <c r="EJ5" s="172"/>
      <c r="EK5" s="172"/>
      <c r="EL5" s="172"/>
      <c r="EM5" s="172"/>
      <c r="EN5" s="172"/>
      <c r="EO5" s="172"/>
      <c r="EP5" s="172"/>
      <c r="EQ5" s="172"/>
      <c r="ER5" s="172"/>
      <c r="ES5" s="172"/>
      <c r="ET5" s="172"/>
      <c r="EU5" s="172"/>
      <c r="EV5" s="172"/>
      <c r="EW5" s="172"/>
      <c r="EX5" s="172"/>
      <c r="EY5" s="172"/>
      <c r="EZ5" s="172"/>
      <c r="FA5" s="172"/>
      <c r="FB5" s="172"/>
      <c r="FC5" s="172"/>
      <c r="FD5" s="172"/>
      <c r="FE5" s="172"/>
      <c r="FF5" s="172"/>
      <c r="FG5" s="172"/>
      <c r="FH5" s="172"/>
      <c r="FI5" s="172"/>
      <c r="FJ5" s="172"/>
      <c r="FK5" s="172"/>
      <c r="FL5" s="172"/>
      <c r="FM5" s="172"/>
      <c r="FN5" s="172"/>
      <c r="FO5" s="172"/>
      <c r="FP5" s="172"/>
      <c r="FQ5" s="172"/>
      <c r="FR5" s="172"/>
      <c r="FS5" s="172"/>
      <c r="FT5" s="172"/>
      <c r="FU5" s="172"/>
      <c r="FV5" s="172"/>
      <c r="FW5" s="172"/>
      <c r="FX5" s="172"/>
      <c r="FY5" s="28"/>
      <c r="FZ5" s="28"/>
      <c r="GA5" s="28"/>
      <c r="GB5" s="28"/>
      <c r="GC5" s="28"/>
      <c r="GD5" s="28"/>
      <c r="GE5" s="28"/>
      <c r="GF5" s="28"/>
      <c r="GG5" s="28"/>
      <c r="GH5" s="28"/>
      <c r="GI5" s="28"/>
      <c r="GJ5" s="28"/>
      <c r="GK5" s="28"/>
      <c r="GL5" s="28"/>
      <c r="GM5" s="28"/>
      <c r="GN5" s="28"/>
      <c r="GO5" s="28"/>
      <c r="GP5" s="28"/>
      <c r="GQ5" s="28"/>
      <c r="GR5" s="28"/>
      <c r="GS5" s="28"/>
      <c r="GT5" s="28"/>
      <c r="GU5" s="28"/>
      <c r="GV5" s="28"/>
      <c r="GW5" s="28"/>
      <c r="GX5" s="28"/>
      <c r="GY5" s="28"/>
      <c r="GZ5" s="28"/>
      <c r="HA5" s="28"/>
      <c r="HB5" s="28"/>
      <c r="HC5" s="28"/>
      <c r="HD5" s="28"/>
      <c r="HE5" s="28"/>
      <c r="HF5" s="28"/>
      <c r="HG5" s="28"/>
      <c r="HH5" s="28"/>
      <c r="HI5" s="28"/>
      <c r="HJ5" s="28"/>
      <c r="HK5" s="28"/>
      <c r="HL5" s="28"/>
      <c r="HM5" s="28"/>
      <c r="HN5" s="28"/>
      <c r="HO5" s="28"/>
      <c r="HP5" s="28"/>
      <c r="HQ5" s="28"/>
      <c r="HR5" s="28"/>
      <c r="HS5" s="28"/>
      <c r="HT5" s="28"/>
      <c r="HU5" s="28"/>
      <c r="HV5" s="28"/>
      <c r="HW5" s="28"/>
      <c r="HX5" s="28"/>
      <c r="HY5" s="28"/>
      <c r="HZ5" s="28"/>
      <c r="IA5" s="28"/>
      <c r="IB5" s="28"/>
      <c r="IC5" s="28"/>
      <c r="ID5" s="28"/>
      <c r="IE5" s="28"/>
      <c r="IF5" s="28"/>
      <c r="IG5" s="28"/>
      <c r="IH5" s="28"/>
      <c r="II5" s="28"/>
      <c r="IJ5" s="28"/>
      <c r="IK5" s="28"/>
      <c r="IL5" s="28"/>
      <c r="IM5" s="28"/>
      <c r="IN5" s="28"/>
      <c r="IO5" s="28"/>
      <c r="IP5" s="28"/>
      <c r="IQ5" s="28"/>
      <c r="IR5" s="28"/>
      <c r="IS5" s="28"/>
      <c r="IT5" s="28"/>
      <c r="IU5" s="28"/>
      <c r="IV5" s="28"/>
      <c r="IW5" s="28"/>
      <c r="IX5" s="28"/>
      <c r="IY5" s="28"/>
      <c r="IZ5" s="28"/>
      <c r="JA5" s="28"/>
      <c r="JB5" s="28"/>
      <c r="JC5" s="28"/>
      <c r="JD5" s="28"/>
      <c r="JE5" s="28"/>
      <c r="JF5" s="28"/>
      <c r="JG5" s="28"/>
      <c r="JH5" s="28"/>
      <c r="JI5" s="28"/>
      <c r="JJ5" s="28"/>
      <c r="JK5" s="28"/>
      <c r="JL5" s="28"/>
      <c r="JM5" s="28"/>
      <c r="JN5" s="28"/>
      <c r="JO5" s="28"/>
      <c r="JP5" s="28"/>
      <c r="JQ5" s="28"/>
      <c r="JR5" s="28"/>
      <c r="JS5" s="28"/>
      <c r="JT5" s="28"/>
      <c r="JU5" s="28"/>
      <c r="JV5" s="28"/>
      <c r="JW5" s="28"/>
      <c r="JX5" s="28"/>
      <c r="JY5" s="28"/>
      <c r="JZ5" s="28"/>
      <c r="KA5" s="28"/>
      <c r="KB5" s="28"/>
      <c r="KC5" s="28"/>
      <c r="KD5" s="28"/>
      <c r="KE5" s="28"/>
      <c r="KF5" s="28"/>
      <c r="KG5" s="28"/>
      <c r="KH5" s="28"/>
      <c r="KI5" s="28"/>
      <c r="KJ5" s="28"/>
      <c r="KK5" s="28"/>
      <c r="KL5" s="28"/>
      <c r="KM5" s="28"/>
      <c r="KN5" s="28"/>
      <c r="KO5" s="28"/>
      <c r="KP5" s="28"/>
      <c r="KQ5" s="28"/>
      <c r="KR5" s="28"/>
      <c r="KS5" s="28"/>
      <c r="KT5" s="28"/>
      <c r="KU5" s="28"/>
      <c r="KV5" s="28"/>
      <c r="KW5" s="28"/>
      <c r="KX5" s="28"/>
      <c r="KY5" s="28"/>
      <c r="KZ5" s="28"/>
      <c r="LA5" s="28"/>
      <c r="LB5" s="28"/>
      <c r="LC5" s="28"/>
      <c r="LD5" s="28"/>
      <c r="LE5" s="28"/>
      <c r="LF5" s="28"/>
      <c r="LG5" s="28"/>
      <c r="LH5" s="28"/>
      <c r="LI5" s="28"/>
      <c r="LJ5" s="28"/>
      <c r="LK5" s="28"/>
      <c r="LL5" s="28"/>
      <c r="LM5" s="28"/>
      <c r="LN5" s="28"/>
      <c r="LO5" s="28"/>
      <c r="LP5" s="28"/>
      <c r="LQ5" s="28"/>
      <c r="LR5" s="28"/>
      <c r="LS5" s="28"/>
      <c r="LT5" s="28"/>
      <c r="LU5" s="28"/>
      <c r="LV5" s="28"/>
      <c r="LW5" s="28"/>
      <c r="LX5" s="28"/>
      <c r="LY5" s="28"/>
      <c r="LZ5" s="28"/>
      <c r="MA5" s="28"/>
      <c r="MB5" s="28"/>
      <c r="MC5" s="28"/>
      <c r="MD5" s="28"/>
      <c r="ME5" s="28"/>
      <c r="MF5" s="28"/>
      <c r="MG5" s="28"/>
      <c r="MH5" s="28"/>
      <c r="MI5" s="28"/>
      <c r="MJ5" s="28"/>
      <c r="MK5" s="28"/>
      <c r="ML5" s="28"/>
      <c r="MM5" s="28"/>
      <c r="MN5" s="28"/>
      <c r="MO5" s="28"/>
      <c r="MP5" s="28"/>
      <c r="MQ5" s="28"/>
      <c r="MR5" s="28"/>
      <c r="MS5" s="28"/>
      <c r="MT5" s="28"/>
      <c r="MU5" s="28"/>
      <c r="MV5" s="28"/>
      <c r="MW5" s="28"/>
      <c r="MX5" s="28"/>
      <c r="MY5" s="28"/>
      <c r="MZ5" s="28"/>
      <c r="NA5" s="28"/>
      <c r="NB5" s="28"/>
      <c r="NC5" s="28"/>
      <c r="ND5" s="28"/>
      <c r="NE5" s="28"/>
      <c r="NF5" s="28"/>
      <c r="NG5" s="28"/>
      <c r="NH5" s="28"/>
      <c r="NI5" s="28"/>
      <c r="NJ5" s="28"/>
      <c r="NK5" s="28"/>
      <c r="NL5" s="28"/>
      <c r="NM5" s="28"/>
      <c r="NN5" s="28"/>
      <c r="NO5" s="28"/>
      <c r="NP5" s="28"/>
      <c r="NQ5" s="28"/>
      <c r="NR5" s="28"/>
      <c r="NS5" s="28"/>
      <c r="NT5" s="28"/>
      <c r="NU5" s="28"/>
      <c r="NV5" s="28"/>
      <c r="NW5" s="28"/>
      <c r="NX5" s="28"/>
      <c r="NY5" s="28"/>
      <c r="NZ5" s="28"/>
      <c r="OA5" s="28"/>
      <c r="OB5" s="28"/>
      <c r="OC5" s="28"/>
      <c r="OD5" s="28"/>
      <c r="OE5" s="28"/>
      <c r="OF5" s="28"/>
      <c r="OG5" s="28"/>
      <c r="OH5" s="28"/>
      <c r="OI5" s="28"/>
      <c r="OJ5" s="28"/>
      <c r="OK5" s="28"/>
      <c r="OL5" s="28"/>
      <c r="OM5" s="28"/>
      <c r="ON5" s="28"/>
      <c r="OO5" s="28"/>
      <c r="OP5" s="28"/>
      <c r="OQ5" s="28"/>
      <c r="OR5" s="28"/>
      <c r="OS5" s="28"/>
      <c r="OT5" s="28"/>
      <c r="OU5" s="28"/>
      <c r="OV5" s="28"/>
      <c r="OW5" s="28"/>
      <c r="OX5" s="28"/>
      <c r="OY5" s="28"/>
      <c r="OZ5" s="28"/>
      <c r="PA5" s="28"/>
      <c r="PB5" s="28"/>
      <c r="PC5" s="28"/>
      <c r="PD5" s="28"/>
      <c r="PE5" s="28"/>
      <c r="PF5" s="28"/>
      <c r="PG5" s="28"/>
      <c r="PH5" s="28"/>
      <c r="PI5" s="28"/>
      <c r="PJ5" s="28"/>
      <c r="PK5" s="28"/>
      <c r="PL5" s="28"/>
      <c r="PM5" s="28"/>
      <c r="PN5" s="28"/>
      <c r="PO5" s="28"/>
      <c r="PP5" s="28"/>
      <c r="PQ5" s="28"/>
      <c r="PR5" s="28"/>
      <c r="PS5" s="28"/>
      <c r="PT5" s="28"/>
      <c r="PU5" s="28"/>
      <c r="PV5" s="28"/>
      <c r="PW5" s="28"/>
      <c r="PX5" s="28"/>
      <c r="PY5" s="28"/>
      <c r="PZ5" s="28"/>
      <c r="QA5" s="28"/>
      <c r="QB5" s="28"/>
      <c r="QC5" s="28"/>
      <c r="QD5" s="28"/>
      <c r="QE5" s="28"/>
      <c r="QF5" s="28"/>
      <c r="QG5" s="28"/>
      <c r="QH5" s="28"/>
      <c r="QI5" s="28"/>
      <c r="QJ5" s="28"/>
      <c r="QK5" s="28"/>
      <c r="QL5" s="28"/>
      <c r="QM5" s="28"/>
      <c r="QN5" s="28"/>
      <c r="QO5" s="28"/>
      <c r="QP5" s="28"/>
      <c r="QQ5" s="28"/>
      <c r="QR5" s="28"/>
      <c r="QS5" s="28"/>
      <c r="QT5" s="28"/>
      <c r="QU5" s="28"/>
      <c r="QV5" s="28"/>
      <c r="QW5" s="28"/>
      <c r="QX5" s="28"/>
      <c r="QY5" s="28"/>
      <c r="QZ5" s="28"/>
      <c r="RA5" s="28"/>
      <c r="RB5" s="28"/>
      <c r="RC5" s="28"/>
      <c r="RD5" s="28"/>
      <c r="RE5" s="28"/>
      <c r="RF5" s="28"/>
      <c r="RG5" s="28"/>
      <c r="RH5" s="28"/>
      <c r="RI5" s="28"/>
      <c r="RJ5" s="28"/>
      <c r="RK5" s="28"/>
      <c r="RL5" s="28"/>
      <c r="RM5" s="28"/>
      <c r="RN5" s="28"/>
      <c r="RO5" s="28"/>
      <c r="RP5" s="28"/>
      <c r="RQ5" s="28"/>
      <c r="RR5" s="28"/>
      <c r="RS5" s="28"/>
      <c r="RT5" s="28"/>
      <c r="RU5" s="28"/>
      <c r="RV5" s="28"/>
      <c r="RW5" s="28"/>
      <c r="RX5" s="28"/>
      <c r="RY5" s="28"/>
      <c r="RZ5" s="28"/>
      <c r="SA5" s="28"/>
      <c r="SB5" s="28"/>
      <c r="SC5" s="28"/>
      <c r="SD5" s="28"/>
      <c r="SE5" s="28"/>
      <c r="SF5" s="28"/>
      <c r="SG5" s="28"/>
      <c r="SH5" s="28"/>
      <c r="SI5" s="28"/>
      <c r="SJ5" s="28"/>
      <c r="SK5" s="28"/>
      <c r="SL5" s="28"/>
      <c r="SM5" s="28"/>
      <c r="SN5" s="28"/>
      <c r="SO5" s="28"/>
      <c r="SP5" s="28"/>
      <c r="SQ5" s="28"/>
      <c r="SR5" s="28"/>
      <c r="SS5" s="28"/>
      <c r="ST5" s="28"/>
      <c r="SU5" s="28"/>
      <c r="SV5" s="28"/>
      <c r="SW5" s="28"/>
      <c r="SX5" s="28"/>
      <c r="SY5" s="28"/>
      <c r="SZ5" s="28"/>
      <c r="TA5" s="28"/>
      <c r="TB5" s="28"/>
      <c r="TC5" s="28"/>
      <c r="TD5" s="28"/>
      <c r="TE5" s="28"/>
      <c r="TF5" s="28"/>
      <c r="TG5" s="28"/>
      <c r="TH5" s="28"/>
      <c r="TI5" s="28"/>
      <c r="TJ5" s="28"/>
      <c r="TK5" s="28"/>
      <c r="TL5" s="28"/>
      <c r="TM5" s="28"/>
      <c r="TN5" s="28"/>
      <c r="TO5" s="28"/>
      <c r="TP5" s="28"/>
      <c r="TQ5" s="28"/>
      <c r="TR5" s="28"/>
      <c r="TS5" s="28"/>
      <c r="TT5" s="28"/>
      <c r="TU5" s="28"/>
      <c r="TV5" s="28"/>
      <c r="TW5" s="28"/>
      <c r="TX5" s="28"/>
      <c r="TY5" s="28"/>
      <c r="TZ5" s="28"/>
      <c r="UA5" s="28"/>
      <c r="UB5" s="28"/>
      <c r="UC5" s="28"/>
      <c r="UD5" s="28"/>
      <c r="UE5" s="28"/>
      <c r="UF5" s="28"/>
      <c r="UG5" s="28"/>
      <c r="UH5" s="28"/>
      <c r="UI5" s="28"/>
      <c r="UJ5" s="28"/>
      <c r="UK5" s="28"/>
      <c r="UL5" s="28"/>
      <c r="UM5" s="28"/>
      <c r="UN5" s="28"/>
      <c r="UO5" s="28"/>
      <c r="UP5" s="28"/>
      <c r="UQ5" s="28"/>
      <c r="UR5" s="28"/>
      <c r="US5" s="28"/>
      <c r="UT5" s="28"/>
      <c r="UU5" s="28"/>
      <c r="UV5" s="28"/>
      <c r="UW5" s="28"/>
      <c r="UX5" s="28"/>
      <c r="UY5" s="28"/>
      <c r="UZ5" s="28"/>
      <c r="VA5" s="28"/>
      <c r="VB5" s="28"/>
      <c r="VC5" s="28"/>
      <c r="VD5" s="28"/>
      <c r="VE5" s="28"/>
      <c r="VF5" s="28"/>
      <c r="VG5" s="28"/>
      <c r="VH5" s="28"/>
      <c r="VI5" s="28"/>
      <c r="VJ5" s="28"/>
      <c r="VK5" s="28"/>
      <c r="VL5" s="28"/>
      <c r="VM5" s="28"/>
      <c r="VN5" s="28"/>
      <c r="VO5" s="28"/>
      <c r="VP5" s="28"/>
      <c r="VQ5" s="28"/>
      <c r="VR5" s="28"/>
      <c r="VS5" s="28"/>
      <c r="VT5" s="28"/>
      <c r="VU5" s="28"/>
      <c r="VV5" s="28"/>
      <c r="VW5" s="28"/>
      <c r="VX5" s="28"/>
      <c r="VY5" s="28"/>
      <c r="VZ5" s="28"/>
      <c r="WA5" s="28"/>
      <c r="WB5" s="28"/>
      <c r="WC5" s="28"/>
      <c r="WD5" s="28"/>
      <c r="WE5" s="28"/>
      <c r="WF5" s="28"/>
      <c r="WG5" s="28"/>
      <c r="WH5" s="28"/>
      <c r="WI5" s="28"/>
      <c r="WJ5" s="28"/>
      <c r="WK5" s="28"/>
      <c r="WL5" s="28"/>
      <c r="WM5" s="28"/>
      <c r="WN5" s="28"/>
      <c r="WO5" s="28"/>
      <c r="WP5" s="28"/>
      <c r="WQ5" s="28"/>
      <c r="WR5" s="28"/>
      <c r="WS5" s="28"/>
      <c r="WT5" s="28"/>
      <c r="WU5" s="28"/>
      <c r="WV5" s="28"/>
      <c r="WW5" s="28"/>
      <c r="WX5" s="28"/>
      <c r="WY5" s="28"/>
      <c r="WZ5" s="28"/>
      <c r="XA5" s="28"/>
      <c r="XB5" s="28"/>
      <c r="XC5" s="28"/>
      <c r="XD5" s="28"/>
      <c r="XE5" s="28"/>
      <c r="XF5" s="28"/>
      <c r="XG5" s="28"/>
      <c r="XH5" s="28"/>
      <c r="XI5" s="28"/>
      <c r="XJ5" s="28"/>
      <c r="XK5" s="28"/>
      <c r="XL5" s="28"/>
      <c r="XM5" s="28"/>
      <c r="XN5" s="28"/>
      <c r="XO5" s="28"/>
      <c r="XP5" s="28"/>
      <c r="XQ5" s="28"/>
      <c r="XR5" s="28"/>
      <c r="XS5" s="28"/>
      <c r="XT5" s="28"/>
      <c r="XU5" s="28"/>
      <c r="XV5" s="28"/>
      <c r="XW5" s="28"/>
      <c r="XX5" s="28"/>
      <c r="XY5" s="28"/>
      <c r="XZ5" s="28"/>
      <c r="YA5" s="28"/>
      <c r="YB5" s="28"/>
      <c r="YC5" s="28"/>
      <c r="YD5" s="28"/>
      <c r="YE5" s="28"/>
      <c r="YF5" s="28"/>
      <c r="YG5" s="28"/>
      <c r="YH5" s="28"/>
      <c r="YI5" s="28"/>
      <c r="YJ5" s="28"/>
      <c r="YK5" s="28"/>
      <c r="YL5" s="28"/>
      <c r="YM5" s="28"/>
      <c r="YN5" s="28"/>
      <c r="YO5" s="28"/>
      <c r="YP5" s="28"/>
      <c r="YQ5" s="28"/>
      <c r="YR5" s="28"/>
      <c r="YS5" s="28"/>
      <c r="YT5" s="28"/>
      <c r="YU5" s="28"/>
      <c r="YV5" s="28"/>
      <c r="YW5" s="28"/>
      <c r="YX5" s="28"/>
      <c r="YY5" s="28"/>
      <c r="YZ5" s="28"/>
      <c r="ZA5" s="28"/>
      <c r="ZB5" s="28"/>
      <c r="ZC5" s="28"/>
      <c r="ZD5" s="28"/>
      <c r="ZE5" s="28"/>
      <c r="ZF5" s="28"/>
      <c r="ZG5" s="28"/>
      <c r="ZH5" s="28"/>
      <c r="ZI5" s="28"/>
      <c r="ZJ5" s="28"/>
      <c r="ZK5" s="28"/>
      <c r="ZL5" s="28"/>
      <c r="ZM5" s="28"/>
      <c r="ZN5" s="28"/>
      <c r="ZO5" s="28"/>
      <c r="ZP5" s="28"/>
      <c r="ZQ5" s="28"/>
      <c r="ZR5" s="28"/>
      <c r="ZS5" s="28"/>
      <c r="ZT5" s="28"/>
      <c r="ZU5" s="28"/>
      <c r="ZV5" s="28"/>
      <c r="ZW5" s="28"/>
      <c r="ZX5" s="28"/>
      <c r="ZY5" s="28"/>
      <c r="ZZ5" s="28"/>
      <c r="AAA5" s="28"/>
      <c r="AAB5" s="28"/>
      <c r="AAC5" s="28"/>
      <c r="AAD5" s="28"/>
      <c r="AAE5" s="28"/>
      <c r="AAF5" s="28"/>
      <c r="AAG5" s="28"/>
      <c r="AAH5" s="28"/>
      <c r="AAI5" s="28"/>
      <c r="AAJ5" s="28"/>
      <c r="AAK5" s="28"/>
      <c r="AAL5" s="28"/>
      <c r="AAM5" s="28"/>
      <c r="AAN5" s="28"/>
      <c r="AAO5" s="28"/>
      <c r="AAP5" s="28"/>
      <c r="AAQ5" s="28"/>
      <c r="AAR5" s="28"/>
      <c r="AAS5" s="28"/>
      <c r="AAT5" s="28"/>
      <c r="AAU5" s="28"/>
      <c r="AAV5" s="28"/>
      <c r="AAW5" s="28"/>
      <c r="AAX5" s="28"/>
      <c r="AAY5" s="28"/>
      <c r="AAZ5" s="28"/>
      <c r="ABA5" s="28"/>
      <c r="ABB5" s="28"/>
      <c r="ABC5" s="28"/>
      <c r="ABD5" s="28"/>
      <c r="ABE5" s="28"/>
      <c r="ABF5" s="28"/>
      <c r="ABG5" s="28"/>
      <c r="ABH5" s="28"/>
      <c r="ABI5" s="28"/>
      <c r="ABJ5" s="28"/>
      <c r="ABK5" s="28"/>
      <c r="ABL5" s="28"/>
      <c r="ABM5" s="28"/>
      <c r="ABN5" s="28"/>
      <c r="ABO5" s="28"/>
      <c r="ABP5" s="28"/>
      <c r="ABQ5" s="28"/>
      <c r="ABR5" s="28"/>
      <c r="ABS5" s="28"/>
      <c r="ABT5" s="28"/>
      <c r="ABU5" s="28"/>
      <c r="ABV5" s="28"/>
      <c r="ABW5" s="28"/>
      <c r="ABX5" s="28"/>
      <c r="ABY5" s="28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</row>
    <row r="6" spans="1:1029" s="72" customFormat="1" ht="21" x14ac:dyDescent="0.2">
      <c r="A6" s="491" t="s">
        <v>7</v>
      </c>
      <c r="B6" s="492"/>
      <c r="C6" s="492"/>
      <c r="D6" s="492"/>
      <c r="E6" s="492"/>
      <c r="F6" s="492"/>
      <c r="G6" s="492"/>
      <c r="H6" s="492"/>
      <c r="I6" s="492"/>
      <c r="J6" s="492"/>
      <c r="K6" s="492"/>
      <c r="L6" s="492"/>
      <c r="M6" s="173"/>
      <c r="N6" s="173"/>
      <c r="O6" s="173"/>
      <c r="P6" s="173"/>
      <c r="Q6" s="173"/>
      <c r="R6" s="173"/>
      <c r="S6" s="173"/>
      <c r="T6" s="173"/>
      <c r="U6" s="173"/>
      <c r="V6" s="173"/>
      <c r="W6" s="173"/>
      <c r="X6" s="173"/>
      <c r="Y6" s="173"/>
      <c r="Z6" s="173"/>
      <c r="AA6" s="173"/>
      <c r="AB6" s="173"/>
      <c r="AC6" s="173"/>
      <c r="AD6" s="173"/>
      <c r="AE6" s="173"/>
      <c r="AF6" s="173"/>
      <c r="AG6" s="173"/>
      <c r="AH6" s="173"/>
      <c r="AI6" s="173"/>
      <c r="AJ6" s="173"/>
      <c r="AK6" s="173"/>
      <c r="AL6" s="173"/>
      <c r="AM6" s="173"/>
      <c r="AN6" s="173"/>
      <c r="AO6" s="173"/>
      <c r="AP6" s="173"/>
      <c r="AQ6" s="173"/>
      <c r="AR6" s="173"/>
      <c r="AS6" s="173"/>
      <c r="AT6" s="173"/>
      <c r="AU6" s="173"/>
      <c r="AV6" s="173"/>
      <c r="AW6" s="173"/>
      <c r="AX6" s="173"/>
      <c r="AY6" s="173"/>
      <c r="AZ6" s="173"/>
      <c r="BA6" s="173"/>
      <c r="BB6" s="173"/>
      <c r="BC6" s="173"/>
      <c r="BD6" s="173"/>
      <c r="BE6" s="173"/>
      <c r="BF6" s="173"/>
      <c r="BG6" s="173"/>
      <c r="BH6" s="173"/>
      <c r="BI6" s="173"/>
      <c r="BJ6" s="173"/>
      <c r="BK6" s="173"/>
      <c r="BL6" s="173"/>
      <c r="BM6" s="173"/>
      <c r="BN6" s="173"/>
      <c r="BO6" s="173"/>
      <c r="BP6" s="173"/>
      <c r="BQ6" s="173"/>
      <c r="BR6" s="173"/>
      <c r="BS6" s="173"/>
      <c r="BT6" s="173"/>
      <c r="BU6" s="173"/>
      <c r="BV6" s="173"/>
      <c r="BW6" s="173"/>
      <c r="BX6" s="173"/>
      <c r="BY6" s="173"/>
      <c r="BZ6" s="173"/>
      <c r="CA6" s="173"/>
      <c r="CB6" s="173"/>
      <c r="CC6" s="173"/>
      <c r="CD6" s="173"/>
      <c r="CE6" s="173"/>
      <c r="CF6" s="173"/>
      <c r="CG6" s="173"/>
      <c r="CH6" s="173"/>
      <c r="CI6" s="173"/>
      <c r="CJ6" s="173"/>
      <c r="CK6" s="173"/>
      <c r="CL6" s="173"/>
      <c r="CM6" s="173"/>
      <c r="CN6" s="173"/>
      <c r="CO6" s="173"/>
      <c r="CP6" s="173"/>
      <c r="CQ6" s="173"/>
      <c r="CR6" s="173"/>
      <c r="CS6" s="173"/>
      <c r="CT6" s="173"/>
      <c r="CU6" s="173"/>
      <c r="CV6" s="173"/>
      <c r="CW6" s="173"/>
      <c r="CX6" s="173"/>
      <c r="CY6" s="173"/>
      <c r="CZ6" s="173"/>
      <c r="DA6" s="173"/>
      <c r="DB6" s="173"/>
      <c r="DC6" s="173"/>
      <c r="DD6" s="173"/>
      <c r="DE6" s="173"/>
      <c r="DF6" s="173"/>
      <c r="DG6" s="173"/>
      <c r="DH6" s="173"/>
      <c r="DI6" s="173"/>
      <c r="DJ6" s="173"/>
      <c r="DK6" s="173"/>
      <c r="DL6" s="173"/>
      <c r="DM6" s="173"/>
      <c r="DN6" s="173"/>
      <c r="DO6" s="173"/>
      <c r="DP6" s="173"/>
      <c r="DQ6" s="173"/>
      <c r="DR6" s="173"/>
      <c r="DS6" s="173"/>
      <c r="DT6" s="173"/>
      <c r="DU6" s="173"/>
      <c r="DV6" s="173"/>
      <c r="DW6" s="173"/>
      <c r="DX6" s="173"/>
      <c r="DY6" s="173"/>
      <c r="DZ6" s="173"/>
      <c r="EA6" s="173"/>
      <c r="EB6" s="173"/>
      <c r="EC6" s="173"/>
      <c r="ED6" s="173"/>
      <c r="EE6" s="173"/>
      <c r="EF6" s="173"/>
      <c r="EG6" s="173"/>
      <c r="EH6" s="173"/>
      <c r="EI6" s="173"/>
      <c r="EJ6" s="173"/>
      <c r="EK6" s="173"/>
      <c r="EL6" s="173"/>
      <c r="EM6" s="173"/>
      <c r="EN6" s="173"/>
      <c r="EO6" s="173"/>
      <c r="EP6" s="173"/>
      <c r="EQ6" s="173"/>
      <c r="ER6" s="173"/>
      <c r="ES6" s="173"/>
      <c r="ET6" s="173"/>
      <c r="EU6" s="173"/>
      <c r="EV6" s="173"/>
      <c r="EW6" s="173"/>
      <c r="EX6" s="173"/>
      <c r="EY6" s="173"/>
      <c r="EZ6" s="173"/>
      <c r="FA6" s="173"/>
      <c r="FB6" s="173"/>
      <c r="FC6" s="173"/>
      <c r="FD6" s="173"/>
      <c r="FE6" s="173"/>
      <c r="FF6" s="173"/>
      <c r="FG6" s="173"/>
      <c r="FH6" s="173"/>
      <c r="FI6" s="173"/>
      <c r="FJ6" s="173"/>
      <c r="FK6" s="173"/>
      <c r="FL6" s="173"/>
      <c r="FM6" s="173"/>
      <c r="FN6" s="173"/>
      <c r="FO6" s="173"/>
      <c r="FP6" s="173"/>
      <c r="FQ6" s="173"/>
      <c r="FR6" s="173"/>
      <c r="FS6" s="173"/>
      <c r="FT6" s="173"/>
      <c r="FU6" s="173"/>
      <c r="FV6" s="173"/>
      <c r="FW6" s="173"/>
      <c r="FX6" s="173"/>
      <c r="FY6" s="73"/>
      <c r="FZ6" s="73"/>
      <c r="GA6" s="73"/>
      <c r="GB6" s="73"/>
      <c r="GC6" s="73"/>
      <c r="GD6" s="73"/>
      <c r="GE6" s="73"/>
      <c r="GF6" s="73"/>
      <c r="GG6" s="73"/>
      <c r="GH6" s="73"/>
      <c r="GI6" s="73"/>
      <c r="GJ6" s="73"/>
      <c r="GK6" s="73"/>
      <c r="GL6" s="73"/>
      <c r="GM6" s="73"/>
      <c r="GN6" s="73"/>
      <c r="GO6" s="73"/>
      <c r="GP6" s="73"/>
      <c r="GQ6" s="73"/>
      <c r="GR6" s="73"/>
      <c r="GS6" s="73"/>
      <c r="GT6" s="73"/>
      <c r="GU6" s="73"/>
      <c r="GV6" s="73"/>
      <c r="GW6" s="73"/>
      <c r="GX6" s="73"/>
      <c r="GY6" s="73"/>
      <c r="GZ6" s="73"/>
      <c r="HA6" s="73"/>
      <c r="HB6" s="73"/>
      <c r="HC6" s="73"/>
      <c r="HD6" s="73"/>
      <c r="HE6" s="73"/>
      <c r="HF6" s="73"/>
      <c r="HG6" s="73"/>
      <c r="HH6" s="73"/>
      <c r="HI6" s="73"/>
      <c r="HJ6" s="73"/>
      <c r="HK6" s="73"/>
      <c r="HL6" s="73"/>
      <c r="HM6" s="73"/>
      <c r="HN6" s="73"/>
      <c r="HO6" s="73"/>
      <c r="HP6" s="73"/>
      <c r="HQ6" s="73"/>
      <c r="HR6" s="73"/>
      <c r="HS6" s="73"/>
      <c r="HT6" s="73"/>
      <c r="HU6" s="73"/>
      <c r="HV6" s="73"/>
      <c r="HW6" s="73"/>
      <c r="HX6" s="73"/>
      <c r="HY6" s="73"/>
      <c r="HZ6" s="73"/>
      <c r="IA6" s="73"/>
      <c r="IB6" s="73"/>
      <c r="IC6" s="73"/>
      <c r="ID6" s="73"/>
      <c r="IE6" s="73"/>
      <c r="IF6" s="73"/>
      <c r="IG6" s="73"/>
      <c r="IH6" s="73"/>
      <c r="II6" s="73"/>
      <c r="IJ6" s="73"/>
      <c r="IK6" s="73"/>
      <c r="IL6" s="73"/>
      <c r="IM6" s="73"/>
      <c r="IN6" s="73"/>
      <c r="IO6" s="73"/>
      <c r="IP6" s="73"/>
      <c r="IQ6" s="73"/>
      <c r="IR6" s="73"/>
      <c r="IS6" s="73"/>
      <c r="IT6" s="73"/>
      <c r="IU6" s="73"/>
      <c r="IV6" s="73"/>
      <c r="IW6" s="73"/>
      <c r="IX6" s="73"/>
      <c r="IY6" s="73"/>
      <c r="IZ6" s="73"/>
      <c r="JA6" s="73"/>
      <c r="JB6" s="73"/>
      <c r="JC6" s="73"/>
      <c r="JD6" s="73"/>
      <c r="JE6" s="73"/>
      <c r="JF6" s="73"/>
      <c r="JG6" s="73"/>
      <c r="JH6" s="73"/>
      <c r="JI6" s="73"/>
      <c r="JJ6" s="73"/>
      <c r="JK6" s="73"/>
      <c r="JL6" s="73"/>
      <c r="JM6" s="73"/>
      <c r="JN6" s="73"/>
      <c r="JO6" s="73"/>
      <c r="JP6" s="73"/>
      <c r="JQ6" s="73"/>
      <c r="JR6" s="73"/>
      <c r="JS6" s="73"/>
      <c r="JT6" s="73"/>
      <c r="JU6" s="73"/>
      <c r="JV6" s="73"/>
      <c r="JW6" s="73"/>
      <c r="JX6" s="73"/>
      <c r="JY6" s="73"/>
      <c r="JZ6" s="73"/>
      <c r="KA6" s="73"/>
      <c r="KB6" s="73"/>
      <c r="KC6" s="73"/>
      <c r="KD6" s="73"/>
      <c r="KE6" s="73"/>
      <c r="KF6" s="73"/>
      <c r="KG6" s="73"/>
      <c r="KH6" s="73"/>
      <c r="KI6" s="73"/>
      <c r="KJ6" s="73"/>
      <c r="KK6" s="73"/>
      <c r="KL6" s="73"/>
      <c r="KM6" s="73"/>
      <c r="KN6" s="73"/>
      <c r="KO6" s="73"/>
      <c r="KP6" s="73"/>
      <c r="KQ6" s="73"/>
      <c r="KR6" s="73"/>
      <c r="KS6" s="73"/>
      <c r="KT6" s="73"/>
      <c r="KU6" s="73"/>
      <c r="KV6" s="73"/>
      <c r="KW6" s="73"/>
      <c r="KX6" s="73"/>
      <c r="KY6" s="73"/>
      <c r="KZ6" s="73"/>
      <c r="LA6" s="73"/>
      <c r="LB6" s="73"/>
      <c r="LC6" s="73"/>
      <c r="LD6" s="73"/>
      <c r="LE6" s="73"/>
      <c r="LF6" s="73"/>
      <c r="LG6" s="73"/>
      <c r="LH6" s="73"/>
      <c r="LI6" s="73"/>
      <c r="LJ6" s="73"/>
      <c r="LK6" s="73"/>
      <c r="LL6" s="73"/>
      <c r="LM6" s="73"/>
      <c r="LN6" s="73"/>
      <c r="LO6" s="73"/>
      <c r="LP6" s="73"/>
      <c r="LQ6" s="73"/>
      <c r="LR6" s="73"/>
      <c r="LS6" s="73"/>
      <c r="LT6" s="73"/>
      <c r="LU6" s="73"/>
      <c r="LV6" s="73"/>
      <c r="LW6" s="73"/>
      <c r="LX6" s="73"/>
      <c r="LY6" s="73"/>
      <c r="LZ6" s="73"/>
      <c r="MA6" s="73"/>
      <c r="MB6" s="73"/>
      <c r="MC6" s="73"/>
      <c r="MD6" s="73"/>
      <c r="ME6" s="73"/>
      <c r="MF6" s="73"/>
      <c r="MG6" s="73"/>
      <c r="MH6" s="73"/>
      <c r="MI6" s="73"/>
      <c r="MJ6" s="73"/>
      <c r="MK6" s="73"/>
      <c r="ML6" s="73"/>
      <c r="MM6" s="73"/>
      <c r="MN6" s="73"/>
      <c r="MO6" s="73"/>
      <c r="MP6" s="73"/>
      <c r="MQ6" s="73"/>
      <c r="MR6" s="73"/>
      <c r="MS6" s="73"/>
      <c r="MT6" s="73"/>
      <c r="MU6" s="73"/>
      <c r="MV6" s="73"/>
      <c r="MW6" s="73"/>
      <c r="MX6" s="73"/>
      <c r="MY6" s="73"/>
      <c r="MZ6" s="73"/>
      <c r="NA6" s="73"/>
      <c r="NB6" s="73"/>
      <c r="NC6" s="73"/>
      <c r="ND6" s="73"/>
      <c r="NE6" s="73"/>
      <c r="NF6" s="73"/>
      <c r="NG6" s="73"/>
      <c r="NH6" s="73"/>
      <c r="NI6" s="73"/>
      <c r="NJ6" s="73"/>
      <c r="NK6" s="73"/>
      <c r="NL6" s="73"/>
      <c r="NM6" s="73"/>
      <c r="NN6" s="73"/>
      <c r="NO6" s="73"/>
      <c r="NP6" s="73"/>
      <c r="NQ6" s="73"/>
      <c r="NR6" s="73"/>
      <c r="NS6" s="73"/>
      <c r="NT6" s="73"/>
      <c r="NU6" s="73"/>
      <c r="NV6" s="73"/>
      <c r="NW6" s="73"/>
      <c r="NX6" s="73"/>
      <c r="NY6" s="73"/>
      <c r="NZ6" s="73"/>
      <c r="OA6" s="73"/>
      <c r="OB6" s="73"/>
      <c r="OC6" s="73"/>
      <c r="OD6" s="73"/>
      <c r="OE6" s="73"/>
      <c r="OF6" s="73"/>
      <c r="OG6" s="73"/>
      <c r="OH6" s="73"/>
      <c r="OI6" s="73"/>
      <c r="OJ6" s="73"/>
      <c r="OK6" s="73"/>
      <c r="OL6" s="73"/>
      <c r="OM6" s="73"/>
      <c r="ON6" s="73"/>
      <c r="OO6" s="73"/>
      <c r="OP6" s="73"/>
      <c r="OQ6" s="73"/>
      <c r="OR6" s="73"/>
      <c r="OS6" s="73"/>
      <c r="OT6" s="73"/>
      <c r="OU6" s="73"/>
      <c r="OV6" s="73"/>
      <c r="OW6" s="73"/>
      <c r="OX6" s="73"/>
      <c r="OY6" s="73"/>
      <c r="OZ6" s="73"/>
      <c r="PA6" s="73"/>
      <c r="PB6" s="73"/>
      <c r="PC6" s="73"/>
      <c r="PD6" s="73"/>
      <c r="PE6" s="73"/>
      <c r="PF6" s="73"/>
      <c r="PG6" s="73"/>
      <c r="PH6" s="73"/>
      <c r="PI6" s="73"/>
      <c r="PJ6" s="73"/>
      <c r="PK6" s="73"/>
      <c r="PL6" s="73"/>
      <c r="PM6" s="73"/>
      <c r="PN6" s="73"/>
      <c r="PO6" s="73"/>
      <c r="PP6" s="73"/>
      <c r="PQ6" s="73"/>
      <c r="PR6" s="73"/>
      <c r="PS6" s="73"/>
      <c r="PT6" s="73"/>
      <c r="PU6" s="73"/>
      <c r="PV6" s="73"/>
      <c r="PW6" s="73"/>
      <c r="PX6" s="73"/>
      <c r="PY6" s="73"/>
      <c r="PZ6" s="73"/>
      <c r="QA6" s="73"/>
      <c r="QB6" s="73"/>
      <c r="QC6" s="73"/>
      <c r="QD6" s="73"/>
      <c r="QE6" s="73"/>
      <c r="QF6" s="73"/>
      <c r="QG6" s="73"/>
      <c r="QH6" s="73"/>
      <c r="QI6" s="73"/>
      <c r="QJ6" s="73"/>
      <c r="QK6" s="73"/>
      <c r="QL6" s="73"/>
      <c r="QM6" s="73"/>
      <c r="QN6" s="73"/>
      <c r="QO6" s="73"/>
      <c r="QP6" s="73"/>
      <c r="QQ6" s="73"/>
      <c r="QR6" s="73"/>
      <c r="QS6" s="73"/>
      <c r="QT6" s="73"/>
      <c r="QU6" s="73"/>
      <c r="QV6" s="73"/>
      <c r="QW6" s="73"/>
      <c r="QX6" s="73"/>
      <c r="QY6" s="73"/>
      <c r="QZ6" s="73"/>
      <c r="RA6" s="73"/>
      <c r="RB6" s="73"/>
      <c r="RC6" s="73"/>
      <c r="RD6" s="73"/>
      <c r="RE6" s="73"/>
      <c r="RF6" s="73"/>
      <c r="RG6" s="73"/>
      <c r="RH6" s="73"/>
      <c r="RI6" s="73"/>
      <c r="RJ6" s="73"/>
      <c r="RK6" s="73"/>
      <c r="RL6" s="73"/>
      <c r="RM6" s="73"/>
      <c r="RN6" s="73"/>
      <c r="RO6" s="73"/>
      <c r="RP6" s="73"/>
      <c r="RQ6" s="73"/>
      <c r="RR6" s="73"/>
      <c r="RS6" s="73"/>
      <c r="RT6" s="73"/>
      <c r="RU6" s="73"/>
      <c r="RV6" s="73"/>
      <c r="RW6" s="73"/>
      <c r="RX6" s="73"/>
      <c r="RY6" s="73"/>
      <c r="RZ6" s="73"/>
      <c r="SA6" s="73"/>
      <c r="SB6" s="73"/>
      <c r="SC6" s="73"/>
      <c r="SD6" s="73"/>
      <c r="SE6" s="73"/>
      <c r="SF6" s="73"/>
      <c r="SG6" s="73"/>
      <c r="SH6" s="73"/>
      <c r="SI6" s="73"/>
      <c r="SJ6" s="73"/>
      <c r="SK6" s="73"/>
      <c r="SL6" s="73"/>
      <c r="SM6" s="73"/>
      <c r="SN6" s="73"/>
      <c r="SO6" s="73"/>
      <c r="SP6" s="73"/>
      <c r="SQ6" s="73"/>
      <c r="SR6" s="73"/>
      <c r="SS6" s="73"/>
      <c r="ST6" s="73"/>
      <c r="SU6" s="73"/>
      <c r="SV6" s="73"/>
      <c r="SW6" s="73"/>
      <c r="SX6" s="73"/>
      <c r="SY6" s="73"/>
      <c r="SZ6" s="73"/>
      <c r="TA6" s="73"/>
      <c r="TB6" s="73"/>
      <c r="TC6" s="73"/>
      <c r="TD6" s="73"/>
      <c r="TE6" s="73"/>
      <c r="TF6" s="73"/>
      <c r="TG6" s="73"/>
      <c r="TH6" s="73"/>
      <c r="TI6" s="73"/>
      <c r="TJ6" s="73"/>
      <c r="TK6" s="73"/>
      <c r="TL6" s="73"/>
      <c r="TM6" s="73"/>
      <c r="TN6" s="73"/>
      <c r="TO6" s="73"/>
      <c r="TP6" s="73"/>
      <c r="TQ6" s="73"/>
      <c r="TR6" s="73"/>
      <c r="TS6" s="73"/>
      <c r="TT6" s="73"/>
      <c r="TU6" s="73"/>
      <c r="TV6" s="73"/>
      <c r="TW6" s="73"/>
      <c r="TX6" s="73"/>
      <c r="TY6" s="73"/>
      <c r="TZ6" s="73"/>
      <c r="UA6" s="73"/>
      <c r="UB6" s="73"/>
      <c r="UC6" s="73"/>
      <c r="UD6" s="73"/>
      <c r="UE6" s="73"/>
      <c r="UF6" s="73"/>
      <c r="UG6" s="73"/>
      <c r="UH6" s="73"/>
      <c r="UI6" s="73"/>
      <c r="UJ6" s="73"/>
      <c r="UK6" s="73"/>
      <c r="UL6" s="73"/>
      <c r="UM6" s="73"/>
      <c r="UN6" s="73"/>
      <c r="UO6" s="73"/>
      <c r="UP6" s="73"/>
      <c r="UQ6" s="73"/>
      <c r="UR6" s="73"/>
      <c r="US6" s="73"/>
      <c r="UT6" s="73"/>
      <c r="UU6" s="73"/>
      <c r="UV6" s="73"/>
      <c r="UW6" s="73"/>
      <c r="UX6" s="73"/>
      <c r="UY6" s="73"/>
      <c r="UZ6" s="73"/>
      <c r="VA6" s="73"/>
      <c r="VB6" s="73"/>
      <c r="VC6" s="73"/>
      <c r="VD6" s="73"/>
      <c r="VE6" s="73"/>
      <c r="VF6" s="73"/>
      <c r="VG6" s="73"/>
      <c r="VH6" s="73"/>
      <c r="VI6" s="73"/>
      <c r="VJ6" s="73"/>
      <c r="VK6" s="73"/>
      <c r="VL6" s="73"/>
      <c r="VM6" s="73"/>
      <c r="VN6" s="73"/>
      <c r="VO6" s="73"/>
      <c r="VP6" s="73"/>
      <c r="VQ6" s="73"/>
      <c r="VR6" s="73"/>
      <c r="VS6" s="73"/>
      <c r="VT6" s="73"/>
      <c r="VU6" s="73"/>
      <c r="VV6" s="73"/>
      <c r="VW6" s="73"/>
      <c r="VX6" s="73"/>
      <c r="VY6" s="73"/>
      <c r="VZ6" s="73"/>
      <c r="WA6" s="73"/>
      <c r="WB6" s="73"/>
      <c r="WC6" s="73"/>
      <c r="WD6" s="73"/>
      <c r="WE6" s="73"/>
      <c r="WF6" s="73"/>
      <c r="WG6" s="73"/>
      <c r="WH6" s="73"/>
      <c r="WI6" s="73"/>
      <c r="WJ6" s="73"/>
      <c r="WK6" s="73"/>
      <c r="WL6" s="73"/>
      <c r="WM6" s="73"/>
      <c r="WN6" s="73"/>
      <c r="WO6" s="73"/>
      <c r="WP6" s="73"/>
      <c r="WQ6" s="73"/>
      <c r="WR6" s="73"/>
      <c r="WS6" s="73"/>
      <c r="WT6" s="73"/>
      <c r="WU6" s="73"/>
      <c r="WV6" s="73"/>
      <c r="WW6" s="73"/>
      <c r="WX6" s="73"/>
      <c r="WY6" s="73"/>
      <c r="WZ6" s="73"/>
      <c r="XA6" s="73"/>
      <c r="XB6" s="73"/>
      <c r="XC6" s="73"/>
      <c r="XD6" s="73"/>
      <c r="XE6" s="73"/>
      <c r="XF6" s="73"/>
      <c r="XG6" s="73"/>
      <c r="XH6" s="73"/>
      <c r="XI6" s="73"/>
      <c r="XJ6" s="73"/>
      <c r="XK6" s="73"/>
      <c r="XL6" s="73"/>
      <c r="XM6" s="73"/>
      <c r="XN6" s="73"/>
      <c r="XO6" s="73"/>
      <c r="XP6" s="73"/>
      <c r="XQ6" s="73"/>
      <c r="XR6" s="73"/>
      <c r="XS6" s="73"/>
      <c r="XT6" s="73"/>
      <c r="XU6" s="73"/>
      <c r="XV6" s="73"/>
      <c r="XW6" s="73"/>
      <c r="XX6" s="73"/>
      <c r="XY6" s="73"/>
      <c r="XZ6" s="73"/>
      <c r="YA6" s="73"/>
      <c r="YB6" s="73"/>
      <c r="YC6" s="73"/>
      <c r="YD6" s="73"/>
      <c r="YE6" s="73"/>
      <c r="YF6" s="73"/>
      <c r="YG6" s="73"/>
      <c r="YH6" s="73"/>
      <c r="YI6" s="73"/>
      <c r="YJ6" s="73"/>
      <c r="YK6" s="73"/>
      <c r="YL6" s="73"/>
      <c r="YM6" s="73"/>
      <c r="YN6" s="73"/>
      <c r="YO6" s="73"/>
      <c r="YP6" s="73"/>
      <c r="YQ6" s="73"/>
      <c r="YR6" s="73"/>
      <c r="YS6" s="73"/>
      <c r="YT6" s="73"/>
      <c r="YU6" s="73"/>
      <c r="YV6" s="73"/>
      <c r="YW6" s="73"/>
      <c r="YX6" s="73"/>
      <c r="YY6" s="73"/>
      <c r="YZ6" s="73"/>
      <c r="ZA6" s="73"/>
      <c r="ZB6" s="73"/>
      <c r="ZC6" s="73"/>
      <c r="ZD6" s="73"/>
      <c r="ZE6" s="73"/>
      <c r="ZF6" s="73"/>
      <c r="ZG6" s="73"/>
      <c r="ZH6" s="73"/>
      <c r="ZI6" s="73"/>
      <c r="ZJ6" s="73"/>
      <c r="ZK6" s="73"/>
      <c r="ZL6" s="73"/>
      <c r="ZM6" s="73"/>
      <c r="ZN6" s="73"/>
      <c r="ZO6" s="73"/>
      <c r="ZP6" s="73"/>
      <c r="ZQ6" s="73"/>
      <c r="ZR6" s="73"/>
      <c r="ZS6" s="73"/>
      <c r="ZT6" s="73"/>
      <c r="ZU6" s="73"/>
      <c r="ZV6" s="73"/>
      <c r="ZW6" s="73"/>
      <c r="ZX6" s="73"/>
      <c r="ZY6" s="73"/>
      <c r="ZZ6" s="73"/>
      <c r="AAA6" s="73"/>
      <c r="AAB6" s="73"/>
      <c r="AAC6" s="73"/>
      <c r="AAD6" s="73"/>
      <c r="AAE6" s="73"/>
      <c r="AAF6" s="73"/>
      <c r="AAG6" s="73"/>
      <c r="AAH6" s="73"/>
      <c r="AAI6" s="73"/>
      <c r="AAJ6" s="73"/>
      <c r="AAK6" s="73"/>
      <c r="AAL6" s="73"/>
      <c r="AAM6" s="73"/>
      <c r="AAN6" s="73"/>
      <c r="AAO6" s="73"/>
      <c r="AAP6" s="73"/>
      <c r="AAQ6" s="73"/>
      <c r="AAR6" s="73"/>
      <c r="AAS6" s="73"/>
      <c r="AAT6" s="73"/>
      <c r="AAU6" s="73"/>
      <c r="AAV6" s="73"/>
      <c r="AAW6" s="73"/>
      <c r="AAX6" s="73"/>
      <c r="AAY6" s="73"/>
      <c r="AAZ6" s="73"/>
      <c r="ABA6" s="73"/>
      <c r="ABB6" s="73"/>
      <c r="ABC6" s="73"/>
      <c r="ABD6" s="73"/>
      <c r="ABE6" s="73"/>
      <c r="ABF6" s="73"/>
      <c r="ABG6" s="73"/>
      <c r="ABH6" s="73"/>
      <c r="ABI6" s="73"/>
      <c r="ABJ6" s="73"/>
      <c r="ABK6" s="73"/>
      <c r="ABL6" s="73"/>
      <c r="ABM6" s="73"/>
      <c r="ABN6" s="73"/>
      <c r="ABO6" s="73"/>
      <c r="ABP6" s="73"/>
      <c r="ABQ6" s="73"/>
      <c r="ABR6" s="73"/>
      <c r="ABS6" s="73"/>
      <c r="ABT6" s="73"/>
      <c r="ABU6" s="73"/>
      <c r="ABV6" s="73"/>
      <c r="ABW6" s="73"/>
      <c r="ABX6" s="73"/>
      <c r="ABY6" s="73"/>
      <c r="ABZ6" s="74"/>
      <c r="ACA6" s="74"/>
      <c r="ACB6" s="74"/>
      <c r="ACC6" s="74"/>
      <c r="ACD6" s="74"/>
      <c r="ACE6" s="74"/>
      <c r="ACF6" s="74"/>
      <c r="ACG6" s="74"/>
      <c r="ACH6" s="74"/>
      <c r="ACI6" s="74"/>
      <c r="ACJ6" s="74"/>
      <c r="ACK6" s="74"/>
      <c r="ACL6" s="74"/>
      <c r="ACM6" s="74"/>
      <c r="ACN6" s="74"/>
      <c r="ACO6" s="74"/>
      <c r="ACP6" s="74"/>
      <c r="ACQ6" s="74"/>
      <c r="ACR6" s="74"/>
      <c r="ACS6" s="74"/>
      <c r="ACT6" s="74"/>
      <c r="ACU6" s="74"/>
      <c r="ACV6" s="74"/>
      <c r="ACW6" s="74"/>
      <c r="ACX6" s="74"/>
      <c r="ACY6" s="74"/>
      <c r="ACZ6" s="74"/>
      <c r="ADA6" s="74"/>
      <c r="ADB6" s="74"/>
      <c r="ADC6" s="74"/>
      <c r="ADD6" s="74"/>
      <c r="ADE6" s="74"/>
      <c r="ADF6" s="74"/>
      <c r="ADG6" s="74"/>
      <c r="ADH6" s="74"/>
      <c r="ADI6" s="74"/>
      <c r="ADJ6" s="74"/>
      <c r="ADK6" s="74"/>
      <c r="ADL6" s="74"/>
      <c r="ADM6" s="74"/>
      <c r="ADN6" s="74"/>
      <c r="ADO6" s="74"/>
      <c r="ADP6" s="74"/>
      <c r="ADQ6" s="74"/>
      <c r="ADR6" s="74"/>
      <c r="ADS6" s="74"/>
      <c r="ADT6" s="74"/>
      <c r="ADU6" s="74"/>
      <c r="ADV6" s="74"/>
      <c r="ADW6" s="74"/>
      <c r="ADX6" s="74"/>
      <c r="ADY6" s="74"/>
      <c r="ADZ6" s="74"/>
      <c r="AEA6" s="74"/>
      <c r="AEB6" s="74"/>
      <c r="AEC6" s="74"/>
      <c r="AED6" s="74"/>
      <c r="AEE6" s="74"/>
      <c r="AEF6" s="74"/>
      <c r="AEG6" s="74"/>
      <c r="AEH6" s="74"/>
      <c r="AEI6" s="74"/>
      <c r="AEJ6" s="74"/>
      <c r="AEK6" s="74"/>
      <c r="AEL6" s="74"/>
      <c r="AEM6" s="74"/>
      <c r="AEN6" s="74"/>
      <c r="AEO6" s="74"/>
      <c r="AEP6" s="74"/>
      <c r="AEQ6" s="74"/>
      <c r="AER6" s="74"/>
      <c r="AES6" s="74"/>
      <c r="AET6" s="74"/>
      <c r="AEU6" s="74"/>
      <c r="AEV6" s="74"/>
      <c r="AEW6" s="74"/>
      <c r="AEX6" s="74"/>
      <c r="AEY6" s="74"/>
      <c r="AEZ6" s="74"/>
      <c r="AFA6" s="74"/>
      <c r="AFB6" s="74"/>
      <c r="AFC6" s="74"/>
      <c r="AFD6" s="74"/>
      <c r="AFE6" s="74"/>
      <c r="AFF6" s="74"/>
      <c r="AFG6" s="74"/>
      <c r="AFH6" s="74"/>
      <c r="AFI6" s="74"/>
      <c r="AFJ6" s="74"/>
      <c r="AFK6" s="74"/>
      <c r="AFL6" s="74"/>
      <c r="AFM6" s="74"/>
      <c r="AFN6" s="74"/>
      <c r="AFO6" s="74"/>
      <c r="AFP6" s="74"/>
      <c r="AFQ6" s="74"/>
      <c r="AFR6" s="74"/>
      <c r="AFS6" s="74"/>
      <c r="AFT6" s="74"/>
      <c r="AFU6" s="74"/>
      <c r="AFV6" s="74"/>
      <c r="AFW6" s="74"/>
      <c r="AFX6" s="74"/>
      <c r="AFY6" s="74"/>
      <c r="AFZ6" s="74"/>
      <c r="AGA6" s="74"/>
      <c r="AGB6" s="74"/>
      <c r="AGC6" s="74"/>
      <c r="AGD6" s="74"/>
      <c r="AGE6" s="74"/>
      <c r="AGF6" s="74"/>
      <c r="AGG6" s="74"/>
      <c r="AGH6" s="74"/>
      <c r="AGI6" s="74"/>
      <c r="AGJ6" s="74"/>
      <c r="AGK6" s="74"/>
      <c r="AGL6" s="74"/>
      <c r="AGM6" s="74"/>
      <c r="AGN6" s="74"/>
      <c r="AGO6" s="74"/>
      <c r="AGP6" s="74"/>
      <c r="AGQ6" s="74"/>
      <c r="AGR6" s="74"/>
      <c r="AGS6" s="74"/>
      <c r="AGT6" s="74"/>
      <c r="AGU6" s="74"/>
      <c r="AGV6" s="74"/>
      <c r="AGW6" s="74"/>
      <c r="AGX6" s="74"/>
      <c r="AGY6" s="74"/>
      <c r="AGZ6" s="74"/>
      <c r="AHA6" s="74"/>
      <c r="AHB6" s="74"/>
      <c r="AHC6" s="74"/>
      <c r="AHD6" s="74"/>
      <c r="AHE6" s="74"/>
      <c r="AHF6" s="74"/>
      <c r="AHG6" s="74"/>
      <c r="AHH6" s="74"/>
      <c r="AHI6" s="74"/>
      <c r="AHJ6" s="74"/>
      <c r="AHK6" s="74"/>
      <c r="AHL6" s="74"/>
      <c r="AHM6" s="74"/>
      <c r="AHN6" s="74"/>
      <c r="AHO6" s="74"/>
      <c r="AHP6" s="74"/>
      <c r="AHQ6" s="74"/>
      <c r="AHR6" s="74"/>
      <c r="AHS6" s="74"/>
      <c r="AHT6" s="74"/>
      <c r="AHU6" s="74"/>
      <c r="AHV6" s="74"/>
      <c r="AHW6" s="74"/>
      <c r="AHX6" s="74"/>
      <c r="AHY6" s="74"/>
      <c r="AHZ6" s="74"/>
      <c r="AIA6" s="74"/>
      <c r="AIB6" s="74"/>
      <c r="AIC6" s="74"/>
      <c r="AID6" s="74"/>
      <c r="AIE6" s="74"/>
      <c r="AIF6" s="74"/>
      <c r="AIG6" s="74"/>
      <c r="AIH6" s="74"/>
      <c r="AII6" s="74"/>
      <c r="AIJ6" s="74"/>
      <c r="AIK6" s="74"/>
      <c r="AIL6" s="74"/>
      <c r="AIM6" s="74"/>
      <c r="AIN6" s="74"/>
      <c r="AIO6" s="74"/>
      <c r="AIP6" s="74"/>
      <c r="AIQ6" s="74"/>
      <c r="AIR6" s="74"/>
      <c r="AIS6" s="74"/>
      <c r="AIT6" s="74"/>
      <c r="AIU6" s="74"/>
      <c r="AIV6" s="74"/>
      <c r="AIW6" s="74"/>
      <c r="AIX6" s="74"/>
      <c r="AIY6" s="74"/>
      <c r="AIZ6" s="74"/>
      <c r="AJA6" s="74"/>
      <c r="AJB6" s="74"/>
      <c r="AJC6" s="74"/>
      <c r="AJD6" s="74"/>
      <c r="AJE6" s="74"/>
      <c r="AJF6" s="74"/>
      <c r="AJG6" s="74"/>
      <c r="AJH6" s="74"/>
      <c r="AJI6" s="74"/>
      <c r="AJJ6" s="74"/>
      <c r="AJK6" s="74"/>
      <c r="AJL6" s="74"/>
      <c r="AJM6" s="74"/>
      <c r="AJN6" s="74"/>
      <c r="AJO6" s="74"/>
      <c r="AJP6" s="74"/>
      <c r="AJQ6" s="74"/>
      <c r="AJR6" s="74"/>
      <c r="AJS6" s="74"/>
      <c r="AJT6" s="74"/>
      <c r="AJU6" s="74"/>
      <c r="AJV6" s="74"/>
      <c r="AJW6" s="74"/>
      <c r="AJX6" s="74"/>
      <c r="AJY6" s="74"/>
      <c r="AJZ6" s="74"/>
      <c r="AKA6" s="74"/>
      <c r="AKB6" s="74"/>
      <c r="AKC6" s="74"/>
      <c r="AKD6" s="74"/>
      <c r="AKE6" s="74"/>
      <c r="AKF6" s="74"/>
      <c r="AKG6" s="74"/>
      <c r="AKH6" s="74"/>
      <c r="AKI6" s="74"/>
      <c r="AKJ6" s="74"/>
      <c r="AKK6" s="74"/>
      <c r="AKL6" s="74"/>
      <c r="AKM6" s="74"/>
      <c r="AKN6" s="74"/>
      <c r="AKO6" s="74"/>
      <c r="AKP6" s="74"/>
      <c r="AKQ6" s="74"/>
      <c r="AKR6" s="74"/>
      <c r="AKS6" s="74"/>
      <c r="AKT6" s="74"/>
      <c r="AKU6" s="74"/>
      <c r="AKV6" s="74"/>
      <c r="AKW6" s="74"/>
      <c r="AKX6" s="74"/>
      <c r="AKY6" s="74"/>
      <c r="AKZ6" s="74"/>
      <c r="ALA6" s="74"/>
      <c r="ALB6" s="74"/>
      <c r="ALC6" s="74"/>
      <c r="ALD6" s="74"/>
      <c r="ALE6" s="74"/>
      <c r="ALF6" s="74"/>
      <c r="ALG6" s="74"/>
      <c r="ALH6" s="74"/>
      <c r="ALI6" s="74"/>
      <c r="ALJ6" s="74"/>
      <c r="ALK6" s="74"/>
      <c r="ALL6" s="74"/>
      <c r="ALM6" s="74"/>
      <c r="ALN6" s="74"/>
      <c r="ALO6" s="74"/>
      <c r="ALP6" s="74"/>
      <c r="ALQ6" s="74"/>
      <c r="ALR6" s="74"/>
      <c r="ALS6" s="74"/>
      <c r="ALT6" s="74"/>
      <c r="ALU6" s="74"/>
      <c r="ALV6" s="74"/>
      <c r="ALW6" s="74"/>
      <c r="ALX6" s="74"/>
      <c r="ALY6" s="74"/>
      <c r="ALZ6" s="74"/>
      <c r="AMA6" s="74"/>
      <c r="AMB6" s="74"/>
      <c r="AMC6" s="74"/>
      <c r="AMD6" s="74"/>
      <c r="AME6" s="74"/>
      <c r="AMF6" s="74"/>
      <c r="AMG6" s="74"/>
      <c r="AMH6" s="74"/>
      <c r="AMI6" s="74"/>
      <c r="AMJ6" s="74"/>
      <c r="AMK6" s="74"/>
      <c r="AML6" s="74"/>
      <c r="AMM6" s="74"/>
      <c r="AMN6" s="74"/>
      <c r="AMO6" s="74"/>
    </row>
    <row r="7" spans="1:1029" s="3" customFormat="1" ht="40.15" customHeight="1" x14ac:dyDescent="0.2">
      <c r="A7" s="66" t="s">
        <v>57</v>
      </c>
      <c r="B7" s="62" t="s">
        <v>145</v>
      </c>
      <c r="C7" s="62" t="s">
        <v>121</v>
      </c>
      <c r="D7" s="54" t="s">
        <v>16</v>
      </c>
      <c r="E7" s="267" t="s">
        <v>45</v>
      </c>
      <c r="F7" s="12"/>
      <c r="G7" s="289">
        <v>3</v>
      </c>
      <c r="H7" s="67">
        <v>30</v>
      </c>
      <c r="I7" s="261">
        <v>45</v>
      </c>
      <c r="J7" s="289"/>
      <c r="K7" s="261"/>
      <c r="L7" s="261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  <c r="Y7" s="174"/>
      <c r="Z7" s="174"/>
      <c r="AA7" s="174"/>
      <c r="AB7" s="174"/>
      <c r="AC7" s="174"/>
      <c r="AD7" s="174"/>
      <c r="AE7" s="174"/>
      <c r="AF7" s="174"/>
      <c r="AG7" s="174"/>
      <c r="AH7" s="174"/>
      <c r="AI7" s="174"/>
      <c r="AJ7" s="174"/>
      <c r="AK7" s="174"/>
      <c r="AL7" s="174"/>
      <c r="AM7" s="174"/>
      <c r="AN7" s="174"/>
      <c r="AO7" s="174"/>
      <c r="AP7" s="174"/>
      <c r="AQ7" s="174"/>
      <c r="AR7" s="174"/>
      <c r="AS7" s="174"/>
      <c r="AT7" s="174"/>
      <c r="AU7" s="174"/>
      <c r="AV7" s="174"/>
      <c r="AW7" s="174"/>
      <c r="AX7" s="174"/>
      <c r="AY7" s="174"/>
      <c r="AZ7" s="174"/>
      <c r="BA7" s="174"/>
      <c r="BB7" s="174"/>
      <c r="BC7" s="174"/>
      <c r="BD7" s="174"/>
      <c r="BE7" s="174"/>
      <c r="BF7" s="174"/>
      <c r="BG7" s="174"/>
      <c r="BH7" s="174"/>
      <c r="BI7" s="174"/>
      <c r="BJ7" s="174"/>
      <c r="BK7" s="174"/>
      <c r="BL7" s="174"/>
      <c r="BM7" s="174"/>
      <c r="BN7" s="174"/>
      <c r="BO7" s="174"/>
      <c r="BP7" s="174"/>
      <c r="BQ7" s="174"/>
      <c r="BR7" s="174"/>
      <c r="BS7" s="174"/>
      <c r="BT7" s="174"/>
      <c r="BU7" s="174"/>
      <c r="BV7" s="174"/>
      <c r="BW7" s="174"/>
      <c r="BX7" s="174"/>
      <c r="BY7" s="174"/>
      <c r="BZ7" s="174"/>
      <c r="CA7" s="174"/>
      <c r="CB7" s="174"/>
      <c r="CC7" s="174"/>
      <c r="CD7" s="174"/>
      <c r="CE7" s="174"/>
      <c r="CF7" s="174"/>
      <c r="CG7" s="174"/>
      <c r="CH7" s="174"/>
      <c r="CI7" s="174"/>
      <c r="CJ7" s="174"/>
      <c r="CK7" s="174"/>
      <c r="CL7" s="174"/>
      <c r="CM7" s="174"/>
      <c r="CN7" s="174"/>
      <c r="CO7" s="174"/>
      <c r="CP7" s="174"/>
      <c r="CQ7" s="174"/>
      <c r="CR7" s="174"/>
      <c r="CS7" s="174"/>
      <c r="CT7" s="174"/>
      <c r="CU7" s="174"/>
      <c r="CV7" s="174"/>
      <c r="CW7" s="174"/>
      <c r="CX7" s="174"/>
      <c r="CY7" s="174"/>
      <c r="CZ7" s="174"/>
      <c r="DA7" s="174"/>
      <c r="DB7" s="174"/>
      <c r="DC7" s="174"/>
      <c r="DD7" s="174"/>
      <c r="DE7" s="174"/>
      <c r="DF7" s="174"/>
      <c r="DG7" s="174"/>
      <c r="DH7" s="174"/>
      <c r="DI7" s="174"/>
      <c r="DJ7" s="174"/>
      <c r="DK7" s="174"/>
      <c r="DL7" s="174"/>
      <c r="DM7" s="174"/>
      <c r="DN7" s="174"/>
      <c r="DO7" s="174"/>
      <c r="DP7" s="174"/>
      <c r="DQ7" s="174"/>
      <c r="DR7" s="174"/>
      <c r="DS7" s="174"/>
      <c r="DT7" s="174"/>
      <c r="DU7" s="174"/>
      <c r="DV7" s="174"/>
      <c r="DW7" s="174"/>
      <c r="DX7" s="174"/>
      <c r="DY7" s="174"/>
      <c r="DZ7" s="174"/>
      <c r="EA7" s="174"/>
      <c r="EB7" s="174"/>
      <c r="EC7" s="174"/>
      <c r="ED7" s="174"/>
      <c r="EE7" s="174"/>
      <c r="EF7" s="174"/>
      <c r="EG7" s="174"/>
      <c r="EH7" s="174"/>
      <c r="EI7" s="174"/>
      <c r="EJ7" s="174"/>
      <c r="EK7" s="174"/>
      <c r="EL7" s="174"/>
      <c r="EM7" s="174"/>
      <c r="EN7" s="174"/>
      <c r="EO7" s="174"/>
      <c r="EP7" s="174"/>
      <c r="EQ7" s="174"/>
      <c r="ER7" s="174"/>
      <c r="ES7" s="174"/>
      <c r="ET7" s="174"/>
      <c r="EU7" s="174"/>
      <c r="EV7" s="174"/>
      <c r="EW7" s="174"/>
      <c r="EX7" s="174"/>
      <c r="EY7" s="174"/>
      <c r="EZ7" s="174"/>
      <c r="FA7" s="174"/>
      <c r="FB7" s="174"/>
      <c r="FC7" s="174"/>
      <c r="FD7" s="174"/>
      <c r="FE7" s="174"/>
      <c r="FF7" s="174"/>
      <c r="FG7" s="174"/>
      <c r="FH7" s="174"/>
      <c r="FI7" s="174"/>
      <c r="FJ7" s="174"/>
      <c r="FK7" s="174"/>
      <c r="FL7" s="174"/>
      <c r="FM7" s="174"/>
      <c r="FN7" s="174"/>
      <c r="FO7" s="174"/>
      <c r="FP7" s="174"/>
      <c r="FQ7" s="174"/>
      <c r="FR7" s="174"/>
      <c r="FS7" s="174"/>
      <c r="FT7" s="174"/>
      <c r="FU7" s="174"/>
      <c r="FV7" s="174"/>
      <c r="FW7" s="174"/>
      <c r="FX7" s="174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</row>
    <row r="8" spans="1:1029" s="3" customFormat="1" ht="40.15" customHeight="1" x14ac:dyDescent="0.2">
      <c r="A8" s="66" t="s">
        <v>46</v>
      </c>
      <c r="B8" s="62" t="s">
        <v>146</v>
      </c>
      <c r="C8" s="62" t="s">
        <v>121</v>
      </c>
      <c r="D8" s="54" t="s">
        <v>16</v>
      </c>
      <c r="E8" s="267" t="s">
        <v>45</v>
      </c>
      <c r="F8" s="12"/>
      <c r="G8" s="290"/>
      <c r="H8" s="291"/>
      <c r="I8" s="292"/>
      <c r="J8" s="293">
        <v>4</v>
      </c>
      <c r="K8" s="262">
        <v>30</v>
      </c>
      <c r="L8" s="262">
        <v>70</v>
      </c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  <c r="Y8" s="174"/>
      <c r="Z8" s="174"/>
      <c r="AA8" s="174"/>
      <c r="AB8" s="174"/>
      <c r="AC8" s="174"/>
      <c r="AD8" s="174"/>
      <c r="AE8" s="174"/>
      <c r="AF8" s="174"/>
      <c r="AG8" s="174"/>
      <c r="AH8" s="174"/>
      <c r="AI8" s="174"/>
      <c r="AJ8" s="174"/>
      <c r="AK8" s="174"/>
      <c r="AL8" s="174"/>
      <c r="AM8" s="174"/>
      <c r="AN8" s="174"/>
      <c r="AO8" s="174"/>
      <c r="AP8" s="174"/>
      <c r="AQ8" s="174"/>
      <c r="AR8" s="174"/>
      <c r="AS8" s="174"/>
      <c r="AT8" s="174"/>
      <c r="AU8" s="174"/>
      <c r="AV8" s="174"/>
      <c r="AW8" s="174"/>
      <c r="AX8" s="174"/>
      <c r="AY8" s="174"/>
      <c r="AZ8" s="174"/>
      <c r="BA8" s="174"/>
      <c r="BB8" s="174"/>
      <c r="BC8" s="174"/>
      <c r="BD8" s="174"/>
      <c r="BE8" s="174"/>
      <c r="BF8" s="174"/>
      <c r="BG8" s="174"/>
      <c r="BH8" s="174"/>
      <c r="BI8" s="174"/>
      <c r="BJ8" s="174"/>
      <c r="BK8" s="174"/>
      <c r="BL8" s="174"/>
      <c r="BM8" s="174"/>
      <c r="BN8" s="174"/>
      <c r="BO8" s="174"/>
      <c r="BP8" s="174"/>
      <c r="BQ8" s="174"/>
      <c r="BR8" s="174"/>
      <c r="BS8" s="174"/>
      <c r="BT8" s="174"/>
      <c r="BU8" s="174"/>
      <c r="BV8" s="174"/>
      <c r="BW8" s="174"/>
      <c r="BX8" s="174"/>
      <c r="BY8" s="174"/>
      <c r="BZ8" s="174"/>
      <c r="CA8" s="174"/>
      <c r="CB8" s="174"/>
      <c r="CC8" s="174"/>
      <c r="CD8" s="174"/>
      <c r="CE8" s="174"/>
      <c r="CF8" s="174"/>
      <c r="CG8" s="174"/>
      <c r="CH8" s="174"/>
      <c r="CI8" s="174"/>
      <c r="CJ8" s="174"/>
      <c r="CK8" s="174"/>
      <c r="CL8" s="174"/>
      <c r="CM8" s="174"/>
      <c r="CN8" s="174"/>
      <c r="CO8" s="174"/>
      <c r="CP8" s="174"/>
      <c r="CQ8" s="174"/>
      <c r="CR8" s="174"/>
      <c r="CS8" s="174"/>
      <c r="CT8" s="174"/>
      <c r="CU8" s="174"/>
      <c r="CV8" s="174"/>
      <c r="CW8" s="174"/>
      <c r="CX8" s="174"/>
      <c r="CY8" s="174"/>
      <c r="CZ8" s="174"/>
      <c r="DA8" s="174"/>
      <c r="DB8" s="174"/>
      <c r="DC8" s="174"/>
      <c r="DD8" s="174"/>
      <c r="DE8" s="174"/>
      <c r="DF8" s="174"/>
      <c r="DG8" s="174"/>
      <c r="DH8" s="174"/>
      <c r="DI8" s="174"/>
      <c r="DJ8" s="174"/>
      <c r="DK8" s="174"/>
      <c r="DL8" s="174"/>
      <c r="DM8" s="174"/>
      <c r="DN8" s="174"/>
      <c r="DO8" s="174"/>
      <c r="DP8" s="174"/>
      <c r="DQ8" s="174"/>
      <c r="DR8" s="174"/>
      <c r="DS8" s="174"/>
      <c r="DT8" s="174"/>
      <c r="DU8" s="174"/>
      <c r="DV8" s="174"/>
      <c r="DW8" s="174"/>
      <c r="DX8" s="174"/>
      <c r="DY8" s="174"/>
      <c r="DZ8" s="174"/>
      <c r="EA8" s="174"/>
      <c r="EB8" s="174"/>
      <c r="EC8" s="174"/>
      <c r="ED8" s="174"/>
      <c r="EE8" s="174"/>
      <c r="EF8" s="174"/>
      <c r="EG8" s="174"/>
      <c r="EH8" s="174"/>
      <c r="EI8" s="174"/>
      <c r="EJ8" s="174"/>
      <c r="EK8" s="174"/>
      <c r="EL8" s="174"/>
      <c r="EM8" s="174"/>
      <c r="EN8" s="174"/>
      <c r="EO8" s="174"/>
      <c r="EP8" s="174"/>
      <c r="EQ8" s="174"/>
      <c r="ER8" s="174"/>
      <c r="ES8" s="174"/>
      <c r="ET8" s="174"/>
      <c r="EU8" s="174"/>
      <c r="EV8" s="174"/>
      <c r="EW8" s="174"/>
      <c r="EX8" s="174"/>
      <c r="EY8" s="174"/>
      <c r="EZ8" s="174"/>
      <c r="FA8" s="174"/>
      <c r="FB8" s="174"/>
      <c r="FC8" s="174"/>
      <c r="FD8" s="174"/>
      <c r="FE8" s="174"/>
      <c r="FF8" s="174"/>
      <c r="FG8" s="174"/>
      <c r="FH8" s="174"/>
      <c r="FI8" s="174"/>
      <c r="FJ8" s="174"/>
      <c r="FK8" s="174"/>
      <c r="FL8" s="174"/>
      <c r="FM8" s="174"/>
      <c r="FN8" s="174"/>
      <c r="FO8" s="174"/>
      <c r="FP8" s="174"/>
      <c r="FQ8" s="174"/>
      <c r="FR8" s="174"/>
      <c r="FS8" s="174"/>
      <c r="FT8" s="174"/>
      <c r="FU8" s="174"/>
      <c r="FV8" s="174"/>
      <c r="FW8" s="174"/>
      <c r="FX8" s="174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</row>
    <row r="9" spans="1:1029" s="3" customFormat="1" ht="40.15" customHeight="1" x14ac:dyDescent="0.2">
      <c r="A9" s="66" t="s">
        <v>150</v>
      </c>
      <c r="B9" s="62" t="s">
        <v>147</v>
      </c>
      <c r="C9" s="62" t="s">
        <v>121</v>
      </c>
      <c r="D9" s="54" t="s">
        <v>122</v>
      </c>
      <c r="E9" s="267" t="s">
        <v>45</v>
      </c>
      <c r="F9" s="12"/>
      <c r="G9" s="293">
        <v>2</v>
      </c>
      <c r="H9" s="255">
        <v>15</v>
      </c>
      <c r="I9" s="262">
        <v>35</v>
      </c>
      <c r="J9" s="293"/>
      <c r="K9" s="262"/>
      <c r="L9" s="262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  <c r="Y9" s="174"/>
      <c r="Z9" s="174"/>
      <c r="AA9" s="174"/>
      <c r="AB9" s="174"/>
      <c r="AC9" s="174"/>
      <c r="AD9" s="174"/>
      <c r="AE9" s="174"/>
      <c r="AF9" s="174"/>
      <c r="AG9" s="174"/>
      <c r="AH9" s="174"/>
      <c r="AI9" s="174"/>
      <c r="AJ9" s="174"/>
      <c r="AK9" s="174"/>
      <c r="AL9" s="174"/>
      <c r="AM9" s="174"/>
      <c r="AN9" s="174"/>
      <c r="AO9" s="174"/>
      <c r="AP9" s="174"/>
      <c r="AQ9" s="174"/>
      <c r="AR9" s="174"/>
      <c r="AS9" s="174"/>
      <c r="AT9" s="174"/>
      <c r="AU9" s="174"/>
      <c r="AV9" s="174"/>
      <c r="AW9" s="174"/>
      <c r="AX9" s="174"/>
      <c r="AY9" s="174"/>
      <c r="AZ9" s="174"/>
      <c r="BA9" s="174"/>
      <c r="BB9" s="174"/>
      <c r="BC9" s="174"/>
      <c r="BD9" s="174"/>
      <c r="BE9" s="174"/>
      <c r="BF9" s="174"/>
      <c r="BG9" s="174"/>
      <c r="BH9" s="174"/>
      <c r="BI9" s="174"/>
      <c r="BJ9" s="174"/>
      <c r="BK9" s="174"/>
      <c r="BL9" s="174"/>
      <c r="BM9" s="174"/>
      <c r="BN9" s="174"/>
      <c r="BO9" s="174"/>
      <c r="BP9" s="174"/>
      <c r="BQ9" s="174"/>
      <c r="BR9" s="174"/>
      <c r="BS9" s="174"/>
      <c r="BT9" s="174"/>
      <c r="BU9" s="174"/>
      <c r="BV9" s="174"/>
      <c r="BW9" s="174"/>
      <c r="BX9" s="174"/>
      <c r="BY9" s="174"/>
      <c r="BZ9" s="174"/>
      <c r="CA9" s="174"/>
      <c r="CB9" s="174"/>
      <c r="CC9" s="174"/>
      <c r="CD9" s="174"/>
      <c r="CE9" s="174"/>
      <c r="CF9" s="174"/>
      <c r="CG9" s="174"/>
      <c r="CH9" s="174"/>
      <c r="CI9" s="174"/>
      <c r="CJ9" s="174"/>
      <c r="CK9" s="174"/>
      <c r="CL9" s="174"/>
      <c r="CM9" s="174"/>
      <c r="CN9" s="174"/>
      <c r="CO9" s="174"/>
      <c r="CP9" s="174"/>
      <c r="CQ9" s="174"/>
      <c r="CR9" s="174"/>
      <c r="CS9" s="174"/>
      <c r="CT9" s="174"/>
      <c r="CU9" s="174"/>
      <c r="CV9" s="174"/>
      <c r="CW9" s="174"/>
      <c r="CX9" s="174"/>
      <c r="CY9" s="174"/>
      <c r="CZ9" s="174"/>
      <c r="DA9" s="174"/>
      <c r="DB9" s="174"/>
      <c r="DC9" s="174"/>
      <c r="DD9" s="174"/>
      <c r="DE9" s="174"/>
      <c r="DF9" s="174"/>
      <c r="DG9" s="174"/>
      <c r="DH9" s="174"/>
      <c r="DI9" s="174"/>
      <c r="DJ9" s="174"/>
      <c r="DK9" s="174"/>
      <c r="DL9" s="174"/>
      <c r="DM9" s="174"/>
      <c r="DN9" s="174"/>
      <c r="DO9" s="174"/>
      <c r="DP9" s="174"/>
      <c r="DQ9" s="174"/>
      <c r="DR9" s="174"/>
      <c r="DS9" s="174"/>
      <c r="DT9" s="174"/>
      <c r="DU9" s="174"/>
      <c r="DV9" s="174"/>
      <c r="DW9" s="174"/>
      <c r="DX9" s="174"/>
      <c r="DY9" s="174"/>
      <c r="DZ9" s="174"/>
      <c r="EA9" s="174"/>
      <c r="EB9" s="174"/>
      <c r="EC9" s="174"/>
      <c r="ED9" s="174"/>
      <c r="EE9" s="174"/>
      <c r="EF9" s="174"/>
      <c r="EG9" s="174"/>
      <c r="EH9" s="174"/>
      <c r="EI9" s="174"/>
      <c r="EJ9" s="174"/>
      <c r="EK9" s="174"/>
      <c r="EL9" s="174"/>
      <c r="EM9" s="174"/>
      <c r="EN9" s="174"/>
      <c r="EO9" s="174"/>
      <c r="EP9" s="174"/>
      <c r="EQ9" s="174"/>
      <c r="ER9" s="174"/>
      <c r="ES9" s="174"/>
      <c r="ET9" s="174"/>
      <c r="EU9" s="174"/>
      <c r="EV9" s="174"/>
      <c r="EW9" s="174"/>
      <c r="EX9" s="174"/>
      <c r="EY9" s="174"/>
      <c r="EZ9" s="174"/>
      <c r="FA9" s="174"/>
      <c r="FB9" s="174"/>
      <c r="FC9" s="174"/>
      <c r="FD9" s="174"/>
      <c r="FE9" s="174"/>
      <c r="FF9" s="174"/>
      <c r="FG9" s="174"/>
      <c r="FH9" s="174"/>
      <c r="FI9" s="174"/>
      <c r="FJ9" s="174"/>
      <c r="FK9" s="174"/>
      <c r="FL9" s="174"/>
      <c r="FM9" s="174"/>
      <c r="FN9" s="174"/>
      <c r="FO9" s="174"/>
      <c r="FP9" s="174"/>
      <c r="FQ9" s="174"/>
      <c r="FR9" s="174"/>
      <c r="FS9" s="174"/>
      <c r="FT9" s="174"/>
      <c r="FU9" s="174"/>
      <c r="FV9" s="174"/>
      <c r="FW9" s="174"/>
      <c r="FX9" s="174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  <c r="IW9" s="6"/>
      <c r="IX9" s="6"/>
      <c r="IY9" s="6"/>
      <c r="IZ9" s="6"/>
      <c r="JA9" s="6"/>
      <c r="JB9" s="6"/>
      <c r="JC9" s="6"/>
      <c r="JD9" s="6"/>
      <c r="JE9" s="6"/>
      <c r="JF9" s="6"/>
      <c r="JG9" s="6"/>
      <c r="JH9" s="6"/>
      <c r="JI9" s="6"/>
      <c r="JJ9" s="6"/>
      <c r="JK9" s="6"/>
      <c r="JL9" s="6"/>
      <c r="JM9" s="6"/>
      <c r="JN9" s="6"/>
      <c r="JO9" s="6"/>
      <c r="JP9" s="6"/>
      <c r="JQ9" s="6"/>
      <c r="JR9" s="6"/>
      <c r="JS9" s="6"/>
      <c r="JT9" s="6"/>
      <c r="JU9" s="6"/>
      <c r="JV9" s="6"/>
      <c r="JW9" s="6"/>
      <c r="JX9" s="6"/>
      <c r="JY9" s="6"/>
      <c r="JZ9" s="6"/>
      <c r="KA9" s="6"/>
      <c r="KB9" s="6"/>
      <c r="KC9" s="6"/>
      <c r="KD9" s="6"/>
      <c r="KE9" s="6"/>
      <c r="KF9" s="6"/>
      <c r="KG9" s="6"/>
      <c r="KH9" s="6"/>
      <c r="KI9" s="6"/>
      <c r="KJ9" s="6"/>
      <c r="KK9" s="6"/>
      <c r="KL9" s="6"/>
      <c r="KM9" s="6"/>
      <c r="KN9" s="6"/>
      <c r="KO9" s="6"/>
      <c r="KP9" s="6"/>
      <c r="KQ9" s="6"/>
      <c r="KR9" s="6"/>
      <c r="KS9" s="6"/>
      <c r="KT9" s="6"/>
      <c r="KU9" s="6"/>
      <c r="KV9" s="6"/>
      <c r="KW9" s="6"/>
      <c r="KX9" s="6"/>
      <c r="KY9" s="6"/>
      <c r="KZ9" s="6"/>
      <c r="LA9" s="6"/>
      <c r="LB9" s="6"/>
      <c r="LC9" s="6"/>
      <c r="LD9" s="6"/>
      <c r="LE9" s="6"/>
      <c r="LF9" s="6"/>
      <c r="LG9" s="6"/>
      <c r="LH9" s="6"/>
      <c r="LI9" s="6"/>
      <c r="LJ9" s="6"/>
      <c r="LK9" s="6"/>
      <c r="LL9" s="6"/>
      <c r="LM9" s="6"/>
      <c r="LN9" s="6"/>
      <c r="LO9" s="6"/>
      <c r="LP9" s="6"/>
      <c r="LQ9" s="6"/>
      <c r="LR9" s="6"/>
      <c r="LS9" s="6"/>
      <c r="LT9" s="6"/>
      <c r="LU9" s="6"/>
      <c r="LV9" s="6"/>
      <c r="LW9" s="6"/>
      <c r="LX9" s="6"/>
      <c r="LY9" s="6"/>
      <c r="LZ9" s="6"/>
      <c r="MA9" s="6"/>
      <c r="MB9" s="6"/>
      <c r="MC9" s="6"/>
      <c r="MD9" s="6"/>
      <c r="ME9" s="6"/>
      <c r="MF9" s="6"/>
      <c r="MG9" s="6"/>
      <c r="MH9" s="6"/>
      <c r="MI9" s="6"/>
      <c r="MJ9" s="6"/>
      <c r="MK9" s="6"/>
      <c r="ML9" s="6"/>
      <c r="MM9" s="6"/>
      <c r="MN9" s="6"/>
      <c r="MO9" s="6"/>
      <c r="MP9" s="6"/>
      <c r="MQ9" s="6"/>
      <c r="MR9" s="6"/>
      <c r="MS9" s="6"/>
      <c r="MT9" s="6"/>
      <c r="MU9" s="6"/>
      <c r="MV9" s="6"/>
      <c r="MW9" s="6"/>
      <c r="MX9" s="6"/>
      <c r="MY9" s="6"/>
      <c r="MZ9" s="6"/>
      <c r="NA9" s="6"/>
      <c r="NB9" s="6"/>
      <c r="NC9" s="6"/>
      <c r="ND9" s="6"/>
      <c r="NE9" s="6"/>
      <c r="NF9" s="6"/>
      <c r="NG9" s="6"/>
      <c r="NH9" s="6"/>
      <c r="NI9" s="6"/>
      <c r="NJ9" s="6"/>
      <c r="NK9" s="6"/>
      <c r="NL9" s="6"/>
      <c r="NM9" s="6"/>
      <c r="NN9" s="6"/>
      <c r="NO9" s="6"/>
      <c r="NP9" s="6"/>
      <c r="NQ9" s="6"/>
      <c r="NR9" s="6"/>
      <c r="NS9" s="6"/>
      <c r="NT9" s="6"/>
      <c r="NU9" s="6"/>
      <c r="NV9" s="6"/>
      <c r="NW9" s="6"/>
      <c r="NX9" s="6"/>
      <c r="NY9" s="6"/>
      <c r="NZ9" s="6"/>
      <c r="OA9" s="6"/>
      <c r="OB9" s="6"/>
      <c r="OC9" s="6"/>
      <c r="OD9" s="6"/>
      <c r="OE9" s="6"/>
      <c r="OF9" s="6"/>
      <c r="OG9" s="6"/>
      <c r="OH9" s="6"/>
      <c r="OI9" s="6"/>
      <c r="OJ9" s="6"/>
      <c r="OK9" s="6"/>
      <c r="OL9" s="6"/>
      <c r="OM9" s="6"/>
      <c r="ON9" s="6"/>
      <c r="OO9" s="6"/>
      <c r="OP9" s="6"/>
      <c r="OQ9" s="6"/>
      <c r="OR9" s="6"/>
      <c r="OS9" s="6"/>
      <c r="OT9" s="6"/>
      <c r="OU9" s="6"/>
      <c r="OV9" s="6"/>
      <c r="OW9" s="6"/>
      <c r="OX9" s="6"/>
      <c r="OY9" s="6"/>
      <c r="OZ9" s="6"/>
      <c r="PA9" s="6"/>
      <c r="PB9" s="6"/>
      <c r="PC9" s="6"/>
      <c r="PD9" s="6"/>
      <c r="PE9" s="6"/>
      <c r="PF9" s="6"/>
      <c r="PG9" s="6"/>
      <c r="PH9" s="6"/>
      <c r="PI9" s="6"/>
      <c r="PJ9" s="6"/>
      <c r="PK9" s="6"/>
      <c r="PL9" s="6"/>
      <c r="PM9" s="6"/>
      <c r="PN9" s="6"/>
      <c r="PO9" s="6"/>
      <c r="PP9" s="6"/>
      <c r="PQ9" s="6"/>
      <c r="PR9" s="6"/>
      <c r="PS9" s="6"/>
      <c r="PT9" s="6"/>
      <c r="PU9" s="6"/>
      <c r="PV9" s="6"/>
      <c r="PW9" s="6"/>
      <c r="PX9" s="6"/>
      <c r="PY9" s="6"/>
      <c r="PZ9" s="6"/>
      <c r="QA9" s="6"/>
      <c r="QB9" s="6"/>
      <c r="QC9" s="6"/>
      <c r="QD9" s="6"/>
      <c r="QE9" s="6"/>
      <c r="QF9" s="6"/>
      <c r="QG9" s="6"/>
      <c r="QH9" s="6"/>
      <c r="QI9" s="6"/>
      <c r="QJ9" s="6"/>
      <c r="QK9" s="6"/>
      <c r="QL9" s="6"/>
      <c r="QM9" s="6"/>
      <c r="QN9" s="6"/>
      <c r="QO9" s="6"/>
      <c r="QP9" s="6"/>
      <c r="QQ9" s="6"/>
      <c r="QR9" s="6"/>
      <c r="QS9" s="6"/>
      <c r="QT9" s="6"/>
      <c r="QU9" s="6"/>
      <c r="QV9" s="6"/>
      <c r="QW9" s="6"/>
      <c r="QX9" s="6"/>
      <c r="QY9" s="6"/>
      <c r="QZ9" s="6"/>
      <c r="RA9" s="6"/>
      <c r="RB9" s="6"/>
      <c r="RC9" s="6"/>
      <c r="RD9" s="6"/>
      <c r="RE9" s="6"/>
      <c r="RF9" s="6"/>
      <c r="RG9" s="6"/>
      <c r="RH9" s="6"/>
      <c r="RI9" s="6"/>
      <c r="RJ9" s="6"/>
      <c r="RK9" s="6"/>
      <c r="RL9" s="6"/>
      <c r="RM9" s="6"/>
      <c r="RN9" s="6"/>
      <c r="RO9" s="6"/>
      <c r="RP9" s="6"/>
      <c r="RQ9" s="6"/>
      <c r="RR9" s="6"/>
      <c r="RS9" s="6"/>
      <c r="RT9" s="6"/>
      <c r="RU9" s="6"/>
      <c r="RV9" s="6"/>
      <c r="RW9" s="6"/>
      <c r="RX9" s="6"/>
      <c r="RY9" s="6"/>
      <c r="RZ9" s="6"/>
      <c r="SA9" s="6"/>
      <c r="SB9" s="6"/>
      <c r="SC9" s="6"/>
      <c r="SD9" s="6"/>
      <c r="SE9" s="6"/>
      <c r="SF9" s="6"/>
      <c r="SG9" s="6"/>
      <c r="SH9" s="6"/>
      <c r="SI9" s="6"/>
      <c r="SJ9" s="6"/>
      <c r="SK9" s="6"/>
      <c r="SL9" s="6"/>
      <c r="SM9" s="6"/>
      <c r="SN9" s="6"/>
      <c r="SO9" s="6"/>
      <c r="SP9" s="6"/>
      <c r="SQ9" s="6"/>
      <c r="SR9" s="6"/>
      <c r="SS9" s="6"/>
      <c r="ST9" s="6"/>
      <c r="SU9" s="6"/>
      <c r="SV9" s="6"/>
      <c r="SW9" s="6"/>
      <c r="SX9" s="6"/>
      <c r="SY9" s="6"/>
      <c r="SZ9" s="6"/>
      <c r="TA9" s="6"/>
      <c r="TB9" s="6"/>
      <c r="TC9" s="6"/>
      <c r="TD9" s="6"/>
      <c r="TE9" s="6"/>
      <c r="TF9" s="6"/>
      <c r="TG9" s="6"/>
      <c r="TH9" s="6"/>
      <c r="TI9" s="6"/>
      <c r="TJ9" s="6"/>
      <c r="TK9" s="6"/>
      <c r="TL9" s="6"/>
      <c r="TM9" s="6"/>
      <c r="TN9" s="6"/>
      <c r="TO9" s="6"/>
      <c r="TP9" s="6"/>
      <c r="TQ9" s="6"/>
      <c r="TR9" s="6"/>
      <c r="TS9" s="6"/>
      <c r="TT9" s="6"/>
      <c r="TU9" s="6"/>
      <c r="TV9" s="6"/>
      <c r="TW9" s="6"/>
      <c r="TX9" s="6"/>
      <c r="TY9" s="6"/>
      <c r="TZ9" s="6"/>
      <c r="UA9" s="6"/>
      <c r="UB9" s="6"/>
      <c r="UC9" s="6"/>
      <c r="UD9" s="6"/>
      <c r="UE9" s="6"/>
      <c r="UF9" s="6"/>
      <c r="UG9" s="6"/>
      <c r="UH9" s="6"/>
      <c r="UI9" s="6"/>
      <c r="UJ9" s="6"/>
      <c r="UK9" s="6"/>
      <c r="UL9" s="6"/>
      <c r="UM9" s="6"/>
      <c r="UN9" s="6"/>
      <c r="UO9" s="6"/>
      <c r="UP9" s="6"/>
      <c r="UQ9" s="6"/>
      <c r="UR9" s="6"/>
      <c r="US9" s="6"/>
      <c r="UT9" s="6"/>
      <c r="UU9" s="6"/>
      <c r="UV9" s="6"/>
      <c r="UW9" s="6"/>
      <c r="UX9" s="6"/>
      <c r="UY9" s="6"/>
      <c r="UZ9" s="6"/>
      <c r="VA9" s="6"/>
      <c r="VB9" s="6"/>
      <c r="VC9" s="6"/>
      <c r="VD9" s="6"/>
      <c r="VE9" s="6"/>
      <c r="VF9" s="6"/>
      <c r="VG9" s="6"/>
      <c r="VH9" s="6"/>
      <c r="VI9" s="6"/>
      <c r="VJ9" s="6"/>
      <c r="VK9" s="6"/>
      <c r="VL9" s="6"/>
      <c r="VM9" s="6"/>
      <c r="VN9" s="6"/>
      <c r="VO9" s="6"/>
      <c r="VP9" s="6"/>
      <c r="VQ9" s="6"/>
      <c r="VR9" s="6"/>
      <c r="VS9" s="6"/>
      <c r="VT9" s="6"/>
      <c r="VU9" s="6"/>
      <c r="VV9" s="6"/>
      <c r="VW9" s="6"/>
      <c r="VX9" s="6"/>
      <c r="VY9" s="6"/>
      <c r="VZ9" s="6"/>
      <c r="WA9" s="6"/>
      <c r="WB9" s="6"/>
      <c r="WC9" s="6"/>
      <c r="WD9" s="6"/>
      <c r="WE9" s="6"/>
      <c r="WF9" s="6"/>
      <c r="WG9" s="6"/>
      <c r="WH9" s="6"/>
      <c r="WI9" s="6"/>
      <c r="WJ9" s="6"/>
      <c r="WK9" s="6"/>
      <c r="WL9" s="6"/>
      <c r="WM9" s="6"/>
      <c r="WN9" s="6"/>
      <c r="WO9" s="6"/>
      <c r="WP9" s="6"/>
      <c r="WQ9" s="6"/>
      <c r="WR9" s="6"/>
      <c r="WS9" s="6"/>
      <c r="WT9" s="6"/>
      <c r="WU9" s="6"/>
      <c r="WV9" s="6"/>
      <c r="WW9" s="6"/>
      <c r="WX9" s="6"/>
      <c r="WY9" s="6"/>
      <c r="WZ9" s="6"/>
      <c r="XA9" s="6"/>
      <c r="XB9" s="6"/>
      <c r="XC9" s="6"/>
      <c r="XD9" s="6"/>
      <c r="XE9" s="6"/>
      <c r="XF9" s="6"/>
      <c r="XG9" s="6"/>
      <c r="XH9" s="6"/>
      <c r="XI9" s="6"/>
      <c r="XJ9" s="6"/>
      <c r="XK9" s="6"/>
      <c r="XL9" s="6"/>
      <c r="XM9" s="6"/>
      <c r="XN9" s="6"/>
      <c r="XO9" s="6"/>
      <c r="XP9" s="6"/>
      <c r="XQ9" s="6"/>
      <c r="XR9" s="6"/>
      <c r="XS9" s="6"/>
      <c r="XT9" s="6"/>
      <c r="XU9" s="6"/>
      <c r="XV9" s="6"/>
      <c r="XW9" s="6"/>
      <c r="XX9" s="6"/>
      <c r="XY9" s="6"/>
      <c r="XZ9" s="6"/>
      <c r="YA9" s="6"/>
      <c r="YB9" s="6"/>
      <c r="YC9" s="6"/>
      <c r="YD9" s="6"/>
      <c r="YE9" s="6"/>
      <c r="YF9" s="6"/>
      <c r="YG9" s="6"/>
      <c r="YH9" s="6"/>
      <c r="YI9" s="6"/>
      <c r="YJ9" s="6"/>
      <c r="YK9" s="6"/>
      <c r="YL9" s="6"/>
      <c r="YM9" s="6"/>
      <c r="YN9" s="6"/>
      <c r="YO9" s="6"/>
      <c r="YP9" s="6"/>
      <c r="YQ9" s="6"/>
      <c r="YR9" s="6"/>
      <c r="YS9" s="6"/>
      <c r="YT9" s="6"/>
      <c r="YU9" s="6"/>
      <c r="YV9" s="6"/>
      <c r="YW9" s="6"/>
      <c r="YX9" s="6"/>
      <c r="YY9" s="6"/>
      <c r="YZ9" s="6"/>
      <c r="ZA9" s="6"/>
      <c r="ZB9" s="6"/>
      <c r="ZC9" s="6"/>
      <c r="ZD9" s="6"/>
      <c r="ZE9" s="6"/>
      <c r="ZF9" s="6"/>
      <c r="ZG9" s="6"/>
      <c r="ZH9" s="6"/>
      <c r="ZI9" s="6"/>
      <c r="ZJ9" s="6"/>
      <c r="ZK9" s="6"/>
      <c r="ZL9" s="6"/>
      <c r="ZM9" s="6"/>
      <c r="ZN9" s="6"/>
      <c r="ZO9" s="6"/>
      <c r="ZP9" s="6"/>
      <c r="ZQ9" s="6"/>
      <c r="ZR9" s="6"/>
      <c r="ZS9" s="6"/>
      <c r="ZT9" s="6"/>
      <c r="ZU9" s="6"/>
      <c r="ZV9" s="6"/>
      <c r="ZW9" s="6"/>
      <c r="ZX9" s="6"/>
      <c r="ZY9" s="6"/>
      <c r="ZZ9" s="6"/>
      <c r="AAA9" s="6"/>
      <c r="AAB9" s="6"/>
      <c r="AAC9" s="6"/>
      <c r="AAD9" s="6"/>
      <c r="AAE9" s="6"/>
      <c r="AAF9" s="6"/>
      <c r="AAG9" s="6"/>
      <c r="AAH9" s="6"/>
      <c r="AAI9" s="6"/>
      <c r="AAJ9" s="6"/>
      <c r="AAK9" s="6"/>
      <c r="AAL9" s="6"/>
      <c r="AAM9" s="6"/>
      <c r="AAN9" s="6"/>
      <c r="AAO9" s="6"/>
      <c r="AAP9" s="6"/>
      <c r="AAQ9" s="6"/>
      <c r="AAR9" s="6"/>
      <c r="AAS9" s="6"/>
      <c r="AAT9" s="6"/>
      <c r="AAU9" s="6"/>
      <c r="AAV9" s="6"/>
      <c r="AAW9" s="6"/>
      <c r="AAX9" s="6"/>
      <c r="AAY9" s="6"/>
      <c r="AAZ9" s="6"/>
      <c r="ABA9" s="6"/>
      <c r="ABB9" s="6"/>
      <c r="ABC9" s="6"/>
      <c r="ABD9" s="6"/>
      <c r="ABE9" s="6"/>
      <c r="ABF9" s="6"/>
      <c r="ABG9" s="6"/>
      <c r="ABH9" s="6"/>
      <c r="ABI9" s="6"/>
      <c r="ABJ9" s="6"/>
      <c r="ABK9" s="6"/>
      <c r="ABL9" s="6"/>
      <c r="ABM9" s="6"/>
      <c r="ABN9" s="6"/>
      <c r="ABO9" s="6"/>
      <c r="ABP9" s="6"/>
      <c r="ABQ9" s="6"/>
      <c r="ABR9" s="6"/>
      <c r="ABS9" s="6"/>
      <c r="ABT9" s="6"/>
      <c r="ABU9" s="6"/>
      <c r="ABV9" s="6"/>
      <c r="ABW9" s="6"/>
      <c r="ABX9" s="6"/>
      <c r="ABY9" s="6"/>
    </row>
    <row r="10" spans="1:1029" s="3" customFormat="1" ht="40.15" customHeight="1" x14ac:dyDescent="0.2">
      <c r="A10" s="66" t="s">
        <v>151</v>
      </c>
      <c r="B10" s="62" t="s">
        <v>148</v>
      </c>
      <c r="C10" s="62" t="s">
        <v>121</v>
      </c>
      <c r="D10" s="54" t="s">
        <v>122</v>
      </c>
      <c r="E10" s="267" t="s">
        <v>47</v>
      </c>
      <c r="F10" s="12"/>
      <c r="G10" s="293"/>
      <c r="H10" s="255"/>
      <c r="I10" s="262"/>
      <c r="J10" s="293">
        <v>2</v>
      </c>
      <c r="K10" s="262">
        <v>15</v>
      </c>
      <c r="L10" s="262">
        <v>35</v>
      </c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  <c r="Y10" s="174"/>
      <c r="Z10" s="174"/>
      <c r="AA10" s="174"/>
      <c r="AB10" s="174"/>
      <c r="AC10" s="174"/>
      <c r="AD10" s="174"/>
      <c r="AE10" s="174"/>
      <c r="AF10" s="174"/>
      <c r="AG10" s="174"/>
      <c r="AH10" s="174"/>
      <c r="AI10" s="174"/>
      <c r="AJ10" s="174"/>
      <c r="AK10" s="174"/>
      <c r="AL10" s="174"/>
      <c r="AM10" s="174"/>
      <c r="AN10" s="174"/>
      <c r="AO10" s="174"/>
      <c r="AP10" s="174"/>
      <c r="AQ10" s="174"/>
      <c r="AR10" s="174"/>
      <c r="AS10" s="174"/>
      <c r="AT10" s="174"/>
      <c r="AU10" s="174"/>
      <c r="AV10" s="174"/>
      <c r="AW10" s="174"/>
      <c r="AX10" s="174"/>
      <c r="AY10" s="174"/>
      <c r="AZ10" s="174"/>
      <c r="BA10" s="174"/>
      <c r="BB10" s="174"/>
      <c r="BC10" s="174"/>
      <c r="BD10" s="174"/>
      <c r="BE10" s="174"/>
      <c r="BF10" s="174"/>
      <c r="BG10" s="174"/>
      <c r="BH10" s="174"/>
      <c r="BI10" s="174"/>
      <c r="BJ10" s="174"/>
      <c r="BK10" s="174"/>
      <c r="BL10" s="174"/>
      <c r="BM10" s="174"/>
      <c r="BN10" s="174"/>
      <c r="BO10" s="174"/>
      <c r="BP10" s="174"/>
      <c r="BQ10" s="174"/>
      <c r="BR10" s="174"/>
      <c r="BS10" s="174"/>
      <c r="BT10" s="174"/>
      <c r="BU10" s="174"/>
      <c r="BV10" s="174"/>
      <c r="BW10" s="174"/>
      <c r="BX10" s="174"/>
      <c r="BY10" s="174"/>
      <c r="BZ10" s="174"/>
      <c r="CA10" s="174"/>
      <c r="CB10" s="174"/>
      <c r="CC10" s="174"/>
      <c r="CD10" s="174"/>
      <c r="CE10" s="174"/>
      <c r="CF10" s="174"/>
      <c r="CG10" s="174"/>
      <c r="CH10" s="174"/>
      <c r="CI10" s="174"/>
      <c r="CJ10" s="174"/>
      <c r="CK10" s="174"/>
      <c r="CL10" s="174"/>
      <c r="CM10" s="174"/>
      <c r="CN10" s="174"/>
      <c r="CO10" s="174"/>
      <c r="CP10" s="174"/>
      <c r="CQ10" s="174"/>
      <c r="CR10" s="174"/>
      <c r="CS10" s="174"/>
      <c r="CT10" s="174"/>
      <c r="CU10" s="174"/>
      <c r="CV10" s="174"/>
      <c r="CW10" s="174"/>
      <c r="CX10" s="174"/>
      <c r="CY10" s="174"/>
      <c r="CZ10" s="174"/>
      <c r="DA10" s="174"/>
      <c r="DB10" s="174"/>
      <c r="DC10" s="174"/>
      <c r="DD10" s="174"/>
      <c r="DE10" s="174"/>
      <c r="DF10" s="174"/>
      <c r="DG10" s="174"/>
      <c r="DH10" s="174"/>
      <c r="DI10" s="174"/>
      <c r="DJ10" s="174"/>
      <c r="DK10" s="174"/>
      <c r="DL10" s="174"/>
      <c r="DM10" s="174"/>
      <c r="DN10" s="174"/>
      <c r="DO10" s="174"/>
      <c r="DP10" s="174"/>
      <c r="DQ10" s="174"/>
      <c r="DR10" s="174"/>
      <c r="DS10" s="174"/>
      <c r="DT10" s="174"/>
      <c r="DU10" s="174"/>
      <c r="DV10" s="174"/>
      <c r="DW10" s="174"/>
      <c r="DX10" s="174"/>
      <c r="DY10" s="174"/>
      <c r="DZ10" s="174"/>
      <c r="EA10" s="174"/>
      <c r="EB10" s="174"/>
      <c r="EC10" s="174"/>
      <c r="ED10" s="174"/>
      <c r="EE10" s="174"/>
      <c r="EF10" s="174"/>
      <c r="EG10" s="174"/>
      <c r="EH10" s="174"/>
      <c r="EI10" s="174"/>
      <c r="EJ10" s="174"/>
      <c r="EK10" s="174"/>
      <c r="EL10" s="174"/>
      <c r="EM10" s="174"/>
      <c r="EN10" s="174"/>
      <c r="EO10" s="174"/>
      <c r="EP10" s="174"/>
      <c r="EQ10" s="174"/>
      <c r="ER10" s="174"/>
      <c r="ES10" s="174"/>
      <c r="ET10" s="174"/>
      <c r="EU10" s="174"/>
      <c r="EV10" s="174"/>
      <c r="EW10" s="174"/>
      <c r="EX10" s="174"/>
      <c r="EY10" s="174"/>
      <c r="EZ10" s="174"/>
      <c r="FA10" s="174"/>
      <c r="FB10" s="174"/>
      <c r="FC10" s="174"/>
      <c r="FD10" s="174"/>
      <c r="FE10" s="174"/>
      <c r="FF10" s="174"/>
      <c r="FG10" s="174"/>
      <c r="FH10" s="174"/>
      <c r="FI10" s="174"/>
      <c r="FJ10" s="174"/>
      <c r="FK10" s="174"/>
      <c r="FL10" s="174"/>
      <c r="FM10" s="174"/>
      <c r="FN10" s="174"/>
      <c r="FO10" s="174"/>
      <c r="FP10" s="174"/>
      <c r="FQ10" s="174"/>
      <c r="FR10" s="174"/>
      <c r="FS10" s="174"/>
      <c r="FT10" s="174"/>
      <c r="FU10" s="174"/>
      <c r="FV10" s="174"/>
      <c r="FW10" s="174"/>
      <c r="FX10" s="174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  <c r="IW10" s="6"/>
      <c r="IX10" s="6"/>
      <c r="IY10" s="6"/>
      <c r="IZ10" s="6"/>
      <c r="JA10" s="6"/>
      <c r="JB10" s="6"/>
      <c r="JC10" s="6"/>
      <c r="JD10" s="6"/>
      <c r="JE10" s="6"/>
      <c r="JF10" s="6"/>
      <c r="JG10" s="6"/>
      <c r="JH10" s="6"/>
      <c r="JI10" s="6"/>
      <c r="JJ10" s="6"/>
      <c r="JK10" s="6"/>
      <c r="JL10" s="6"/>
      <c r="JM10" s="6"/>
      <c r="JN10" s="6"/>
      <c r="JO10" s="6"/>
      <c r="JP10" s="6"/>
      <c r="JQ10" s="6"/>
      <c r="JR10" s="6"/>
      <c r="JS10" s="6"/>
      <c r="JT10" s="6"/>
      <c r="JU10" s="6"/>
      <c r="JV10" s="6"/>
      <c r="JW10" s="6"/>
      <c r="JX10" s="6"/>
      <c r="JY10" s="6"/>
      <c r="JZ10" s="6"/>
      <c r="KA10" s="6"/>
      <c r="KB10" s="6"/>
      <c r="KC10" s="6"/>
      <c r="KD10" s="6"/>
      <c r="KE10" s="6"/>
      <c r="KF10" s="6"/>
      <c r="KG10" s="6"/>
      <c r="KH10" s="6"/>
      <c r="KI10" s="6"/>
      <c r="KJ10" s="6"/>
      <c r="KK10" s="6"/>
      <c r="KL10" s="6"/>
      <c r="KM10" s="6"/>
      <c r="KN10" s="6"/>
      <c r="KO10" s="6"/>
      <c r="KP10" s="6"/>
      <c r="KQ10" s="6"/>
      <c r="KR10" s="6"/>
      <c r="KS10" s="6"/>
      <c r="KT10" s="6"/>
      <c r="KU10" s="6"/>
      <c r="KV10" s="6"/>
      <c r="KW10" s="6"/>
      <c r="KX10" s="6"/>
      <c r="KY10" s="6"/>
      <c r="KZ10" s="6"/>
      <c r="LA10" s="6"/>
      <c r="LB10" s="6"/>
      <c r="LC10" s="6"/>
      <c r="LD10" s="6"/>
      <c r="LE10" s="6"/>
      <c r="LF10" s="6"/>
      <c r="LG10" s="6"/>
      <c r="LH10" s="6"/>
      <c r="LI10" s="6"/>
      <c r="LJ10" s="6"/>
      <c r="LK10" s="6"/>
      <c r="LL10" s="6"/>
      <c r="LM10" s="6"/>
      <c r="LN10" s="6"/>
      <c r="LO10" s="6"/>
      <c r="LP10" s="6"/>
      <c r="LQ10" s="6"/>
      <c r="LR10" s="6"/>
      <c r="LS10" s="6"/>
      <c r="LT10" s="6"/>
      <c r="LU10" s="6"/>
      <c r="LV10" s="6"/>
      <c r="LW10" s="6"/>
      <c r="LX10" s="6"/>
      <c r="LY10" s="6"/>
      <c r="LZ10" s="6"/>
      <c r="MA10" s="6"/>
      <c r="MB10" s="6"/>
      <c r="MC10" s="6"/>
      <c r="MD10" s="6"/>
      <c r="ME10" s="6"/>
      <c r="MF10" s="6"/>
      <c r="MG10" s="6"/>
      <c r="MH10" s="6"/>
      <c r="MI10" s="6"/>
      <c r="MJ10" s="6"/>
      <c r="MK10" s="6"/>
      <c r="ML10" s="6"/>
      <c r="MM10" s="6"/>
      <c r="MN10" s="6"/>
      <c r="MO10" s="6"/>
      <c r="MP10" s="6"/>
      <c r="MQ10" s="6"/>
      <c r="MR10" s="6"/>
      <c r="MS10" s="6"/>
      <c r="MT10" s="6"/>
      <c r="MU10" s="6"/>
      <c r="MV10" s="6"/>
      <c r="MW10" s="6"/>
      <c r="MX10" s="6"/>
      <c r="MY10" s="6"/>
      <c r="MZ10" s="6"/>
      <c r="NA10" s="6"/>
      <c r="NB10" s="6"/>
      <c r="NC10" s="6"/>
      <c r="ND10" s="6"/>
      <c r="NE10" s="6"/>
      <c r="NF10" s="6"/>
      <c r="NG10" s="6"/>
      <c r="NH10" s="6"/>
      <c r="NI10" s="6"/>
      <c r="NJ10" s="6"/>
      <c r="NK10" s="6"/>
      <c r="NL10" s="6"/>
      <c r="NM10" s="6"/>
      <c r="NN10" s="6"/>
      <c r="NO10" s="6"/>
      <c r="NP10" s="6"/>
      <c r="NQ10" s="6"/>
      <c r="NR10" s="6"/>
      <c r="NS10" s="6"/>
      <c r="NT10" s="6"/>
      <c r="NU10" s="6"/>
      <c r="NV10" s="6"/>
      <c r="NW10" s="6"/>
      <c r="NX10" s="6"/>
      <c r="NY10" s="6"/>
      <c r="NZ10" s="6"/>
      <c r="OA10" s="6"/>
      <c r="OB10" s="6"/>
      <c r="OC10" s="6"/>
      <c r="OD10" s="6"/>
      <c r="OE10" s="6"/>
      <c r="OF10" s="6"/>
      <c r="OG10" s="6"/>
      <c r="OH10" s="6"/>
      <c r="OI10" s="6"/>
      <c r="OJ10" s="6"/>
      <c r="OK10" s="6"/>
      <c r="OL10" s="6"/>
      <c r="OM10" s="6"/>
      <c r="ON10" s="6"/>
      <c r="OO10" s="6"/>
      <c r="OP10" s="6"/>
      <c r="OQ10" s="6"/>
      <c r="OR10" s="6"/>
      <c r="OS10" s="6"/>
      <c r="OT10" s="6"/>
      <c r="OU10" s="6"/>
      <c r="OV10" s="6"/>
      <c r="OW10" s="6"/>
      <c r="OX10" s="6"/>
      <c r="OY10" s="6"/>
      <c r="OZ10" s="6"/>
      <c r="PA10" s="6"/>
      <c r="PB10" s="6"/>
      <c r="PC10" s="6"/>
      <c r="PD10" s="6"/>
      <c r="PE10" s="6"/>
      <c r="PF10" s="6"/>
      <c r="PG10" s="6"/>
      <c r="PH10" s="6"/>
      <c r="PI10" s="6"/>
      <c r="PJ10" s="6"/>
      <c r="PK10" s="6"/>
      <c r="PL10" s="6"/>
      <c r="PM10" s="6"/>
      <c r="PN10" s="6"/>
      <c r="PO10" s="6"/>
      <c r="PP10" s="6"/>
      <c r="PQ10" s="6"/>
      <c r="PR10" s="6"/>
      <c r="PS10" s="6"/>
      <c r="PT10" s="6"/>
      <c r="PU10" s="6"/>
      <c r="PV10" s="6"/>
      <c r="PW10" s="6"/>
      <c r="PX10" s="6"/>
      <c r="PY10" s="6"/>
      <c r="PZ10" s="6"/>
      <c r="QA10" s="6"/>
      <c r="QB10" s="6"/>
      <c r="QC10" s="6"/>
      <c r="QD10" s="6"/>
      <c r="QE10" s="6"/>
      <c r="QF10" s="6"/>
      <c r="QG10" s="6"/>
      <c r="QH10" s="6"/>
      <c r="QI10" s="6"/>
      <c r="QJ10" s="6"/>
      <c r="QK10" s="6"/>
      <c r="QL10" s="6"/>
      <c r="QM10" s="6"/>
      <c r="QN10" s="6"/>
      <c r="QO10" s="6"/>
      <c r="QP10" s="6"/>
      <c r="QQ10" s="6"/>
      <c r="QR10" s="6"/>
      <c r="QS10" s="6"/>
      <c r="QT10" s="6"/>
      <c r="QU10" s="6"/>
      <c r="QV10" s="6"/>
      <c r="QW10" s="6"/>
      <c r="QX10" s="6"/>
      <c r="QY10" s="6"/>
      <c r="QZ10" s="6"/>
      <c r="RA10" s="6"/>
      <c r="RB10" s="6"/>
      <c r="RC10" s="6"/>
      <c r="RD10" s="6"/>
      <c r="RE10" s="6"/>
      <c r="RF10" s="6"/>
      <c r="RG10" s="6"/>
      <c r="RH10" s="6"/>
      <c r="RI10" s="6"/>
      <c r="RJ10" s="6"/>
      <c r="RK10" s="6"/>
      <c r="RL10" s="6"/>
      <c r="RM10" s="6"/>
      <c r="RN10" s="6"/>
      <c r="RO10" s="6"/>
      <c r="RP10" s="6"/>
      <c r="RQ10" s="6"/>
      <c r="RR10" s="6"/>
      <c r="RS10" s="6"/>
      <c r="RT10" s="6"/>
      <c r="RU10" s="6"/>
      <c r="RV10" s="6"/>
      <c r="RW10" s="6"/>
      <c r="RX10" s="6"/>
      <c r="RY10" s="6"/>
      <c r="RZ10" s="6"/>
      <c r="SA10" s="6"/>
      <c r="SB10" s="6"/>
      <c r="SC10" s="6"/>
      <c r="SD10" s="6"/>
      <c r="SE10" s="6"/>
      <c r="SF10" s="6"/>
      <c r="SG10" s="6"/>
      <c r="SH10" s="6"/>
      <c r="SI10" s="6"/>
      <c r="SJ10" s="6"/>
      <c r="SK10" s="6"/>
      <c r="SL10" s="6"/>
      <c r="SM10" s="6"/>
      <c r="SN10" s="6"/>
      <c r="SO10" s="6"/>
      <c r="SP10" s="6"/>
      <c r="SQ10" s="6"/>
      <c r="SR10" s="6"/>
      <c r="SS10" s="6"/>
      <c r="ST10" s="6"/>
      <c r="SU10" s="6"/>
      <c r="SV10" s="6"/>
      <c r="SW10" s="6"/>
      <c r="SX10" s="6"/>
      <c r="SY10" s="6"/>
      <c r="SZ10" s="6"/>
      <c r="TA10" s="6"/>
      <c r="TB10" s="6"/>
      <c r="TC10" s="6"/>
      <c r="TD10" s="6"/>
      <c r="TE10" s="6"/>
      <c r="TF10" s="6"/>
      <c r="TG10" s="6"/>
      <c r="TH10" s="6"/>
      <c r="TI10" s="6"/>
      <c r="TJ10" s="6"/>
      <c r="TK10" s="6"/>
      <c r="TL10" s="6"/>
      <c r="TM10" s="6"/>
      <c r="TN10" s="6"/>
      <c r="TO10" s="6"/>
      <c r="TP10" s="6"/>
      <c r="TQ10" s="6"/>
      <c r="TR10" s="6"/>
      <c r="TS10" s="6"/>
      <c r="TT10" s="6"/>
      <c r="TU10" s="6"/>
      <c r="TV10" s="6"/>
      <c r="TW10" s="6"/>
      <c r="TX10" s="6"/>
      <c r="TY10" s="6"/>
      <c r="TZ10" s="6"/>
      <c r="UA10" s="6"/>
      <c r="UB10" s="6"/>
      <c r="UC10" s="6"/>
      <c r="UD10" s="6"/>
      <c r="UE10" s="6"/>
      <c r="UF10" s="6"/>
      <c r="UG10" s="6"/>
      <c r="UH10" s="6"/>
      <c r="UI10" s="6"/>
      <c r="UJ10" s="6"/>
      <c r="UK10" s="6"/>
      <c r="UL10" s="6"/>
      <c r="UM10" s="6"/>
      <c r="UN10" s="6"/>
      <c r="UO10" s="6"/>
      <c r="UP10" s="6"/>
      <c r="UQ10" s="6"/>
      <c r="UR10" s="6"/>
      <c r="US10" s="6"/>
      <c r="UT10" s="6"/>
      <c r="UU10" s="6"/>
      <c r="UV10" s="6"/>
      <c r="UW10" s="6"/>
      <c r="UX10" s="6"/>
      <c r="UY10" s="6"/>
      <c r="UZ10" s="6"/>
      <c r="VA10" s="6"/>
      <c r="VB10" s="6"/>
      <c r="VC10" s="6"/>
      <c r="VD10" s="6"/>
      <c r="VE10" s="6"/>
      <c r="VF10" s="6"/>
      <c r="VG10" s="6"/>
      <c r="VH10" s="6"/>
      <c r="VI10" s="6"/>
      <c r="VJ10" s="6"/>
      <c r="VK10" s="6"/>
      <c r="VL10" s="6"/>
      <c r="VM10" s="6"/>
      <c r="VN10" s="6"/>
      <c r="VO10" s="6"/>
      <c r="VP10" s="6"/>
      <c r="VQ10" s="6"/>
      <c r="VR10" s="6"/>
      <c r="VS10" s="6"/>
      <c r="VT10" s="6"/>
      <c r="VU10" s="6"/>
      <c r="VV10" s="6"/>
      <c r="VW10" s="6"/>
      <c r="VX10" s="6"/>
      <c r="VY10" s="6"/>
      <c r="VZ10" s="6"/>
      <c r="WA10" s="6"/>
      <c r="WB10" s="6"/>
      <c r="WC10" s="6"/>
      <c r="WD10" s="6"/>
      <c r="WE10" s="6"/>
      <c r="WF10" s="6"/>
      <c r="WG10" s="6"/>
      <c r="WH10" s="6"/>
      <c r="WI10" s="6"/>
      <c r="WJ10" s="6"/>
      <c r="WK10" s="6"/>
      <c r="WL10" s="6"/>
      <c r="WM10" s="6"/>
      <c r="WN10" s="6"/>
      <c r="WO10" s="6"/>
      <c r="WP10" s="6"/>
      <c r="WQ10" s="6"/>
      <c r="WR10" s="6"/>
      <c r="WS10" s="6"/>
      <c r="WT10" s="6"/>
      <c r="WU10" s="6"/>
      <c r="WV10" s="6"/>
      <c r="WW10" s="6"/>
      <c r="WX10" s="6"/>
      <c r="WY10" s="6"/>
      <c r="WZ10" s="6"/>
      <c r="XA10" s="6"/>
      <c r="XB10" s="6"/>
      <c r="XC10" s="6"/>
      <c r="XD10" s="6"/>
      <c r="XE10" s="6"/>
      <c r="XF10" s="6"/>
      <c r="XG10" s="6"/>
      <c r="XH10" s="6"/>
      <c r="XI10" s="6"/>
      <c r="XJ10" s="6"/>
      <c r="XK10" s="6"/>
      <c r="XL10" s="6"/>
      <c r="XM10" s="6"/>
      <c r="XN10" s="6"/>
      <c r="XO10" s="6"/>
      <c r="XP10" s="6"/>
      <c r="XQ10" s="6"/>
      <c r="XR10" s="6"/>
      <c r="XS10" s="6"/>
      <c r="XT10" s="6"/>
      <c r="XU10" s="6"/>
      <c r="XV10" s="6"/>
      <c r="XW10" s="6"/>
      <c r="XX10" s="6"/>
      <c r="XY10" s="6"/>
      <c r="XZ10" s="6"/>
      <c r="YA10" s="6"/>
      <c r="YB10" s="6"/>
      <c r="YC10" s="6"/>
      <c r="YD10" s="6"/>
      <c r="YE10" s="6"/>
      <c r="YF10" s="6"/>
      <c r="YG10" s="6"/>
      <c r="YH10" s="6"/>
      <c r="YI10" s="6"/>
      <c r="YJ10" s="6"/>
      <c r="YK10" s="6"/>
      <c r="YL10" s="6"/>
      <c r="YM10" s="6"/>
      <c r="YN10" s="6"/>
      <c r="YO10" s="6"/>
      <c r="YP10" s="6"/>
      <c r="YQ10" s="6"/>
      <c r="YR10" s="6"/>
      <c r="YS10" s="6"/>
      <c r="YT10" s="6"/>
      <c r="YU10" s="6"/>
      <c r="YV10" s="6"/>
      <c r="YW10" s="6"/>
      <c r="YX10" s="6"/>
      <c r="YY10" s="6"/>
      <c r="YZ10" s="6"/>
      <c r="ZA10" s="6"/>
      <c r="ZB10" s="6"/>
      <c r="ZC10" s="6"/>
      <c r="ZD10" s="6"/>
      <c r="ZE10" s="6"/>
      <c r="ZF10" s="6"/>
      <c r="ZG10" s="6"/>
      <c r="ZH10" s="6"/>
      <c r="ZI10" s="6"/>
      <c r="ZJ10" s="6"/>
      <c r="ZK10" s="6"/>
      <c r="ZL10" s="6"/>
      <c r="ZM10" s="6"/>
      <c r="ZN10" s="6"/>
      <c r="ZO10" s="6"/>
      <c r="ZP10" s="6"/>
      <c r="ZQ10" s="6"/>
      <c r="ZR10" s="6"/>
      <c r="ZS10" s="6"/>
      <c r="ZT10" s="6"/>
      <c r="ZU10" s="6"/>
      <c r="ZV10" s="6"/>
      <c r="ZW10" s="6"/>
      <c r="ZX10" s="6"/>
      <c r="ZY10" s="6"/>
      <c r="ZZ10" s="6"/>
      <c r="AAA10" s="6"/>
      <c r="AAB10" s="6"/>
      <c r="AAC10" s="6"/>
      <c r="AAD10" s="6"/>
      <c r="AAE10" s="6"/>
      <c r="AAF10" s="6"/>
      <c r="AAG10" s="6"/>
      <c r="AAH10" s="6"/>
      <c r="AAI10" s="6"/>
      <c r="AAJ10" s="6"/>
      <c r="AAK10" s="6"/>
      <c r="AAL10" s="6"/>
      <c r="AAM10" s="6"/>
      <c r="AAN10" s="6"/>
      <c r="AAO10" s="6"/>
      <c r="AAP10" s="6"/>
      <c r="AAQ10" s="6"/>
      <c r="AAR10" s="6"/>
      <c r="AAS10" s="6"/>
      <c r="AAT10" s="6"/>
      <c r="AAU10" s="6"/>
      <c r="AAV10" s="6"/>
      <c r="AAW10" s="6"/>
      <c r="AAX10" s="6"/>
      <c r="AAY10" s="6"/>
      <c r="AAZ10" s="6"/>
      <c r="ABA10" s="6"/>
      <c r="ABB10" s="6"/>
      <c r="ABC10" s="6"/>
      <c r="ABD10" s="6"/>
      <c r="ABE10" s="6"/>
      <c r="ABF10" s="6"/>
      <c r="ABG10" s="6"/>
      <c r="ABH10" s="6"/>
      <c r="ABI10" s="6"/>
      <c r="ABJ10" s="6"/>
      <c r="ABK10" s="6"/>
      <c r="ABL10" s="6"/>
      <c r="ABM10" s="6"/>
      <c r="ABN10" s="6"/>
      <c r="ABO10" s="6"/>
      <c r="ABP10" s="6"/>
      <c r="ABQ10" s="6"/>
      <c r="ABR10" s="6"/>
      <c r="ABS10" s="6"/>
      <c r="ABT10" s="6"/>
      <c r="ABU10" s="6"/>
      <c r="ABV10" s="6"/>
      <c r="ABW10" s="6"/>
      <c r="ABX10" s="6"/>
      <c r="ABY10" s="6"/>
    </row>
    <row r="11" spans="1:1029" s="3" customFormat="1" ht="40.15" customHeight="1" x14ac:dyDescent="0.2">
      <c r="A11" s="312" t="s">
        <v>223</v>
      </c>
      <c r="B11" s="306" t="s">
        <v>146</v>
      </c>
      <c r="C11" s="306" t="s">
        <v>12</v>
      </c>
      <c r="D11" s="306" t="s">
        <v>120</v>
      </c>
      <c r="E11" s="305" t="s">
        <v>45</v>
      </c>
      <c r="F11" s="301"/>
      <c r="G11" s="293"/>
      <c r="H11" s="307"/>
      <c r="I11" s="307"/>
      <c r="J11" s="289">
        <v>2</v>
      </c>
      <c r="K11" s="67">
        <v>15</v>
      </c>
      <c r="L11" s="67">
        <v>35</v>
      </c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  <c r="Y11" s="174"/>
      <c r="Z11" s="174"/>
      <c r="AA11" s="174"/>
      <c r="AB11" s="174"/>
      <c r="AC11" s="174"/>
      <c r="AD11" s="174"/>
      <c r="AE11" s="174"/>
      <c r="AF11" s="174"/>
      <c r="AG11" s="174"/>
      <c r="AH11" s="174"/>
      <c r="AI11" s="174"/>
      <c r="AJ11" s="174"/>
      <c r="AK11" s="174"/>
      <c r="AL11" s="174"/>
      <c r="AM11" s="174"/>
      <c r="AN11" s="174"/>
      <c r="AO11" s="174"/>
      <c r="AP11" s="174"/>
      <c r="AQ11" s="174"/>
      <c r="AR11" s="174"/>
      <c r="AS11" s="174"/>
      <c r="AT11" s="174"/>
      <c r="AU11" s="174"/>
      <c r="AV11" s="174"/>
      <c r="AW11" s="174"/>
      <c r="AX11" s="174"/>
      <c r="AY11" s="174"/>
      <c r="AZ11" s="174"/>
      <c r="BA11" s="174"/>
      <c r="BB11" s="174"/>
      <c r="BC11" s="174"/>
      <c r="BD11" s="174"/>
      <c r="BE11" s="174"/>
      <c r="BF11" s="174"/>
      <c r="BG11" s="174"/>
      <c r="BH11" s="174"/>
      <c r="BI11" s="174"/>
      <c r="BJ11" s="174"/>
      <c r="BK11" s="174"/>
      <c r="BL11" s="174"/>
      <c r="BM11" s="174"/>
      <c r="BN11" s="174"/>
      <c r="BO11" s="174"/>
      <c r="BP11" s="174"/>
      <c r="BQ11" s="174"/>
      <c r="BR11" s="174"/>
      <c r="BS11" s="174"/>
      <c r="BT11" s="174"/>
      <c r="BU11" s="174"/>
      <c r="BV11" s="174"/>
      <c r="BW11" s="174"/>
      <c r="BX11" s="174"/>
      <c r="BY11" s="174"/>
      <c r="BZ11" s="174"/>
      <c r="CA11" s="174"/>
      <c r="CB11" s="174"/>
      <c r="CC11" s="174"/>
      <c r="CD11" s="174"/>
      <c r="CE11" s="174"/>
      <c r="CF11" s="174"/>
      <c r="CG11" s="174"/>
      <c r="CH11" s="174"/>
      <c r="CI11" s="174"/>
      <c r="CJ11" s="174"/>
      <c r="CK11" s="174"/>
      <c r="CL11" s="174"/>
      <c r="CM11" s="174"/>
      <c r="CN11" s="174"/>
      <c r="CO11" s="174"/>
      <c r="CP11" s="174"/>
      <c r="CQ11" s="174"/>
      <c r="CR11" s="174"/>
      <c r="CS11" s="174"/>
      <c r="CT11" s="174"/>
      <c r="CU11" s="174"/>
      <c r="CV11" s="174"/>
      <c r="CW11" s="174"/>
      <c r="CX11" s="174"/>
      <c r="CY11" s="174"/>
      <c r="CZ11" s="174"/>
      <c r="DA11" s="174"/>
      <c r="DB11" s="174"/>
      <c r="DC11" s="174"/>
      <c r="DD11" s="174"/>
      <c r="DE11" s="174"/>
      <c r="DF11" s="174"/>
      <c r="DG11" s="174"/>
      <c r="DH11" s="174"/>
      <c r="DI11" s="174"/>
      <c r="DJ11" s="174"/>
      <c r="DK11" s="174"/>
      <c r="DL11" s="174"/>
      <c r="DM11" s="174"/>
      <c r="DN11" s="174"/>
      <c r="DO11" s="174"/>
      <c r="DP11" s="174"/>
      <c r="DQ11" s="174"/>
      <c r="DR11" s="174"/>
      <c r="DS11" s="174"/>
      <c r="DT11" s="174"/>
      <c r="DU11" s="174"/>
      <c r="DV11" s="174"/>
      <c r="DW11" s="174"/>
      <c r="DX11" s="174"/>
      <c r="DY11" s="174"/>
      <c r="DZ11" s="174"/>
      <c r="EA11" s="174"/>
      <c r="EB11" s="174"/>
      <c r="EC11" s="174"/>
      <c r="ED11" s="174"/>
      <c r="EE11" s="174"/>
      <c r="EF11" s="174"/>
      <c r="EG11" s="174"/>
      <c r="EH11" s="174"/>
      <c r="EI11" s="174"/>
      <c r="EJ11" s="174"/>
      <c r="EK11" s="174"/>
      <c r="EL11" s="174"/>
      <c r="EM11" s="174"/>
      <c r="EN11" s="174"/>
      <c r="EO11" s="174"/>
      <c r="EP11" s="174"/>
      <c r="EQ11" s="174"/>
      <c r="ER11" s="174"/>
      <c r="ES11" s="174"/>
      <c r="ET11" s="174"/>
      <c r="EU11" s="174"/>
      <c r="EV11" s="174"/>
      <c r="EW11" s="174"/>
      <c r="EX11" s="174"/>
      <c r="EY11" s="174"/>
      <c r="EZ11" s="174"/>
      <c r="FA11" s="174"/>
      <c r="FB11" s="174"/>
      <c r="FC11" s="174"/>
      <c r="FD11" s="174"/>
      <c r="FE11" s="174"/>
      <c r="FF11" s="174"/>
      <c r="FG11" s="174"/>
      <c r="FH11" s="174"/>
      <c r="FI11" s="174"/>
      <c r="FJ11" s="174"/>
      <c r="FK11" s="174"/>
      <c r="FL11" s="174"/>
      <c r="FM11" s="174"/>
      <c r="FN11" s="174"/>
      <c r="FO11" s="174"/>
      <c r="FP11" s="174"/>
      <c r="FQ11" s="174"/>
      <c r="FR11" s="174"/>
      <c r="FS11" s="174"/>
      <c r="FT11" s="174"/>
      <c r="FU11" s="174"/>
      <c r="FV11" s="174"/>
      <c r="FW11" s="174"/>
      <c r="FX11" s="174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  <c r="IW11" s="6"/>
      <c r="IX11" s="6"/>
      <c r="IY11" s="6"/>
      <c r="IZ11" s="6"/>
      <c r="JA11" s="6"/>
      <c r="JB11" s="6"/>
      <c r="JC11" s="6"/>
      <c r="JD11" s="6"/>
      <c r="JE11" s="6"/>
      <c r="JF11" s="6"/>
      <c r="JG11" s="6"/>
      <c r="JH11" s="6"/>
      <c r="JI11" s="6"/>
      <c r="JJ11" s="6"/>
      <c r="JK11" s="6"/>
      <c r="JL11" s="6"/>
      <c r="JM11" s="6"/>
      <c r="JN11" s="6"/>
      <c r="JO11" s="6"/>
      <c r="JP11" s="6"/>
      <c r="JQ11" s="6"/>
      <c r="JR11" s="6"/>
      <c r="JS11" s="6"/>
      <c r="JT11" s="6"/>
      <c r="JU11" s="6"/>
      <c r="JV11" s="6"/>
      <c r="JW11" s="6"/>
      <c r="JX11" s="6"/>
      <c r="JY11" s="6"/>
      <c r="JZ11" s="6"/>
      <c r="KA11" s="6"/>
      <c r="KB11" s="6"/>
      <c r="KC11" s="6"/>
      <c r="KD11" s="6"/>
      <c r="KE11" s="6"/>
      <c r="KF11" s="6"/>
      <c r="KG11" s="6"/>
      <c r="KH11" s="6"/>
      <c r="KI11" s="6"/>
      <c r="KJ11" s="6"/>
      <c r="KK11" s="6"/>
      <c r="KL11" s="6"/>
      <c r="KM11" s="6"/>
      <c r="KN11" s="6"/>
      <c r="KO11" s="6"/>
      <c r="KP11" s="6"/>
      <c r="KQ11" s="6"/>
      <c r="KR11" s="6"/>
      <c r="KS11" s="6"/>
      <c r="KT11" s="6"/>
      <c r="KU11" s="6"/>
      <c r="KV11" s="6"/>
      <c r="KW11" s="6"/>
      <c r="KX11" s="6"/>
      <c r="KY11" s="6"/>
      <c r="KZ11" s="6"/>
      <c r="LA11" s="6"/>
      <c r="LB11" s="6"/>
      <c r="LC11" s="6"/>
      <c r="LD11" s="6"/>
      <c r="LE11" s="6"/>
      <c r="LF11" s="6"/>
      <c r="LG11" s="6"/>
      <c r="LH11" s="6"/>
      <c r="LI11" s="6"/>
      <c r="LJ11" s="6"/>
      <c r="LK11" s="6"/>
      <c r="LL11" s="6"/>
      <c r="LM11" s="6"/>
      <c r="LN11" s="6"/>
      <c r="LO11" s="6"/>
      <c r="LP11" s="6"/>
      <c r="LQ11" s="6"/>
      <c r="LR11" s="6"/>
      <c r="LS11" s="6"/>
      <c r="LT11" s="6"/>
      <c r="LU11" s="6"/>
      <c r="LV11" s="6"/>
      <c r="LW11" s="6"/>
      <c r="LX11" s="6"/>
      <c r="LY11" s="6"/>
      <c r="LZ11" s="6"/>
      <c r="MA11" s="6"/>
      <c r="MB11" s="6"/>
      <c r="MC11" s="6"/>
      <c r="MD11" s="6"/>
      <c r="ME11" s="6"/>
      <c r="MF11" s="6"/>
      <c r="MG11" s="6"/>
      <c r="MH11" s="6"/>
      <c r="MI11" s="6"/>
      <c r="MJ11" s="6"/>
      <c r="MK11" s="6"/>
      <c r="ML11" s="6"/>
      <c r="MM11" s="6"/>
      <c r="MN11" s="6"/>
      <c r="MO11" s="6"/>
      <c r="MP11" s="6"/>
      <c r="MQ11" s="6"/>
      <c r="MR11" s="6"/>
      <c r="MS11" s="6"/>
      <c r="MT11" s="6"/>
      <c r="MU11" s="6"/>
      <c r="MV11" s="6"/>
      <c r="MW11" s="6"/>
      <c r="MX11" s="6"/>
      <c r="MY11" s="6"/>
      <c r="MZ11" s="6"/>
      <c r="NA11" s="6"/>
      <c r="NB11" s="6"/>
      <c r="NC11" s="6"/>
      <c r="ND11" s="6"/>
      <c r="NE11" s="6"/>
      <c r="NF11" s="6"/>
      <c r="NG11" s="6"/>
      <c r="NH11" s="6"/>
      <c r="NI11" s="6"/>
      <c r="NJ11" s="6"/>
      <c r="NK11" s="6"/>
      <c r="NL11" s="6"/>
      <c r="NM11" s="6"/>
      <c r="NN11" s="6"/>
      <c r="NO11" s="6"/>
      <c r="NP11" s="6"/>
      <c r="NQ11" s="6"/>
      <c r="NR11" s="6"/>
      <c r="NS11" s="6"/>
      <c r="NT11" s="6"/>
      <c r="NU11" s="6"/>
      <c r="NV11" s="6"/>
      <c r="NW11" s="6"/>
      <c r="NX11" s="6"/>
      <c r="NY11" s="6"/>
      <c r="NZ11" s="6"/>
      <c r="OA11" s="6"/>
      <c r="OB11" s="6"/>
      <c r="OC11" s="6"/>
      <c r="OD11" s="6"/>
      <c r="OE11" s="6"/>
      <c r="OF11" s="6"/>
      <c r="OG11" s="6"/>
      <c r="OH11" s="6"/>
      <c r="OI11" s="6"/>
      <c r="OJ11" s="6"/>
      <c r="OK11" s="6"/>
      <c r="OL11" s="6"/>
      <c r="OM11" s="6"/>
      <c r="ON11" s="6"/>
      <c r="OO11" s="6"/>
      <c r="OP11" s="6"/>
      <c r="OQ11" s="6"/>
      <c r="OR11" s="6"/>
      <c r="OS11" s="6"/>
      <c r="OT11" s="6"/>
      <c r="OU11" s="6"/>
      <c r="OV11" s="6"/>
      <c r="OW11" s="6"/>
      <c r="OX11" s="6"/>
      <c r="OY11" s="6"/>
      <c r="OZ11" s="6"/>
      <c r="PA11" s="6"/>
      <c r="PB11" s="6"/>
      <c r="PC11" s="6"/>
      <c r="PD11" s="6"/>
      <c r="PE11" s="6"/>
      <c r="PF11" s="6"/>
      <c r="PG11" s="6"/>
      <c r="PH11" s="6"/>
      <c r="PI11" s="6"/>
      <c r="PJ11" s="6"/>
      <c r="PK11" s="6"/>
      <c r="PL11" s="6"/>
      <c r="PM11" s="6"/>
      <c r="PN11" s="6"/>
      <c r="PO11" s="6"/>
      <c r="PP11" s="6"/>
      <c r="PQ11" s="6"/>
      <c r="PR11" s="6"/>
      <c r="PS11" s="6"/>
      <c r="PT11" s="6"/>
      <c r="PU11" s="6"/>
      <c r="PV11" s="6"/>
      <c r="PW11" s="6"/>
      <c r="PX11" s="6"/>
      <c r="PY11" s="6"/>
      <c r="PZ11" s="6"/>
      <c r="QA11" s="6"/>
      <c r="QB11" s="6"/>
      <c r="QC11" s="6"/>
      <c r="QD11" s="6"/>
      <c r="QE11" s="6"/>
      <c r="QF11" s="6"/>
      <c r="QG11" s="6"/>
      <c r="QH11" s="6"/>
      <c r="QI11" s="6"/>
      <c r="QJ11" s="6"/>
      <c r="QK11" s="6"/>
      <c r="QL11" s="6"/>
      <c r="QM11" s="6"/>
      <c r="QN11" s="6"/>
      <c r="QO11" s="6"/>
      <c r="QP11" s="6"/>
      <c r="QQ11" s="6"/>
      <c r="QR11" s="6"/>
      <c r="QS11" s="6"/>
      <c r="QT11" s="6"/>
      <c r="QU11" s="6"/>
      <c r="QV11" s="6"/>
      <c r="QW11" s="6"/>
      <c r="QX11" s="6"/>
      <c r="QY11" s="6"/>
      <c r="QZ11" s="6"/>
      <c r="RA11" s="6"/>
      <c r="RB11" s="6"/>
      <c r="RC11" s="6"/>
      <c r="RD11" s="6"/>
      <c r="RE11" s="6"/>
      <c r="RF11" s="6"/>
      <c r="RG11" s="6"/>
      <c r="RH11" s="6"/>
      <c r="RI11" s="6"/>
      <c r="RJ11" s="6"/>
      <c r="RK11" s="6"/>
      <c r="RL11" s="6"/>
      <c r="RM11" s="6"/>
      <c r="RN11" s="6"/>
      <c r="RO11" s="6"/>
      <c r="RP11" s="6"/>
      <c r="RQ11" s="6"/>
      <c r="RR11" s="6"/>
      <c r="RS11" s="6"/>
      <c r="RT11" s="6"/>
      <c r="RU11" s="6"/>
      <c r="RV11" s="6"/>
      <c r="RW11" s="6"/>
      <c r="RX11" s="6"/>
      <c r="RY11" s="6"/>
      <c r="RZ11" s="6"/>
      <c r="SA11" s="6"/>
      <c r="SB11" s="6"/>
      <c r="SC11" s="6"/>
      <c r="SD11" s="6"/>
      <c r="SE11" s="6"/>
      <c r="SF11" s="6"/>
      <c r="SG11" s="6"/>
      <c r="SH11" s="6"/>
      <c r="SI11" s="6"/>
      <c r="SJ11" s="6"/>
      <c r="SK11" s="6"/>
      <c r="SL11" s="6"/>
      <c r="SM11" s="6"/>
      <c r="SN11" s="6"/>
      <c r="SO11" s="6"/>
      <c r="SP11" s="6"/>
      <c r="SQ11" s="6"/>
      <c r="SR11" s="6"/>
      <c r="SS11" s="6"/>
      <c r="ST11" s="6"/>
      <c r="SU11" s="6"/>
      <c r="SV11" s="6"/>
      <c r="SW11" s="6"/>
      <c r="SX11" s="6"/>
      <c r="SY11" s="6"/>
      <c r="SZ11" s="6"/>
      <c r="TA11" s="6"/>
      <c r="TB11" s="6"/>
      <c r="TC11" s="6"/>
      <c r="TD11" s="6"/>
      <c r="TE11" s="6"/>
      <c r="TF11" s="6"/>
      <c r="TG11" s="6"/>
      <c r="TH11" s="6"/>
      <c r="TI11" s="6"/>
      <c r="TJ11" s="6"/>
      <c r="TK11" s="6"/>
      <c r="TL11" s="6"/>
      <c r="TM11" s="6"/>
      <c r="TN11" s="6"/>
      <c r="TO11" s="6"/>
      <c r="TP11" s="6"/>
      <c r="TQ11" s="6"/>
      <c r="TR11" s="6"/>
      <c r="TS11" s="6"/>
      <c r="TT11" s="6"/>
      <c r="TU11" s="6"/>
      <c r="TV11" s="6"/>
      <c r="TW11" s="6"/>
      <c r="TX11" s="6"/>
      <c r="TY11" s="6"/>
      <c r="TZ11" s="6"/>
      <c r="UA11" s="6"/>
      <c r="UB11" s="6"/>
      <c r="UC11" s="6"/>
      <c r="UD11" s="6"/>
      <c r="UE11" s="6"/>
      <c r="UF11" s="6"/>
      <c r="UG11" s="6"/>
      <c r="UH11" s="6"/>
      <c r="UI11" s="6"/>
      <c r="UJ11" s="6"/>
      <c r="UK11" s="6"/>
      <c r="UL11" s="6"/>
      <c r="UM11" s="6"/>
      <c r="UN11" s="6"/>
      <c r="UO11" s="6"/>
      <c r="UP11" s="6"/>
      <c r="UQ11" s="6"/>
      <c r="UR11" s="6"/>
      <c r="US11" s="6"/>
      <c r="UT11" s="6"/>
      <c r="UU11" s="6"/>
      <c r="UV11" s="6"/>
      <c r="UW11" s="6"/>
      <c r="UX11" s="6"/>
      <c r="UY11" s="6"/>
      <c r="UZ11" s="6"/>
      <c r="VA11" s="6"/>
      <c r="VB11" s="6"/>
      <c r="VC11" s="6"/>
      <c r="VD11" s="6"/>
      <c r="VE11" s="6"/>
      <c r="VF11" s="6"/>
      <c r="VG11" s="6"/>
      <c r="VH11" s="6"/>
      <c r="VI11" s="6"/>
      <c r="VJ11" s="6"/>
      <c r="VK11" s="6"/>
      <c r="VL11" s="6"/>
      <c r="VM11" s="6"/>
      <c r="VN11" s="6"/>
      <c r="VO11" s="6"/>
      <c r="VP11" s="6"/>
      <c r="VQ11" s="6"/>
      <c r="VR11" s="6"/>
      <c r="VS11" s="6"/>
      <c r="VT11" s="6"/>
      <c r="VU11" s="6"/>
      <c r="VV11" s="6"/>
      <c r="VW11" s="6"/>
      <c r="VX11" s="6"/>
      <c r="VY11" s="6"/>
      <c r="VZ11" s="6"/>
      <c r="WA11" s="6"/>
      <c r="WB11" s="6"/>
      <c r="WC11" s="6"/>
      <c r="WD11" s="6"/>
      <c r="WE11" s="6"/>
      <c r="WF11" s="6"/>
      <c r="WG11" s="6"/>
      <c r="WH11" s="6"/>
      <c r="WI11" s="6"/>
      <c r="WJ11" s="6"/>
      <c r="WK11" s="6"/>
      <c r="WL11" s="6"/>
      <c r="WM11" s="6"/>
      <c r="WN11" s="6"/>
      <c r="WO11" s="6"/>
      <c r="WP11" s="6"/>
      <c r="WQ11" s="6"/>
      <c r="WR11" s="6"/>
      <c r="WS11" s="6"/>
      <c r="WT11" s="6"/>
      <c r="WU11" s="6"/>
      <c r="WV11" s="6"/>
      <c r="WW11" s="6"/>
      <c r="WX11" s="6"/>
      <c r="WY11" s="6"/>
      <c r="WZ11" s="6"/>
      <c r="XA11" s="6"/>
      <c r="XB11" s="6"/>
      <c r="XC11" s="6"/>
      <c r="XD11" s="6"/>
      <c r="XE11" s="6"/>
      <c r="XF11" s="6"/>
      <c r="XG11" s="6"/>
      <c r="XH11" s="6"/>
      <c r="XI11" s="6"/>
      <c r="XJ11" s="6"/>
      <c r="XK11" s="6"/>
      <c r="XL11" s="6"/>
      <c r="XM11" s="6"/>
      <c r="XN11" s="6"/>
      <c r="XO11" s="6"/>
      <c r="XP11" s="6"/>
      <c r="XQ11" s="6"/>
      <c r="XR11" s="6"/>
      <c r="XS11" s="6"/>
      <c r="XT11" s="6"/>
      <c r="XU11" s="6"/>
      <c r="XV11" s="6"/>
      <c r="XW11" s="6"/>
      <c r="XX11" s="6"/>
      <c r="XY11" s="6"/>
      <c r="XZ11" s="6"/>
      <c r="YA11" s="6"/>
      <c r="YB11" s="6"/>
      <c r="YC11" s="6"/>
      <c r="YD11" s="6"/>
      <c r="YE11" s="6"/>
      <c r="YF11" s="6"/>
      <c r="YG11" s="6"/>
      <c r="YH11" s="6"/>
      <c r="YI11" s="6"/>
      <c r="YJ11" s="6"/>
      <c r="YK11" s="6"/>
      <c r="YL11" s="6"/>
      <c r="YM11" s="6"/>
      <c r="YN11" s="6"/>
      <c r="YO11" s="6"/>
      <c r="YP11" s="6"/>
      <c r="YQ11" s="6"/>
      <c r="YR11" s="6"/>
      <c r="YS11" s="6"/>
      <c r="YT11" s="6"/>
      <c r="YU11" s="6"/>
      <c r="YV11" s="6"/>
      <c r="YW11" s="6"/>
      <c r="YX11" s="6"/>
      <c r="YY11" s="6"/>
      <c r="YZ11" s="6"/>
      <c r="ZA11" s="6"/>
      <c r="ZB11" s="6"/>
      <c r="ZC11" s="6"/>
      <c r="ZD11" s="6"/>
      <c r="ZE11" s="6"/>
      <c r="ZF11" s="6"/>
      <c r="ZG11" s="6"/>
      <c r="ZH11" s="6"/>
      <c r="ZI11" s="6"/>
      <c r="ZJ11" s="6"/>
      <c r="ZK11" s="6"/>
      <c r="ZL11" s="6"/>
      <c r="ZM11" s="6"/>
      <c r="ZN11" s="6"/>
      <c r="ZO11" s="6"/>
      <c r="ZP11" s="6"/>
      <c r="ZQ11" s="6"/>
      <c r="ZR11" s="6"/>
      <c r="ZS11" s="6"/>
      <c r="ZT11" s="6"/>
      <c r="ZU11" s="6"/>
      <c r="ZV11" s="6"/>
      <c r="ZW11" s="6"/>
      <c r="ZX11" s="6"/>
      <c r="ZY11" s="6"/>
      <c r="ZZ11" s="6"/>
      <c r="AAA11" s="6"/>
      <c r="AAB11" s="6"/>
      <c r="AAC11" s="6"/>
      <c r="AAD11" s="6"/>
      <c r="AAE11" s="6"/>
      <c r="AAF11" s="6"/>
      <c r="AAG11" s="6"/>
      <c r="AAH11" s="6"/>
      <c r="AAI11" s="6"/>
      <c r="AAJ11" s="6"/>
      <c r="AAK11" s="6"/>
      <c r="AAL11" s="6"/>
      <c r="AAM11" s="6"/>
      <c r="AAN11" s="6"/>
      <c r="AAO11" s="6"/>
      <c r="AAP11" s="6"/>
      <c r="AAQ11" s="6"/>
      <c r="AAR11" s="6"/>
      <c r="AAS11" s="6"/>
      <c r="AAT11" s="6"/>
      <c r="AAU11" s="6"/>
      <c r="AAV11" s="6"/>
      <c r="AAW11" s="6"/>
      <c r="AAX11" s="6"/>
      <c r="AAY11" s="6"/>
      <c r="AAZ11" s="6"/>
      <c r="ABA11" s="6"/>
      <c r="ABB11" s="6"/>
      <c r="ABC11" s="6"/>
      <c r="ABD11" s="6"/>
      <c r="ABE11" s="6"/>
      <c r="ABF11" s="6"/>
      <c r="ABG11" s="6"/>
      <c r="ABH11" s="6"/>
      <c r="ABI11" s="6"/>
      <c r="ABJ11" s="6"/>
      <c r="ABK11" s="6"/>
      <c r="ABL11" s="6"/>
      <c r="ABM11" s="6"/>
      <c r="ABN11" s="6"/>
      <c r="ABO11" s="6"/>
      <c r="ABP11" s="6"/>
      <c r="ABQ11" s="6"/>
      <c r="ABR11" s="6"/>
      <c r="ABS11" s="6"/>
      <c r="ABT11" s="6"/>
      <c r="ABU11" s="6"/>
      <c r="ABV11" s="6"/>
      <c r="ABW11" s="6"/>
      <c r="ABX11" s="6"/>
      <c r="ABY11" s="6"/>
    </row>
    <row r="12" spans="1:1029" s="3" customFormat="1" ht="40.15" customHeight="1" x14ac:dyDescent="0.2">
      <c r="A12" s="66" t="s">
        <v>58</v>
      </c>
      <c r="B12" s="62" t="s">
        <v>145</v>
      </c>
      <c r="C12" s="11" t="s">
        <v>12</v>
      </c>
      <c r="D12" s="54" t="s">
        <v>49</v>
      </c>
      <c r="E12" s="238" t="s">
        <v>45</v>
      </c>
      <c r="F12" s="12"/>
      <c r="G12" s="289">
        <v>2</v>
      </c>
      <c r="H12" s="67">
        <v>15</v>
      </c>
      <c r="I12" s="261">
        <v>35</v>
      </c>
      <c r="J12" s="289"/>
      <c r="K12" s="261"/>
      <c r="L12" s="261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  <c r="Y12" s="174"/>
      <c r="Z12" s="174"/>
      <c r="AA12" s="174"/>
      <c r="AB12" s="174"/>
      <c r="AC12" s="174"/>
      <c r="AD12" s="174"/>
      <c r="AE12" s="174"/>
      <c r="AF12" s="174"/>
      <c r="AG12" s="174"/>
      <c r="AH12" s="174"/>
      <c r="AI12" s="174"/>
      <c r="AJ12" s="174"/>
      <c r="AK12" s="174"/>
      <c r="AL12" s="174"/>
      <c r="AM12" s="174"/>
      <c r="AN12" s="174"/>
      <c r="AO12" s="174"/>
      <c r="AP12" s="174"/>
      <c r="AQ12" s="174"/>
      <c r="AR12" s="174"/>
      <c r="AS12" s="174"/>
      <c r="AT12" s="174"/>
      <c r="AU12" s="174"/>
      <c r="AV12" s="174"/>
      <c r="AW12" s="174"/>
      <c r="AX12" s="174"/>
      <c r="AY12" s="174"/>
      <c r="AZ12" s="174"/>
      <c r="BA12" s="174"/>
      <c r="BB12" s="174"/>
      <c r="BC12" s="174"/>
      <c r="BD12" s="174"/>
      <c r="BE12" s="174"/>
      <c r="BF12" s="174"/>
      <c r="BG12" s="174"/>
      <c r="BH12" s="174"/>
      <c r="BI12" s="174"/>
      <c r="BJ12" s="174"/>
      <c r="BK12" s="174"/>
      <c r="BL12" s="174"/>
      <c r="BM12" s="174"/>
      <c r="BN12" s="174"/>
      <c r="BO12" s="174"/>
      <c r="BP12" s="174"/>
      <c r="BQ12" s="174"/>
      <c r="BR12" s="174"/>
      <c r="BS12" s="174"/>
      <c r="BT12" s="174"/>
      <c r="BU12" s="174"/>
      <c r="BV12" s="174"/>
      <c r="BW12" s="174"/>
      <c r="BX12" s="174"/>
      <c r="BY12" s="174"/>
      <c r="BZ12" s="174"/>
      <c r="CA12" s="174"/>
      <c r="CB12" s="174"/>
      <c r="CC12" s="174"/>
      <c r="CD12" s="174"/>
      <c r="CE12" s="174"/>
      <c r="CF12" s="174"/>
      <c r="CG12" s="174"/>
      <c r="CH12" s="174"/>
      <c r="CI12" s="174"/>
      <c r="CJ12" s="174"/>
      <c r="CK12" s="174"/>
      <c r="CL12" s="174"/>
      <c r="CM12" s="174"/>
      <c r="CN12" s="174"/>
      <c r="CO12" s="174"/>
      <c r="CP12" s="174"/>
      <c r="CQ12" s="174"/>
      <c r="CR12" s="174"/>
      <c r="CS12" s="174"/>
      <c r="CT12" s="174"/>
      <c r="CU12" s="174"/>
      <c r="CV12" s="174"/>
      <c r="CW12" s="174"/>
      <c r="CX12" s="174"/>
      <c r="CY12" s="174"/>
      <c r="CZ12" s="174"/>
      <c r="DA12" s="174"/>
      <c r="DB12" s="174"/>
      <c r="DC12" s="174"/>
      <c r="DD12" s="174"/>
      <c r="DE12" s="174"/>
      <c r="DF12" s="174"/>
      <c r="DG12" s="174"/>
      <c r="DH12" s="174"/>
      <c r="DI12" s="174"/>
      <c r="DJ12" s="174"/>
      <c r="DK12" s="174"/>
      <c r="DL12" s="174"/>
      <c r="DM12" s="174"/>
      <c r="DN12" s="174"/>
      <c r="DO12" s="174"/>
      <c r="DP12" s="174"/>
      <c r="DQ12" s="174"/>
      <c r="DR12" s="174"/>
      <c r="DS12" s="174"/>
      <c r="DT12" s="174"/>
      <c r="DU12" s="174"/>
      <c r="DV12" s="174"/>
      <c r="DW12" s="174"/>
      <c r="DX12" s="174"/>
      <c r="DY12" s="174"/>
      <c r="DZ12" s="174"/>
      <c r="EA12" s="174"/>
      <c r="EB12" s="174"/>
      <c r="EC12" s="174"/>
      <c r="ED12" s="174"/>
      <c r="EE12" s="174"/>
      <c r="EF12" s="174"/>
      <c r="EG12" s="174"/>
      <c r="EH12" s="174"/>
      <c r="EI12" s="174"/>
      <c r="EJ12" s="174"/>
      <c r="EK12" s="174"/>
      <c r="EL12" s="174"/>
      <c r="EM12" s="174"/>
      <c r="EN12" s="174"/>
      <c r="EO12" s="174"/>
      <c r="EP12" s="174"/>
      <c r="EQ12" s="174"/>
      <c r="ER12" s="174"/>
      <c r="ES12" s="174"/>
      <c r="ET12" s="174"/>
      <c r="EU12" s="174"/>
      <c r="EV12" s="174"/>
      <c r="EW12" s="174"/>
      <c r="EX12" s="174"/>
      <c r="EY12" s="174"/>
      <c r="EZ12" s="174"/>
      <c r="FA12" s="174"/>
      <c r="FB12" s="174"/>
      <c r="FC12" s="174"/>
      <c r="FD12" s="174"/>
      <c r="FE12" s="174"/>
      <c r="FF12" s="174"/>
      <c r="FG12" s="174"/>
      <c r="FH12" s="174"/>
      <c r="FI12" s="174"/>
      <c r="FJ12" s="174"/>
      <c r="FK12" s="174"/>
      <c r="FL12" s="174"/>
      <c r="FM12" s="174"/>
      <c r="FN12" s="174"/>
      <c r="FO12" s="174"/>
      <c r="FP12" s="174"/>
      <c r="FQ12" s="174"/>
      <c r="FR12" s="174"/>
      <c r="FS12" s="174"/>
      <c r="FT12" s="174"/>
      <c r="FU12" s="174"/>
      <c r="FV12" s="174"/>
      <c r="FW12" s="174"/>
      <c r="FX12" s="174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  <c r="IW12" s="6"/>
      <c r="IX12" s="6"/>
      <c r="IY12" s="6"/>
      <c r="IZ12" s="6"/>
      <c r="JA12" s="6"/>
      <c r="JB12" s="6"/>
      <c r="JC12" s="6"/>
      <c r="JD12" s="6"/>
      <c r="JE12" s="6"/>
      <c r="JF12" s="6"/>
      <c r="JG12" s="6"/>
      <c r="JH12" s="6"/>
      <c r="JI12" s="6"/>
      <c r="JJ12" s="6"/>
      <c r="JK12" s="6"/>
      <c r="JL12" s="6"/>
      <c r="JM12" s="6"/>
      <c r="JN12" s="6"/>
      <c r="JO12" s="6"/>
      <c r="JP12" s="6"/>
      <c r="JQ12" s="6"/>
      <c r="JR12" s="6"/>
      <c r="JS12" s="6"/>
      <c r="JT12" s="6"/>
      <c r="JU12" s="6"/>
      <c r="JV12" s="6"/>
      <c r="JW12" s="6"/>
      <c r="JX12" s="6"/>
      <c r="JY12" s="6"/>
      <c r="JZ12" s="6"/>
      <c r="KA12" s="6"/>
      <c r="KB12" s="6"/>
      <c r="KC12" s="6"/>
      <c r="KD12" s="6"/>
      <c r="KE12" s="6"/>
      <c r="KF12" s="6"/>
      <c r="KG12" s="6"/>
      <c r="KH12" s="6"/>
      <c r="KI12" s="6"/>
      <c r="KJ12" s="6"/>
      <c r="KK12" s="6"/>
      <c r="KL12" s="6"/>
      <c r="KM12" s="6"/>
      <c r="KN12" s="6"/>
      <c r="KO12" s="6"/>
      <c r="KP12" s="6"/>
      <c r="KQ12" s="6"/>
      <c r="KR12" s="6"/>
      <c r="KS12" s="6"/>
      <c r="KT12" s="6"/>
      <c r="KU12" s="6"/>
      <c r="KV12" s="6"/>
      <c r="KW12" s="6"/>
      <c r="KX12" s="6"/>
      <c r="KY12" s="6"/>
      <c r="KZ12" s="6"/>
      <c r="LA12" s="6"/>
      <c r="LB12" s="6"/>
      <c r="LC12" s="6"/>
      <c r="LD12" s="6"/>
      <c r="LE12" s="6"/>
      <c r="LF12" s="6"/>
      <c r="LG12" s="6"/>
      <c r="LH12" s="6"/>
      <c r="LI12" s="6"/>
      <c r="LJ12" s="6"/>
      <c r="LK12" s="6"/>
      <c r="LL12" s="6"/>
      <c r="LM12" s="6"/>
      <c r="LN12" s="6"/>
      <c r="LO12" s="6"/>
      <c r="LP12" s="6"/>
      <c r="LQ12" s="6"/>
      <c r="LR12" s="6"/>
      <c r="LS12" s="6"/>
      <c r="LT12" s="6"/>
      <c r="LU12" s="6"/>
      <c r="LV12" s="6"/>
      <c r="LW12" s="6"/>
      <c r="LX12" s="6"/>
      <c r="LY12" s="6"/>
      <c r="LZ12" s="6"/>
      <c r="MA12" s="6"/>
      <c r="MB12" s="6"/>
      <c r="MC12" s="6"/>
      <c r="MD12" s="6"/>
      <c r="ME12" s="6"/>
      <c r="MF12" s="6"/>
      <c r="MG12" s="6"/>
      <c r="MH12" s="6"/>
      <c r="MI12" s="6"/>
      <c r="MJ12" s="6"/>
      <c r="MK12" s="6"/>
      <c r="ML12" s="6"/>
      <c r="MM12" s="6"/>
      <c r="MN12" s="6"/>
      <c r="MO12" s="6"/>
      <c r="MP12" s="6"/>
      <c r="MQ12" s="6"/>
      <c r="MR12" s="6"/>
      <c r="MS12" s="6"/>
      <c r="MT12" s="6"/>
      <c r="MU12" s="6"/>
      <c r="MV12" s="6"/>
      <c r="MW12" s="6"/>
      <c r="MX12" s="6"/>
      <c r="MY12" s="6"/>
      <c r="MZ12" s="6"/>
      <c r="NA12" s="6"/>
      <c r="NB12" s="6"/>
      <c r="NC12" s="6"/>
      <c r="ND12" s="6"/>
      <c r="NE12" s="6"/>
      <c r="NF12" s="6"/>
      <c r="NG12" s="6"/>
      <c r="NH12" s="6"/>
      <c r="NI12" s="6"/>
      <c r="NJ12" s="6"/>
      <c r="NK12" s="6"/>
      <c r="NL12" s="6"/>
      <c r="NM12" s="6"/>
      <c r="NN12" s="6"/>
      <c r="NO12" s="6"/>
      <c r="NP12" s="6"/>
      <c r="NQ12" s="6"/>
      <c r="NR12" s="6"/>
      <c r="NS12" s="6"/>
      <c r="NT12" s="6"/>
      <c r="NU12" s="6"/>
      <c r="NV12" s="6"/>
      <c r="NW12" s="6"/>
      <c r="NX12" s="6"/>
      <c r="NY12" s="6"/>
      <c r="NZ12" s="6"/>
      <c r="OA12" s="6"/>
      <c r="OB12" s="6"/>
      <c r="OC12" s="6"/>
      <c r="OD12" s="6"/>
      <c r="OE12" s="6"/>
      <c r="OF12" s="6"/>
      <c r="OG12" s="6"/>
      <c r="OH12" s="6"/>
      <c r="OI12" s="6"/>
      <c r="OJ12" s="6"/>
      <c r="OK12" s="6"/>
      <c r="OL12" s="6"/>
      <c r="OM12" s="6"/>
      <c r="ON12" s="6"/>
      <c r="OO12" s="6"/>
      <c r="OP12" s="6"/>
      <c r="OQ12" s="6"/>
      <c r="OR12" s="6"/>
      <c r="OS12" s="6"/>
      <c r="OT12" s="6"/>
      <c r="OU12" s="6"/>
      <c r="OV12" s="6"/>
      <c r="OW12" s="6"/>
      <c r="OX12" s="6"/>
      <c r="OY12" s="6"/>
      <c r="OZ12" s="6"/>
      <c r="PA12" s="6"/>
      <c r="PB12" s="6"/>
      <c r="PC12" s="6"/>
      <c r="PD12" s="6"/>
      <c r="PE12" s="6"/>
      <c r="PF12" s="6"/>
      <c r="PG12" s="6"/>
      <c r="PH12" s="6"/>
      <c r="PI12" s="6"/>
      <c r="PJ12" s="6"/>
      <c r="PK12" s="6"/>
      <c r="PL12" s="6"/>
      <c r="PM12" s="6"/>
      <c r="PN12" s="6"/>
      <c r="PO12" s="6"/>
      <c r="PP12" s="6"/>
      <c r="PQ12" s="6"/>
      <c r="PR12" s="6"/>
      <c r="PS12" s="6"/>
      <c r="PT12" s="6"/>
      <c r="PU12" s="6"/>
      <c r="PV12" s="6"/>
      <c r="PW12" s="6"/>
      <c r="PX12" s="6"/>
      <c r="PY12" s="6"/>
      <c r="PZ12" s="6"/>
      <c r="QA12" s="6"/>
      <c r="QB12" s="6"/>
      <c r="QC12" s="6"/>
      <c r="QD12" s="6"/>
      <c r="QE12" s="6"/>
      <c r="QF12" s="6"/>
      <c r="QG12" s="6"/>
      <c r="QH12" s="6"/>
      <c r="QI12" s="6"/>
      <c r="QJ12" s="6"/>
      <c r="QK12" s="6"/>
      <c r="QL12" s="6"/>
      <c r="QM12" s="6"/>
      <c r="QN12" s="6"/>
      <c r="QO12" s="6"/>
      <c r="QP12" s="6"/>
      <c r="QQ12" s="6"/>
      <c r="QR12" s="6"/>
      <c r="QS12" s="6"/>
      <c r="QT12" s="6"/>
      <c r="QU12" s="6"/>
      <c r="QV12" s="6"/>
      <c r="QW12" s="6"/>
      <c r="QX12" s="6"/>
      <c r="QY12" s="6"/>
      <c r="QZ12" s="6"/>
      <c r="RA12" s="6"/>
      <c r="RB12" s="6"/>
      <c r="RC12" s="6"/>
      <c r="RD12" s="6"/>
      <c r="RE12" s="6"/>
      <c r="RF12" s="6"/>
      <c r="RG12" s="6"/>
      <c r="RH12" s="6"/>
      <c r="RI12" s="6"/>
      <c r="RJ12" s="6"/>
      <c r="RK12" s="6"/>
      <c r="RL12" s="6"/>
      <c r="RM12" s="6"/>
      <c r="RN12" s="6"/>
      <c r="RO12" s="6"/>
      <c r="RP12" s="6"/>
      <c r="RQ12" s="6"/>
      <c r="RR12" s="6"/>
      <c r="RS12" s="6"/>
      <c r="RT12" s="6"/>
      <c r="RU12" s="6"/>
      <c r="RV12" s="6"/>
      <c r="RW12" s="6"/>
      <c r="RX12" s="6"/>
      <c r="RY12" s="6"/>
      <c r="RZ12" s="6"/>
      <c r="SA12" s="6"/>
      <c r="SB12" s="6"/>
      <c r="SC12" s="6"/>
      <c r="SD12" s="6"/>
      <c r="SE12" s="6"/>
      <c r="SF12" s="6"/>
      <c r="SG12" s="6"/>
      <c r="SH12" s="6"/>
      <c r="SI12" s="6"/>
      <c r="SJ12" s="6"/>
      <c r="SK12" s="6"/>
      <c r="SL12" s="6"/>
      <c r="SM12" s="6"/>
      <c r="SN12" s="6"/>
      <c r="SO12" s="6"/>
      <c r="SP12" s="6"/>
      <c r="SQ12" s="6"/>
      <c r="SR12" s="6"/>
      <c r="SS12" s="6"/>
      <c r="ST12" s="6"/>
      <c r="SU12" s="6"/>
      <c r="SV12" s="6"/>
      <c r="SW12" s="6"/>
      <c r="SX12" s="6"/>
      <c r="SY12" s="6"/>
      <c r="SZ12" s="6"/>
      <c r="TA12" s="6"/>
      <c r="TB12" s="6"/>
      <c r="TC12" s="6"/>
      <c r="TD12" s="6"/>
      <c r="TE12" s="6"/>
      <c r="TF12" s="6"/>
      <c r="TG12" s="6"/>
      <c r="TH12" s="6"/>
      <c r="TI12" s="6"/>
      <c r="TJ12" s="6"/>
      <c r="TK12" s="6"/>
      <c r="TL12" s="6"/>
      <c r="TM12" s="6"/>
      <c r="TN12" s="6"/>
      <c r="TO12" s="6"/>
      <c r="TP12" s="6"/>
      <c r="TQ12" s="6"/>
      <c r="TR12" s="6"/>
      <c r="TS12" s="6"/>
      <c r="TT12" s="6"/>
      <c r="TU12" s="6"/>
      <c r="TV12" s="6"/>
      <c r="TW12" s="6"/>
      <c r="TX12" s="6"/>
      <c r="TY12" s="6"/>
      <c r="TZ12" s="6"/>
      <c r="UA12" s="6"/>
      <c r="UB12" s="6"/>
      <c r="UC12" s="6"/>
      <c r="UD12" s="6"/>
      <c r="UE12" s="6"/>
      <c r="UF12" s="6"/>
      <c r="UG12" s="6"/>
      <c r="UH12" s="6"/>
      <c r="UI12" s="6"/>
      <c r="UJ12" s="6"/>
      <c r="UK12" s="6"/>
      <c r="UL12" s="6"/>
      <c r="UM12" s="6"/>
      <c r="UN12" s="6"/>
      <c r="UO12" s="6"/>
      <c r="UP12" s="6"/>
      <c r="UQ12" s="6"/>
      <c r="UR12" s="6"/>
      <c r="US12" s="6"/>
      <c r="UT12" s="6"/>
      <c r="UU12" s="6"/>
      <c r="UV12" s="6"/>
      <c r="UW12" s="6"/>
      <c r="UX12" s="6"/>
      <c r="UY12" s="6"/>
      <c r="UZ12" s="6"/>
      <c r="VA12" s="6"/>
      <c r="VB12" s="6"/>
      <c r="VC12" s="6"/>
      <c r="VD12" s="6"/>
      <c r="VE12" s="6"/>
      <c r="VF12" s="6"/>
      <c r="VG12" s="6"/>
      <c r="VH12" s="6"/>
      <c r="VI12" s="6"/>
      <c r="VJ12" s="6"/>
      <c r="VK12" s="6"/>
      <c r="VL12" s="6"/>
      <c r="VM12" s="6"/>
      <c r="VN12" s="6"/>
      <c r="VO12" s="6"/>
      <c r="VP12" s="6"/>
      <c r="VQ12" s="6"/>
      <c r="VR12" s="6"/>
      <c r="VS12" s="6"/>
      <c r="VT12" s="6"/>
      <c r="VU12" s="6"/>
      <c r="VV12" s="6"/>
      <c r="VW12" s="6"/>
      <c r="VX12" s="6"/>
      <c r="VY12" s="6"/>
      <c r="VZ12" s="6"/>
      <c r="WA12" s="6"/>
      <c r="WB12" s="6"/>
      <c r="WC12" s="6"/>
      <c r="WD12" s="6"/>
      <c r="WE12" s="6"/>
      <c r="WF12" s="6"/>
      <c r="WG12" s="6"/>
      <c r="WH12" s="6"/>
      <c r="WI12" s="6"/>
      <c r="WJ12" s="6"/>
      <c r="WK12" s="6"/>
      <c r="WL12" s="6"/>
      <c r="WM12" s="6"/>
      <c r="WN12" s="6"/>
      <c r="WO12" s="6"/>
      <c r="WP12" s="6"/>
      <c r="WQ12" s="6"/>
      <c r="WR12" s="6"/>
      <c r="WS12" s="6"/>
      <c r="WT12" s="6"/>
      <c r="WU12" s="6"/>
      <c r="WV12" s="6"/>
      <c r="WW12" s="6"/>
      <c r="WX12" s="6"/>
      <c r="WY12" s="6"/>
      <c r="WZ12" s="6"/>
      <c r="XA12" s="6"/>
      <c r="XB12" s="6"/>
      <c r="XC12" s="6"/>
      <c r="XD12" s="6"/>
      <c r="XE12" s="6"/>
      <c r="XF12" s="6"/>
      <c r="XG12" s="6"/>
      <c r="XH12" s="6"/>
      <c r="XI12" s="6"/>
      <c r="XJ12" s="6"/>
      <c r="XK12" s="6"/>
      <c r="XL12" s="6"/>
      <c r="XM12" s="6"/>
      <c r="XN12" s="6"/>
      <c r="XO12" s="6"/>
      <c r="XP12" s="6"/>
      <c r="XQ12" s="6"/>
      <c r="XR12" s="6"/>
      <c r="XS12" s="6"/>
      <c r="XT12" s="6"/>
      <c r="XU12" s="6"/>
      <c r="XV12" s="6"/>
      <c r="XW12" s="6"/>
      <c r="XX12" s="6"/>
      <c r="XY12" s="6"/>
      <c r="XZ12" s="6"/>
      <c r="YA12" s="6"/>
      <c r="YB12" s="6"/>
      <c r="YC12" s="6"/>
      <c r="YD12" s="6"/>
      <c r="YE12" s="6"/>
      <c r="YF12" s="6"/>
      <c r="YG12" s="6"/>
      <c r="YH12" s="6"/>
      <c r="YI12" s="6"/>
      <c r="YJ12" s="6"/>
      <c r="YK12" s="6"/>
      <c r="YL12" s="6"/>
      <c r="YM12" s="6"/>
      <c r="YN12" s="6"/>
      <c r="YO12" s="6"/>
      <c r="YP12" s="6"/>
      <c r="YQ12" s="6"/>
      <c r="YR12" s="6"/>
      <c r="YS12" s="6"/>
      <c r="YT12" s="6"/>
      <c r="YU12" s="6"/>
      <c r="YV12" s="6"/>
      <c r="YW12" s="6"/>
      <c r="YX12" s="6"/>
      <c r="YY12" s="6"/>
      <c r="YZ12" s="6"/>
      <c r="ZA12" s="6"/>
      <c r="ZB12" s="6"/>
      <c r="ZC12" s="6"/>
      <c r="ZD12" s="6"/>
      <c r="ZE12" s="6"/>
      <c r="ZF12" s="6"/>
      <c r="ZG12" s="6"/>
      <c r="ZH12" s="6"/>
      <c r="ZI12" s="6"/>
      <c r="ZJ12" s="6"/>
      <c r="ZK12" s="6"/>
      <c r="ZL12" s="6"/>
      <c r="ZM12" s="6"/>
      <c r="ZN12" s="6"/>
      <c r="ZO12" s="6"/>
      <c r="ZP12" s="6"/>
      <c r="ZQ12" s="6"/>
      <c r="ZR12" s="6"/>
      <c r="ZS12" s="6"/>
      <c r="ZT12" s="6"/>
      <c r="ZU12" s="6"/>
      <c r="ZV12" s="6"/>
      <c r="ZW12" s="6"/>
      <c r="ZX12" s="6"/>
      <c r="ZY12" s="6"/>
      <c r="ZZ12" s="6"/>
      <c r="AAA12" s="6"/>
      <c r="AAB12" s="6"/>
      <c r="AAC12" s="6"/>
      <c r="AAD12" s="6"/>
      <c r="AAE12" s="6"/>
      <c r="AAF12" s="6"/>
      <c r="AAG12" s="6"/>
      <c r="AAH12" s="6"/>
      <c r="AAI12" s="6"/>
      <c r="AAJ12" s="6"/>
      <c r="AAK12" s="6"/>
      <c r="AAL12" s="6"/>
      <c r="AAM12" s="6"/>
      <c r="AAN12" s="6"/>
      <c r="AAO12" s="6"/>
      <c r="AAP12" s="6"/>
      <c r="AAQ12" s="6"/>
      <c r="AAR12" s="6"/>
      <c r="AAS12" s="6"/>
      <c r="AAT12" s="6"/>
      <c r="AAU12" s="6"/>
      <c r="AAV12" s="6"/>
      <c r="AAW12" s="6"/>
      <c r="AAX12" s="6"/>
      <c r="AAY12" s="6"/>
      <c r="AAZ12" s="6"/>
      <c r="ABA12" s="6"/>
      <c r="ABB12" s="6"/>
      <c r="ABC12" s="6"/>
      <c r="ABD12" s="6"/>
      <c r="ABE12" s="6"/>
      <c r="ABF12" s="6"/>
      <c r="ABG12" s="6"/>
      <c r="ABH12" s="6"/>
      <c r="ABI12" s="6"/>
      <c r="ABJ12" s="6"/>
      <c r="ABK12" s="6"/>
      <c r="ABL12" s="6"/>
      <c r="ABM12" s="6"/>
      <c r="ABN12" s="6"/>
      <c r="ABO12" s="6"/>
      <c r="ABP12" s="6"/>
      <c r="ABQ12" s="6"/>
      <c r="ABR12" s="6"/>
      <c r="ABS12" s="6"/>
      <c r="ABT12" s="6"/>
      <c r="ABU12" s="6"/>
      <c r="ABV12" s="6"/>
      <c r="ABW12" s="6"/>
      <c r="ABX12" s="6"/>
      <c r="ABY12" s="6"/>
    </row>
    <row r="13" spans="1:1029" s="3" customFormat="1" ht="40.15" customHeight="1" x14ac:dyDescent="0.2">
      <c r="A13" s="66" t="s">
        <v>152</v>
      </c>
      <c r="B13" s="62" t="s">
        <v>146</v>
      </c>
      <c r="C13" s="62" t="s">
        <v>12</v>
      </c>
      <c r="D13" s="54" t="s">
        <v>49</v>
      </c>
      <c r="E13" s="267" t="s">
        <v>58</v>
      </c>
      <c r="F13" s="12"/>
      <c r="G13" s="290"/>
      <c r="H13" s="291"/>
      <c r="I13" s="292"/>
      <c r="J13" s="293">
        <v>3</v>
      </c>
      <c r="K13" s="262">
        <v>15</v>
      </c>
      <c r="L13" s="262">
        <v>60</v>
      </c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  <c r="Y13" s="174"/>
      <c r="Z13" s="174"/>
      <c r="AA13" s="174"/>
      <c r="AB13" s="174"/>
      <c r="AC13" s="174"/>
      <c r="AD13" s="174"/>
      <c r="AE13" s="174"/>
      <c r="AF13" s="174"/>
      <c r="AG13" s="174"/>
      <c r="AH13" s="174"/>
      <c r="AI13" s="174"/>
      <c r="AJ13" s="174"/>
      <c r="AK13" s="174"/>
      <c r="AL13" s="174"/>
      <c r="AM13" s="174"/>
      <c r="AN13" s="174"/>
      <c r="AO13" s="174"/>
      <c r="AP13" s="174"/>
      <c r="AQ13" s="174"/>
      <c r="AR13" s="174"/>
      <c r="AS13" s="174"/>
      <c r="AT13" s="174"/>
      <c r="AU13" s="174"/>
      <c r="AV13" s="174"/>
      <c r="AW13" s="174"/>
      <c r="AX13" s="174"/>
      <c r="AY13" s="174"/>
      <c r="AZ13" s="174"/>
      <c r="BA13" s="174"/>
      <c r="BB13" s="174"/>
      <c r="BC13" s="174"/>
      <c r="BD13" s="174"/>
      <c r="BE13" s="174"/>
      <c r="BF13" s="174"/>
      <c r="BG13" s="174"/>
      <c r="BH13" s="174"/>
      <c r="BI13" s="174"/>
      <c r="BJ13" s="174"/>
      <c r="BK13" s="174"/>
      <c r="BL13" s="174"/>
      <c r="BM13" s="174"/>
      <c r="BN13" s="174"/>
      <c r="BO13" s="174"/>
      <c r="BP13" s="174"/>
      <c r="BQ13" s="174"/>
      <c r="BR13" s="174"/>
      <c r="BS13" s="174"/>
      <c r="BT13" s="174"/>
      <c r="BU13" s="174"/>
      <c r="BV13" s="174"/>
      <c r="BW13" s="174"/>
      <c r="BX13" s="174"/>
      <c r="BY13" s="174"/>
      <c r="BZ13" s="174"/>
      <c r="CA13" s="174"/>
      <c r="CB13" s="174"/>
      <c r="CC13" s="174"/>
      <c r="CD13" s="174"/>
      <c r="CE13" s="174"/>
      <c r="CF13" s="174"/>
      <c r="CG13" s="174"/>
      <c r="CH13" s="174"/>
      <c r="CI13" s="174"/>
      <c r="CJ13" s="174"/>
      <c r="CK13" s="174"/>
      <c r="CL13" s="174"/>
      <c r="CM13" s="174"/>
      <c r="CN13" s="174"/>
      <c r="CO13" s="174"/>
      <c r="CP13" s="174"/>
      <c r="CQ13" s="174"/>
      <c r="CR13" s="174"/>
      <c r="CS13" s="174"/>
      <c r="CT13" s="174"/>
      <c r="CU13" s="174"/>
      <c r="CV13" s="174"/>
      <c r="CW13" s="174"/>
      <c r="CX13" s="174"/>
      <c r="CY13" s="174"/>
      <c r="CZ13" s="174"/>
      <c r="DA13" s="174"/>
      <c r="DB13" s="174"/>
      <c r="DC13" s="174"/>
      <c r="DD13" s="174"/>
      <c r="DE13" s="174"/>
      <c r="DF13" s="174"/>
      <c r="DG13" s="174"/>
      <c r="DH13" s="174"/>
      <c r="DI13" s="174"/>
      <c r="DJ13" s="174"/>
      <c r="DK13" s="174"/>
      <c r="DL13" s="174"/>
      <c r="DM13" s="174"/>
      <c r="DN13" s="174"/>
      <c r="DO13" s="174"/>
      <c r="DP13" s="174"/>
      <c r="DQ13" s="174"/>
      <c r="DR13" s="174"/>
      <c r="DS13" s="174"/>
      <c r="DT13" s="174"/>
      <c r="DU13" s="174"/>
      <c r="DV13" s="174"/>
      <c r="DW13" s="174"/>
      <c r="DX13" s="174"/>
      <c r="DY13" s="174"/>
      <c r="DZ13" s="174"/>
      <c r="EA13" s="174"/>
      <c r="EB13" s="174"/>
      <c r="EC13" s="174"/>
      <c r="ED13" s="174"/>
      <c r="EE13" s="174"/>
      <c r="EF13" s="174"/>
      <c r="EG13" s="174"/>
      <c r="EH13" s="174"/>
      <c r="EI13" s="174"/>
      <c r="EJ13" s="174"/>
      <c r="EK13" s="174"/>
      <c r="EL13" s="174"/>
      <c r="EM13" s="174"/>
      <c r="EN13" s="174"/>
      <c r="EO13" s="174"/>
      <c r="EP13" s="174"/>
      <c r="EQ13" s="174"/>
      <c r="ER13" s="174"/>
      <c r="ES13" s="174"/>
      <c r="ET13" s="174"/>
      <c r="EU13" s="174"/>
      <c r="EV13" s="174"/>
      <c r="EW13" s="174"/>
      <c r="EX13" s="174"/>
      <c r="EY13" s="174"/>
      <c r="EZ13" s="174"/>
      <c r="FA13" s="174"/>
      <c r="FB13" s="174"/>
      <c r="FC13" s="174"/>
      <c r="FD13" s="174"/>
      <c r="FE13" s="174"/>
      <c r="FF13" s="174"/>
      <c r="FG13" s="174"/>
      <c r="FH13" s="174"/>
      <c r="FI13" s="174"/>
      <c r="FJ13" s="174"/>
      <c r="FK13" s="174"/>
      <c r="FL13" s="174"/>
      <c r="FM13" s="174"/>
      <c r="FN13" s="174"/>
      <c r="FO13" s="174"/>
      <c r="FP13" s="174"/>
      <c r="FQ13" s="174"/>
      <c r="FR13" s="174"/>
      <c r="FS13" s="174"/>
      <c r="FT13" s="174"/>
      <c r="FU13" s="174"/>
      <c r="FV13" s="174"/>
      <c r="FW13" s="174"/>
      <c r="FX13" s="174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  <c r="IY13" s="6"/>
      <c r="IZ13" s="6"/>
      <c r="JA13" s="6"/>
      <c r="JB13" s="6"/>
      <c r="JC13" s="6"/>
      <c r="JD13" s="6"/>
      <c r="JE13" s="6"/>
      <c r="JF13" s="6"/>
      <c r="JG13" s="6"/>
      <c r="JH13" s="6"/>
      <c r="JI13" s="6"/>
      <c r="JJ13" s="6"/>
      <c r="JK13" s="6"/>
      <c r="JL13" s="6"/>
      <c r="JM13" s="6"/>
      <c r="JN13" s="6"/>
      <c r="JO13" s="6"/>
      <c r="JP13" s="6"/>
      <c r="JQ13" s="6"/>
      <c r="JR13" s="6"/>
      <c r="JS13" s="6"/>
      <c r="JT13" s="6"/>
      <c r="JU13" s="6"/>
      <c r="JV13" s="6"/>
      <c r="JW13" s="6"/>
      <c r="JX13" s="6"/>
      <c r="JY13" s="6"/>
      <c r="JZ13" s="6"/>
      <c r="KA13" s="6"/>
      <c r="KB13" s="6"/>
      <c r="KC13" s="6"/>
      <c r="KD13" s="6"/>
      <c r="KE13" s="6"/>
      <c r="KF13" s="6"/>
      <c r="KG13" s="6"/>
      <c r="KH13" s="6"/>
      <c r="KI13" s="6"/>
      <c r="KJ13" s="6"/>
      <c r="KK13" s="6"/>
      <c r="KL13" s="6"/>
      <c r="KM13" s="6"/>
      <c r="KN13" s="6"/>
      <c r="KO13" s="6"/>
      <c r="KP13" s="6"/>
      <c r="KQ13" s="6"/>
      <c r="KR13" s="6"/>
      <c r="KS13" s="6"/>
      <c r="KT13" s="6"/>
      <c r="KU13" s="6"/>
      <c r="KV13" s="6"/>
      <c r="KW13" s="6"/>
      <c r="KX13" s="6"/>
      <c r="KY13" s="6"/>
      <c r="KZ13" s="6"/>
      <c r="LA13" s="6"/>
      <c r="LB13" s="6"/>
      <c r="LC13" s="6"/>
      <c r="LD13" s="6"/>
      <c r="LE13" s="6"/>
      <c r="LF13" s="6"/>
      <c r="LG13" s="6"/>
      <c r="LH13" s="6"/>
      <c r="LI13" s="6"/>
      <c r="LJ13" s="6"/>
      <c r="LK13" s="6"/>
      <c r="LL13" s="6"/>
      <c r="LM13" s="6"/>
      <c r="LN13" s="6"/>
      <c r="LO13" s="6"/>
      <c r="LP13" s="6"/>
      <c r="LQ13" s="6"/>
      <c r="LR13" s="6"/>
      <c r="LS13" s="6"/>
      <c r="LT13" s="6"/>
      <c r="LU13" s="6"/>
      <c r="LV13" s="6"/>
      <c r="LW13" s="6"/>
      <c r="LX13" s="6"/>
      <c r="LY13" s="6"/>
      <c r="LZ13" s="6"/>
      <c r="MA13" s="6"/>
      <c r="MB13" s="6"/>
      <c r="MC13" s="6"/>
      <c r="MD13" s="6"/>
      <c r="ME13" s="6"/>
      <c r="MF13" s="6"/>
      <c r="MG13" s="6"/>
      <c r="MH13" s="6"/>
      <c r="MI13" s="6"/>
      <c r="MJ13" s="6"/>
      <c r="MK13" s="6"/>
      <c r="ML13" s="6"/>
      <c r="MM13" s="6"/>
      <c r="MN13" s="6"/>
      <c r="MO13" s="6"/>
      <c r="MP13" s="6"/>
      <c r="MQ13" s="6"/>
      <c r="MR13" s="6"/>
      <c r="MS13" s="6"/>
      <c r="MT13" s="6"/>
      <c r="MU13" s="6"/>
      <c r="MV13" s="6"/>
      <c r="MW13" s="6"/>
      <c r="MX13" s="6"/>
      <c r="MY13" s="6"/>
      <c r="MZ13" s="6"/>
      <c r="NA13" s="6"/>
      <c r="NB13" s="6"/>
      <c r="NC13" s="6"/>
      <c r="ND13" s="6"/>
      <c r="NE13" s="6"/>
      <c r="NF13" s="6"/>
      <c r="NG13" s="6"/>
      <c r="NH13" s="6"/>
      <c r="NI13" s="6"/>
      <c r="NJ13" s="6"/>
      <c r="NK13" s="6"/>
      <c r="NL13" s="6"/>
      <c r="NM13" s="6"/>
      <c r="NN13" s="6"/>
      <c r="NO13" s="6"/>
      <c r="NP13" s="6"/>
      <c r="NQ13" s="6"/>
      <c r="NR13" s="6"/>
      <c r="NS13" s="6"/>
      <c r="NT13" s="6"/>
      <c r="NU13" s="6"/>
      <c r="NV13" s="6"/>
      <c r="NW13" s="6"/>
      <c r="NX13" s="6"/>
      <c r="NY13" s="6"/>
      <c r="NZ13" s="6"/>
      <c r="OA13" s="6"/>
      <c r="OB13" s="6"/>
      <c r="OC13" s="6"/>
      <c r="OD13" s="6"/>
      <c r="OE13" s="6"/>
      <c r="OF13" s="6"/>
      <c r="OG13" s="6"/>
      <c r="OH13" s="6"/>
      <c r="OI13" s="6"/>
      <c r="OJ13" s="6"/>
      <c r="OK13" s="6"/>
      <c r="OL13" s="6"/>
      <c r="OM13" s="6"/>
      <c r="ON13" s="6"/>
      <c r="OO13" s="6"/>
      <c r="OP13" s="6"/>
      <c r="OQ13" s="6"/>
      <c r="OR13" s="6"/>
      <c r="OS13" s="6"/>
      <c r="OT13" s="6"/>
      <c r="OU13" s="6"/>
      <c r="OV13" s="6"/>
      <c r="OW13" s="6"/>
      <c r="OX13" s="6"/>
      <c r="OY13" s="6"/>
      <c r="OZ13" s="6"/>
      <c r="PA13" s="6"/>
      <c r="PB13" s="6"/>
      <c r="PC13" s="6"/>
      <c r="PD13" s="6"/>
      <c r="PE13" s="6"/>
      <c r="PF13" s="6"/>
      <c r="PG13" s="6"/>
      <c r="PH13" s="6"/>
      <c r="PI13" s="6"/>
      <c r="PJ13" s="6"/>
      <c r="PK13" s="6"/>
      <c r="PL13" s="6"/>
      <c r="PM13" s="6"/>
      <c r="PN13" s="6"/>
      <c r="PO13" s="6"/>
      <c r="PP13" s="6"/>
      <c r="PQ13" s="6"/>
      <c r="PR13" s="6"/>
      <c r="PS13" s="6"/>
      <c r="PT13" s="6"/>
      <c r="PU13" s="6"/>
      <c r="PV13" s="6"/>
      <c r="PW13" s="6"/>
      <c r="PX13" s="6"/>
      <c r="PY13" s="6"/>
      <c r="PZ13" s="6"/>
      <c r="QA13" s="6"/>
      <c r="QB13" s="6"/>
      <c r="QC13" s="6"/>
      <c r="QD13" s="6"/>
      <c r="QE13" s="6"/>
      <c r="QF13" s="6"/>
      <c r="QG13" s="6"/>
      <c r="QH13" s="6"/>
      <c r="QI13" s="6"/>
      <c r="QJ13" s="6"/>
      <c r="QK13" s="6"/>
      <c r="QL13" s="6"/>
      <c r="QM13" s="6"/>
      <c r="QN13" s="6"/>
      <c r="QO13" s="6"/>
      <c r="QP13" s="6"/>
      <c r="QQ13" s="6"/>
      <c r="QR13" s="6"/>
      <c r="QS13" s="6"/>
      <c r="QT13" s="6"/>
      <c r="QU13" s="6"/>
      <c r="QV13" s="6"/>
      <c r="QW13" s="6"/>
      <c r="QX13" s="6"/>
      <c r="QY13" s="6"/>
      <c r="QZ13" s="6"/>
      <c r="RA13" s="6"/>
      <c r="RB13" s="6"/>
      <c r="RC13" s="6"/>
      <c r="RD13" s="6"/>
      <c r="RE13" s="6"/>
      <c r="RF13" s="6"/>
      <c r="RG13" s="6"/>
      <c r="RH13" s="6"/>
      <c r="RI13" s="6"/>
      <c r="RJ13" s="6"/>
      <c r="RK13" s="6"/>
      <c r="RL13" s="6"/>
      <c r="RM13" s="6"/>
      <c r="RN13" s="6"/>
      <c r="RO13" s="6"/>
      <c r="RP13" s="6"/>
      <c r="RQ13" s="6"/>
      <c r="RR13" s="6"/>
      <c r="RS13" s="6"/>
      <c r="RT13" s="6"/>
      <c r="RU13" s="6"/>
      <c r="RV13" s="6"/>
      <c r="RW13" s="6"/>
      <c r="RX13" s="6"/>
      <c r="RY13" s="6"/>
      <c r="RZ13" s="6"/>
      <c r="SA13" s="6"/>
      <c r="SB13" s="6"/>
      <c r="SC13" s="6"/>
      <c r="SD13" s="6"/>
      <c r="SE13" s="6"/>
      <c r="SF13" s="6"/>
      <c r="SG13" s="6"/>
      <c r="SH13" s="6"/>
      <c r="SI13" s="6"/>
      <c r="SJ13" s="6"/>
      <c r="SK13" s="6"/>
      <c r="SL13" s="6"/>
      <c r="SM13" s="6"/>
      <c r="SN13" s="6"/>
      <c r="SO13" s="6"/>
      <c r="SP13" s="6"/>
      <c r="SQ13" s="6"/>
      <c r="SR13" s="6"/>
      <c r="SS13" s="6"/>
      <c r="ST13" s="6"/>
      <c r="SU13" s="6"/>
      <c r="SV13" s="6"/>
      <c r="SW13" s="6"/>
      <c r="SX13" s="6"/>
      <c r="SY13" s="6"/>
      <c r="SZ13" s="6"/>
      <c r="TA13" s="6"/>
      <c r="TB13" s="6"/>
      <c r="TC13" s="6"/>
      <c r="TD13" s="6"/>
      <c r="TE13" s="6"/>
      <c r="TF13" s="6"/>
      <c r="TG13" s="6"/>
      <c r="TH13" s="6"/>
      <c r="TI13" s="6"/>
      <c r="TJ13" s="6"/>
      <c r="TK13" s="6"/>
      <c r="TL13" s="6"/>
      <c r="TM13" s="6"/>
      <c r="TN13" s="6"/>
      <c r="TO13" s="6"/>
      <c r="TP13" s="6"/>
      <c r="TQ13" s="6"/>
      <c r="TR13" s="6"/>
      <c r="TS13" s="6"/>
      <c r="TT13" s="6"/>
      <c r="TU13" s="6"/>
      <c r="TV13" s="6"/>
      <c r="TW13" s="6"/>
      <c r="TX13" s="6"/>
      <c r="TY13" s="6"/>
      <c r="TZ13" s="6"/>
      <c r="UA13" s="6"/>
      <c r="UB13" s="6"/>
      <c r="UC13" s="6"/>
      <c r="UD13" s="6"/>
      <c r="UE13" s="6"/>
      <c r="UF13" s="6"/>
      <c r="UG13" s="6"/>
      <c r="UH13" s="6"/>
      <c r="UI13" s="6"/>
      <c r="UJ13" s="6"/>
      <c r="UK13" s="6"/>
      <c r="UL13" s="6"/>
      <c r="UM13" s="6"/>
      <c r="UN13" s="6"/>
      <c r="UO13" s="6"/>
      <c r="UP13" s="6"/>
      <c r="UQ13" s="6"/>
      <c r="UR13" s="6"/>
      <c r="US13" s="6"/>
      <c r="UT13" s="6"/>
      <c r="UU13" s="6"/>
      <c r="UV13" s="6"/>
      <c r="UW13" s="6"/>
      <c r="UX13" s="6"/>
      <c r="UY13" s="6"/>
      <c r="UZ13" s="6"/>
      <c r="VA13" s="6"/>
      <c r="VB13" s="6"/>
      <c r="VC13" s="6"/>
      <c r="VD13" s="6"/>
      <c r="VE13" s="6"/>
      <c r="VF13" s="6"/>
      <c r="VG13" s="6"/>
      <c r="VH13" s="6"/>
      <c r="VI13" s="6"/>
      <c r="VJ13" s="6"/>
      <c r="VK13" s="6"/>
      <c r="VL13" s="6"/>
      <c r="VM13" s="6"/>
      <c r="VN13" s="6"/>
      <c r="VO13" s="6"/>
      <c r="VP13" s="6"/>
      <c r="VQ13" s="6"/>
      <c r="VR13" s="6"/>
      <c r="VS13" s="6"/>
      <c r="VT13" s="6"/>
      <c r="VU13" s="6"/>
      <c r="VV13" s="6"/>
      <c r="VW13" s="6"/>
      <c r="VX13" s="6"/>
      <c r="VY13" s="6"/>
      <c r="VZ13" s="6"/>
      <c r="WA13" s="6"/>
      <c r="WB13" s="6"/>
      <c r="WC13" s="6"/>
      <c r="WD13" s="6"/>
      <c r="WE13" s="6"/>
      <c r="WF13" s="6"/>
      <c r="WG13" s="6"/>
      <c r="WH13" s="6"/>
      <c r="WI13" s="6"/>
      <c r="WJ13" s="6"/>
      <c r="WK13" s="6"/>
      <c r="WL13" s="6"/>
      <c r="WM13" s="6"/>
      <c r="WN13" s="6"/>
      <c r="WO13" s="6"/>
      <c r="WP13" s="6"/>
      <c r="WQ13" s="6"/>
      <c r="WR13" s="6"/>
      <c r="WS13" s="6"/>
      <c r="WT13" s="6"/>
      <c r="WU13" s="6"/>
      <c r="WV13" s="6"/>
      <c r="WW13" s="6"/>
      <c r="WX13" s="6"/>
      <c r="WY13" s="6"/>
      <c r="WZ13" s="6"/>
      <c r="XA13" s="6"/>
      <c r="XB13" s="6"/>
      <c r="XC13" s="6"/>
      <c r="XD13" s="6"/>
      <c r="XE13" s="6"/>
      <c r="XF13" s="6"/>
      <c r="XG13" s="6"/>
      <c r="XH13" s="6"/>
      <c r="XI13" s="6"/>
      <c r="XJ13" s="6"/>
      <c r="XK13" s="6"/>
      <c r="XL13" s="6"/>
      <c r="XM13" s="6"/>
      <c r="XN13" s="6"/>
      <c r="XO13" s="6"/>
      <c r="XP13" s="6"/>
      <c r="XQ13" s="6"/>
      <c r="XR13" s="6"/>
      <c r="XS13" s="6"/>
      <c r="XT13" s="6"/>
      <c r="XU13" s="6"/>
      <c r="XV13" s="6"/>
      <c r="XW13" s="6"/>
      <c r="XX13" s="6"/>
      <c r="XY13" s="6"/>
      <c r="XZ13" s="6"/>
      <c r="YA13" s="6"/>
      <c r="YB13" s="6"/>
      <c r="YC13" s="6"/>
      <c r="YD13" s="6"/>
      <c r="YE13" s="6"/>
      <c r="YF13" s="6"/>
      <c r="YG13" s="6"/>
      <c r="YH13" s="6"/>
      <c r="YI13" s="6"/>
      <c r="YJ13" s="6"/>
      <c r="YK13" s="6"/>
      <c r="YL13" s="6"/>
      <c r="YM13" s="6"/>
      <c r="YN13" s="6"/>
      <c r="YO13" s="6"/>
      <c r="YP13" s="6"/>
      <c r="YQ13" s="6"/>
      <c r="YR13" s="6"/>
      <c r="YS13" s="6"/>
      <c r="YT13" s="6"/>
      <c r="YU13" s="6"/>
      <c r="YV13" s="6"/>
      <c r="YW13" s="6"/>
      <c r="YX13" s="6"/>
      <c r="YY13" s="6"/>
      <c r="YZ13" s="6"/>
      <c r="ZA13" s="6"/>
      <c r="ZB13" s="6"/>
      <c r="ZC13" s="6"/>
      <c r="ZD13" s="6"/>
      <c r="ZE13" s="6"/>
      <c r="ZF13" s="6"/>
      <c r="ZG13" s="6"/>
      <c r="ZH13" s="6"/>
      <c r="ZI13" s="6"/>
      <c r="ZJ13" s="6"/>
      <c r="ZK13" s="6"/>
      <c r="ZL13" s="6"/>
      <c r="ZM13" s="6"/>
      <c r="ZN13" s="6"/>
      <c r="ZO13" s="6"/>
      <c r="ZP13" s="6"/>
      <c r="ZQ13" s="6"/>
      <c r="ZR13" s="6"/>
      <c r="ZS13" s="6"/>
      <c r="ZT13" s="6"/>
      <c r="ZU13" s="6"/>
      <c r="ZV13" s="6"/>
      <c r="ZW13" s="6"/>
      <c r="ZX13" s="6"/>
      <c r="ZY13" s="6"/>
      <c r="ZZ13" s="6"/>
      <c r="AAA13" s="6"/>
      <c r="AAB13" s="6"/>
      <c r="AAC13" s="6"/>
      <c r="AAD13" s="6"/>
      <c r="AAE13" s="6"/>
      <c r="AAF13" s="6"/>
      <c r="AAG13" s="6"/>
      <c r="AAH13" s="6"/>
      <c r="AAI13" s="6"/>
      <c r="AAJ13" s="6"/>
      <c r="AAK13" s="6"/>
      <c r="AAL13" s="6"/>
      <c r="AAM13" s="6"/>
      <c r="AAN13" s="6"/>
      <c r="AAO13" s="6"/>
      <c r="AAP13" s="6"/>
      <c r="AAQ13" s="6"/>
      <c r="AAR13" s="6"/>
      <c r="AAS13" s="6"/>
      <c r="AAT13" s="6"/>
      <c r="AAU13" s="6"/>
      <c r="AAV13" s="6"/>
      <c r="AAW13" s="6"/>
      <c r="AAX13" s="6"/>
      <c r="AAY13" s="6"/>
      <c r="AAZ13" s="6"/>
      <c r="ABA13" s="6"/>
      <c r="ABB13" s="6"/>
      <c r="ABC13" s="6"/>
      <c r="ABD13" s="6"/>
      <c r="ABE13" s="6"/>
      <c r="ABF13" s="6"/>
      <c r="ABG13" s="6"/>
      <c r="ABH13" s="6"/>
      <c r="ABI13" s="6"/>
      <c r="ABJ13" s="6"/>
      <c r="ABK13" s="6"/>
      <c r="ABL13" s="6"/>
      <c r="ABM13" s="6"/>
      <c r="ABN13" s="6"/>
      <c r="ABO13" s="6"/>
      <c r="ABP13" s="6"/>
      <c r="ABQ13" s="6"/>
      <c r="ABR13" s="6"/>
      <c r="ABS13" s="6"/>
      <c r="ABT13" s="6"/>
      <c r="ABU13" s="6"/>
      <c r="ABV13" s="6"/>
      <c r="ABW13" s="6"/>
      <c r="ABX13" s="6"/>
      <c r="ABY13" s="6"/>
    </row>
    <row r="14" spans="1:1029" s="3" customFormat="1" ht="40.15" customHeight="1" x14ac:dyDescent="0.2">
      <c r="A14" s="66" t="s">
        <v>225</v>
      </c>
      <c r="B14" s="62" t="s">
        <v>145</v>
      </c>
      <c r="C14" s="11" t="s">
        <v>12</v>
      </c>
      <c r="D14" s="192" t="s">
        <v>120</v>
      </c>
      <c r="E14" s="267" t="s">
        <v>45</v>
      </c>
      <c r="F14" s="12"/>
      <c r="G14" s="289">
        <v>2</v>
      </c>
      <c r="H14" s="67">
        <v>15</v>
      </c>
      <c r="I14" s="261">
        <v>35</v>
      </c>
      <c r="J14" s="293"/>
      <c r="K14" s="262"/>
      <c r="L14" s="262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  <c r="Y14" s="174"/>
      <c r="Z14" s="174"/>
      <c r="AA14" s="174"/>
      <c r="AB14" s="174"/>
      <c r="AC14" s="174"/>
      <c r="AD14" s="174"/>
      <c r="AE14" s="174"/>
      <c r="AF14" s="174"/>
      <c r="AG14" s="174"/>
      <c r="AH14" s="174"/>
      <c r="AI14" s="174"/>
      <c r="AJ14" s="174"/>
      <c r="AK14" s="174"/>
      <c r="AL14" s="174"/>
      <c r="AM14" s="174"/>
      <c r="AN14" s="174"/>
      <c r="AO14" s="174"/>
      <c r="AP14" s="174"/>
      <c r="AQ14" s="174"/>
      <c r="AR14" s="174"/>
      <c r="AS14" s="174"/>
      <c r="AT14" s="174"/>
      <c r="AU14" s="174"/>
      <c r="AV14" s="174"/>
      <c r="AW14" s="174"/>
      <c r="AX14" s="174"/>
      <c r="AY14" s="174"/>
      <c r="AZ14" s="174"/>
      <c r="BA14" s="174"/>
      <c r="BB14" s="174"/>
      <c r="BC14" s="174"/>
      <c r="BD14" s="174"/>
      <c r="BE14" s="174"/>
      <c r="BF14" s="174"/>
      <c r="BG14" s="174"/>
      <c r="BH14" s="174"/>
      <c r="BI14" s="174"/>
      <c r="BJ14" s="174"/>
      <c r="BK14" s="174"/>
      <c r="BL14" s="174"/>
      <c r="BM14" s="174"/>
      <c r="BN14" s="174"/>
      <c r="BO14" s="174"/>
      <c r="BP14" s="174"/>
      <c r="BQ14" s="174"/>
      <c r="BR14" s="174"/>
      <c r="BS14" s="174"/>
      <c r="BT14" s="174"/>
      <c r="BU14" s="174"/>
      <c r="BV14" s="174"/>
      <c r="BW14" s="174"/>
      <c r="BX14" s="174"/>
      <c r="BY14" s="174"/>
      <c r="BZ14" s="174"/>
      <c r="CA14" s="174"/>
      <c r="CB14" s="174"/>
      <c r="CC14" s="174"/>
      <c r="CD14" s="174"/>
      <c r="CE14" s="174"/>
      <c r="CF14" s="174"/>
      <c r="CG14" s="174"/>
      <c r="CH14" s="174"/>
      <c r="CI14" s="174"/>
      <c r="CJ14" s="174"/>
      <c r="CK14" s="174"/>
      <c r="CL14" s="174"/>
      <c r="CM14" s="174"/>
      <c r="CN14" s="174"/>
      <c r="CO14" s="174"/>
      <c r="CP14" s="174"/>
      <c r="CQ14" s="174"/>
      <c r="CR14" s="174"/>
      <c r="CS14" s="174"/>
      <c r="CT14" s="174"/>
      <c r="CU14" s="174"/>
      <c r="CV14" s="174"/>
      <c r="CW14" s="174"/>
      <c r="CX14" s="174"/>
      <c r="CY14" s="174"/>
      <c r="CZ14" s="174"/>
      <c r="DA14" s="174"/>
      <c r="DB14" s="174"/>
      <c r="DC14" s="174"/>
      <c r="DD14" s="174"/>
      <c r="DE14" s="174"/>
      <c r="DF14" s="174"/>
      <c r="DG14" s="174"/>
      <c r="DH14" s="174"/>
      <c r="DI14" s="174"/>
      <c r="DJ14" s="174"/>
      <c r="DK14" s="174"/>
      <c r="DL14" s="174"/>
      <c r="DM14" s="174"/>
      <c r="DN14" s="174"/>
      <c r="DO14" s="174"/>
      <c r="DP14" s="174"/>
      <c r="DQ14" s="174"/>
      <c r="DR14" s="174"/>
      <c r="DS14" s="174"/>
      <c r="DT14" s="174"/>
      <c r="DU14" s="174"/>
      <c r="DV14" s="174"/>
      <c r="DW14" s="174"/>
      <c r="DX14" s="174"/>
      <c r="DY14" s="174"/>
      <c r="DZ14" s="174"/>
      <c r="EA14" s="174"/>
      <c r="EB14" s="174"/>
      <c r="EC14" s="174"/>
      <c r="ED14" s="174"/>
      <c r="EE14" s="174"/>
      <c r="EF14" s="174"/>
      <c r="EG14" s="174"/>
      <c r="EH14" s="174"/>
      <c r="EI14" s="174"/>
      <c r="EJ14" s="174"/>
      <c r="EK14" s="174"/>
      <c r="EL14" s="174"/>
      <c r="EM14" s="174"/>
      <c r="EN14" s="174"/>
      <c r="EO14" s="174"/>
      <c r="EP14" s="174"/>
      <c r="EQ14" s="174"/>
      <c r="ER14" s="174"/>
      <c r="ES14" s="174"/>
      <c r="ET14" s="174"/>
      <c r="EU14" s="174"/>
      <c r="EV14" s="174"/>
      <c r="EW14" s="174"/>
      <c r="EX14" s="174"/>
      <c r="EY14" s="174"/>
      <c r="EZ14" s="174"/>
      <c r="FA14" s="174"/>
      <c r="FB14" s="174"/>
      <c r="FC14" s="174"/>
      <c r="FD14" s="174"/>
      <c r="FE14" s="174"/>
      <c r="FF14" s="174"/>
      <c r="FG14" s="174"/>
      <c r="FH14" s="174"/>
      <c r="FI14" s="174"/>
      <c r="FJ14" s="174"/>
      <c r="FK14" s="174"/>
      <c r="FL14" s="174"/>
      <c r="FM14" s="174"/>
      <c r="FN14" s="174"/>
      <c r="FO14" s="174"/>
      <c r="FP14" s="174"/>
      <c r="FQ14" s="174"/>
      <c r="FR14" s="174"/>
      <c r="FS14" s="174"/>
      <c r="FT14" s="174"/>
      <c r="FU14" s="174"/>
      <c r="FV14" s="174"/>
      <c r="FW14" s="174"/>
      <c r="FX14" s="174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  <c r="IY14" s="6"/>
      <c r="IZ14" s="6"/>
      <c r="JA14" s="6"/>
      <c r="JB14" s="6"/>
      <c r="JC14" s="6"/>
      <c r="JD14" s="6"/>
      <c r="JE14" s="6"/>
      <c r="JF14" s="6"/>
      <c r="JG14" s="6"/>
      <c r="JH14" s="6"/>
      <c r="JI14" s="6"/>
      <c r="JJ14" s="6"/>
      <c r="JK14" s="6"/>
      <c r="JL14" s="6"/>
      <c r="JM14" s="6"/>
      <c r="JN14" s="6"/>
      <c r="JO14" s="6"/>
      <c r="JP14" s="6"/>
      <c r="JQ14" s="6"/>
      <c r="JR14" s="6"/>
      <c r="JS14" s="6"/>
      <c r="JT14" s="6"/>
      <c r="JU14" s="6"/>
      <c r="JV14" s="6"/>
      <c r="JW14" s="6"/>
      <c r="JX14" s="6"/>
      <c r="JY14" s="6"/>
      <c r="JZ14" s="6"/>
      <c r="KA14" s="6"/>
      <c r="KB14" s="6"/>
      <c r="KC14" s="6"/>
      <c r="KD14" s="6"/>
      <c r="KE14" s="6"/>
      <c r="KF14" s="6"/>
      <c r="KG14" s="6"/>
      <c r="KH14" s="6"/>
      <c r="KI14" s="6"/>
      <c r="KJ14" s="6"/>
      <c r="KK14" s="6"/>
      <c r="KL14" s="6"/>
      <c r="KM14" s="6"/>
      <c r="KN14" s="6"/>
      <c r="KO14" s="6"/>
      <c r="KP14" s="6"/>
      <c r="KQ14" s="6"/>
      <c r="KR14" s="6"/>
      <c r="KS14" s="6"/>
      <c r="KT14" s="6"/>
      <c r="KU14" s="6"/>
      <c r="KV14" s="6"/>
      <c r="KW14" s="6"/>
      <c r="KX14" s="6"/>
      <c r="KY14" s="6"/>
      <c r="KZ14" s="6"/>
      <c r="LA14" s="6"/>
      <c r="LB14" s="6"/>
      <c r="LC14" s="6"/>
      <c r="LD14" s="6"/>
      <c r="LE14" s="6"/>
      <c r="LF14" s="6"/>
      <c r="LG14" s="6"/>
      <c r="LH14" s="6"/>
      <c r="LI14" s="6"/>
      <c r="LJ14" s="6"/>
      <c r="LK14" s="6"/>
      <c r="LL14" s="6"/>
      <c r="LM14" s="6"/>
      <c r="LN14" s="6"/>
      <c r="LO14" s="6"/>
      <c r="LP14" s="6"/>
      <c r="LQ14" s="6"/>
      <c r="LR14" s="6"/>
      <c r="LS14" s="6"/>
      <c r="LT14" s="6"/>
      <c r="LU14" s="6"/>
      <c r="LV14" s="6"/>
      <c r="LW14" s="6"/>
      <c r="LX14" s="6"/>
      <c r="LY14" s="6"/>
      <c r="LZ14" s="6"/>
      <c r="MA14" s="6"/>
      <c r="MB14" s="6"/>
      <c r="MC14" s="6"/>
      <c r="MD14" s="6"/>
      <c r="ME14" s="6"/>
      <c r="MF14" s="6"/>
      <c r="MG14" s="6"/>
      <c r="MH14" s="6"/>
      <c r="MI14" s="6"/>
      <c r="MJ14" s="6"/>
      <c r="MK14" s="6"/>
      <c r="ML14" s="6"/>
      <c r="MM14" s="6"/>
      <c r="MN14" s="6"/>
      <c r="MO14" s="6"/>
      <c r="MP14" s="6"/>
      <c r="MQ14" s="6"/>
      <c r="MR14" s="6"/>
      <c r="MS14" s="6"/>
      <c r="MT14" s="6"/>
      <c r="MU14" s="6"/>
      <c r="MV14" s="6"/>
      <c r="MW14" s="6"/>
      <c r="MX14" s="6"/>
      <c r="MY14" s="6"/>
      <c r="MZ14" s="6"/>
      <c r="NA14" s="6"/>
      <c r="NB14" s="6"/>
      <c r="NC14" s="6"/>
      <c r="ND14" s="6"/>
      <c r="NE14" s="6"/>
      <c r="NF14" s="6"/>
      <c r="NG14" s="6"/>
      <c r="NH14" s="6"/>
      <c r="NI14" s="6"/>
      <c r="NJ14" s="6"/>
      <c r="NK14" s="6"/>
      <c r="NL14" s="6"/>
      <c r="NM14" s="6"/>
      <c r="NN14" s="6"/>
      <c r="NO14" s="6"/>
      <c r="NP14" s="6"/>
      <c r="NQ14" s="6"/>
      <c r="NR14" s="6"/>
      <c r="NS14" s="6"/>
      <c r="NT14" s="6"/>
      <c r="NU14" s="6"/>
      <c r="NV14" s="6"/>
      <c r="NW14" s="6"/>
      <c r="NX14" s="6"/>
      <c r="NY14" s="6"/>
      <c r="NZ14" s="6"/>
      <c r="OA14" s="6"/>
      <c r="OB14" s="6"/>
      <c r="OC14" s="6"/>
      <c r="OD14" s="6"/>
      <c r="OE14" s="6"/>
      <c r="OF14" s="6"/>
      <c r="OG14" s="6"/>
      <c r="OH14" s="6"/>
      <c r="OI14" s="6"/>
      <c r="OJ14" s="6"/>
      <c r="OK14" s="6"/>
      <c r="OL14" s="6"/>
      <c r="OM14" s="6"/>
      <c r="ON14" s="6"/>
      <c r="OO14" s="6"/>
      <c r="OP14" s="6"/>
      <c r="OQ14" s="6"/>
      <c r="OR14" s="6"/>
      <c r="OS14" s="6"/>
      <c r="OT14" s="6"/>
      <c r="OU14" s="6"/>
      <c r="OV14" s="6"/>
      <c r="OW14" s="6"/>
      <c r="OX14" s="6"/>
      <c r="OY14" s="6"/>
      <c r="OZ14" s="6"/>
      <c r="PA14" s="6"/>
      <c r="PB14" s="6"/>
      <c r="PC14" s="6"/>
      <c r="PD14" s="6"/>
      <c r="PE14" s="6"/>
      <c r="PF14" s="6"/>
      <c r="PG14" s="6"/>
      <c r="PH14" s="6"/>
      <c r="PI14" s="6"/>
      <c r="PJ14" s="6"/>
      <c r="PK14" s="6"/>
      <c r="PL14" s="6"/>
      <c r="PM14" s="6"/>
      <c r="PN14" s="6"/>
      <c r="PO14" s="6"/>
      <c r="PP14" s="6"/>
      <c r="PQ14" s="6"/>
      <c r="PR14" s="6"/>
      <c r="PS14" s="6"/>
      <c r="PT14" s="6"/>
      <c r="PU14" s="6"/>
      <c r="PV14" s="6"/>
      <c r="PW14" s="6"/>
      <c r="PX14" s="6"/>
      <c r="PY14" s="6"/>
      <c r="PZ14" s="6"/>
      <c r="QA14" s="6"/>
      <c r="QB14" s="6"/>
      <c r="QC14" s="6"/>
      <c r="QD14" s="6"/>
      <c r="QE14" s="6"/>
      <c r="QF14" s="6"/>
      <c r="QG14" s="6"/>
      <c r="QH14" s="6"/>
      <c r="QI14" s="6"/>
      <c r="QJ14" s="6"/>
      <c r="QK14" s="6"/>
      <c r="QL14" s="6"/>
      <c r="QM14" s="6"/>
      <c r="QN14" s="6"/>
      <c r="QO14" s="6"/>
      <c r="QP14" s="6"/>
      <c r="QQ14" s="6"/>
      <c r="QR14" s="6"/>
      <c r="QS14" s="6"/>
      <c r="QT14" s="6"/>
      <c r="QU14" s="6"/>
      <c r="QV14" s="6"/>
      <c r="QW14" s="6"/>
      <c r="QX14" s="6"/>
      <c r="QY14" s="6"/>
      <c r="QZ14" s="6"/>
      <c r="RA14" s="6"/>
      <c r="RB14" s="6"/>
      <c r="RC14" s="6"/>
      <c r="RD14" s="6"/>
      <c r="RE14" s="6"/>
      <c r="RF14" s="6"/>
      <c r="RG14" s="6"/>
      <c r="RH14" s="6"/>
      <c r="RI14" s="6"/>
      <c r="RJ14" s="6"/>
      <c r="RK14" s="6"/>
      <c r="RL14" s="6"/>
      <c r="RM14" s="6"/>
      <c r="RN14" s="6"/>
      <c r="RO14" s="6"/>
      <c r="RP14" s="6"/>
      <c r="RQ14" s="6"/>
      <c r="RR14" s="6"/>
      <c r="RS14" s="6"/>
      <c r="RT14" s="6"/>
      <c r="RU14" s="6"/>
      <c r="RV14" s="6"/>
      <c r="RW14" s="6"/>
      <c r="RX14" s="6"/>
      <c r="RY14" s="6"/>
      <c r="RZ14" s="6"/>
      <c r="SA14" s="6"/>
      <c r="SB14" s="6"/>
      <c r="SC14" s="6"/>
      <c r="SD14" s="6"/>
      <c r="SE14" s="6"/>
      <c r="SF14" s="6"/>
      <c r="SG14" s="6"/>
      <c r="SH14" s="6"/>
      <c r="SI14" s="6"/>
      <c r="SJ14" s="6"/>
      <c r="SK14" s="6"/>
      <c r="SL14" s="6"/>
      <c r="SM14" s="6"/>
      <c r="SN14" s="6"/>
      <c r="SO14" s="6"/>
      <c r="SP14" s="6"/>
      <c r="SQ14" s="6"/>
      <c r="SR14" s="6"/>
      <c r="SS14" s="6"/>
      <c r="ST14" s="6"/>
      <c r="SU14" s="6"/>
      <c r="SV14" s="6"/>
      <c r="SW14" s="6"/>
      <c r="SX14" s="6"/>
      <c r="SY14" s="6"/>
      <c r="SZ14" s="6"/>
      <c r="TA14" s="6"/>
      <c r="TB14" s="6"/>
      <c r="TC14" s="6"/>
      <c r="TD14" s="6"/>
      <c r="TE14" s="6"/>
      <c r="TF14" s="6"/>
      <c r="TG14" s="6"/>
      <c r="TH14" s="6"/>
      <c r="TI14" s="6"/>
      <c r="TJ14" s="6"/>
      <c r="TK14" s="6"/>
      <c r="TL14" s="6"/>
      <c r="TM14" s="6"/>
      <c r="TN14" s="6"/>
      <c r="TO14" s="6"/>
      <c r="TP14" s="6"/>
      <c r="TQ14" s="6"/>
      <c r="TR14" s="6"/>
      <c r="TS14" s="6"/>
      <c r="TT14" s="6"/>
      <c r="TU14" s="6"/>
      <c r="TV14" s="6"/>
      <c r="TW14" s="6"/>
      <c r="TX14" s="6"/>
      <c r="TY14" s="6"/>
      <c r="TZ14" s="6"/>
      <c r="UA14" s="6"/>
      <c r="UB14" s="6"/>
      <c r="UC14" s="6"/>
      <c r="UD14" s="6"/>
      <c r="UE14" s="6"/>
      <c r="UF14" s="6"/>
      <c r="UG14" s="6"/>
      <c r="UH14" s="6"/>
      <c r="UI14" s="6"/>
      <c r="UJ14" s="6"/>
      <c r="UK14" s="6"/>
      <c r="UL14" s="6"/>
      <c r="UM14" s="6"/>
      <c r="UN14" s="6"/>
      <c r="UO14" s="6"/>
      <c r="UP14" s="6"/>
      <c r="UQ14" s="6"/>
      <c r="UR14" s="6"/>
      <c r="US14" s="6"/>
      <c r="UT14" s="6"/>
      <c r="UU14" s="6"/>
      <c r="UV14" s="6"/>
      <c r="UW14" s="6"/>
      <c r="UX14" s="6"/>
      <c r="UY14" s="6"/>
      <c r="UZ14" s="6"/>
      <c r="VA14" s="6"/>
      <c r="VB14" s="6"/>
      <c r="VC14" s="6"/>
      <c r="VD14" s="6"/>
      <c r="VE14" s="6"/>
      <c r="VF14" s="6"/>
      <c r="VG14" s="6"/>
      <c r="VH14" s="6"/>
      <c r="VI14" s="6"/>
      <c r="VJ14" s="6"/>
      <c r="VK14" s="6"/>
      <c r="VL14" s="6"/>
      <c r="VM14" s="6"/>
      <c r="VN14" s="6"/>
      <c r="VO14" s="6"/>
      <c r="VP14" s="6"/>
      <c r="VQ14" s="6"/>
      <c r="VR14" s="6"/>
      <c r="VS14" s="6"/>
      <c r="VT14" s="6"/>
      <c r="VU14" s="6"/>
      <c r="VV14" s="6"/>
      <c r="VW14" s="6"/>
      <c r="VX14" s="6"/>
      <c r="VY14" s="6"/>
      <c r="VZ14" s="6"/>
      <c r="WA14" s="6"/>
      <c r="WB14" s="6"/>
      <c r="WC14" s="6"/>
      <c r="WD14" s="6"/>
      <c r="WE14" s="6"/>
      <c r="WF14" s="6"/>
      <c r="WG14" s="6"/>
      <c r="WH14" s="6"/>
      <c r="WI14" s="6"/>
      <c r="WJ14" s="6"/>
      <c r="WK14" s="6"/>
      <c r="WL14" s="6"/>
      <c r="WM14" s="6"/>
      <c r="WN14" s="6"/>
      <c r="WO14" s="6"/>
      <c r="WP14" s="6"/>
      <c r="WQ14" s="6"/>
      <c r="WR14" s="6"/>
      <c r="WS14" s="6"/>
      <c r="WT14" s="6"/>
      <c r="WU14" s="6"/>
      <c r="WV14" s="6"/>
      <c r="WW14" s="6"/>
      <c r="WX14" s="6"/>
      <c r="WY14" s="6"/>
      <c r="WZ14" s="6"/>
      <c r="XA14" s="6"/>
      <c r="XB14" s="6"/>
      <c r="XC14" s="6"/>
      <c r="XD14" s="6"/>
      <c r="XE14" s="6"/>
      <c r="XF14" s="6"/>
      <c r="XG14" s="6"/>
      <c r="XH14" s="6"/>
      <c r="XI14" s="6"/>
      <c r="XJ14" s="6"/>
      <c r="XK14" s="6"/>
      <c r="XL14" s="6"/>
      <c r="XM14" s="6"/>
      <c r="XN14" s="6"/>
      <c r="XO14" s="6"/>
      <c r="XP14" s="6"/>
      <c r="XQ14" s="6"/>
      <c r="XR14" s="6"/>
      <c r="XS14" s="6"/>
      <c r="XT14" s="6"/>
      <c r="XU14" s="6"/>
      <c r="XV14" s="6"/>
      <c r="XW14" s="6"/>
      <c r="XX14" s="6"/>
      <c r="XY14" s="6"/>
      <c r="XZ14" s="6"/>
      <c r="YA14" s="6"/>
      <c r="YB14" s="6"/>
      <c r="YC14" s="6"/>
      <c r="YD14" s="6"/>
      <c r="YE14" s="6"/>
      <c r="YF14" s="6"/>
      <c r="YG14" s="6"/>
      <c r="YH14" s="6"/>
      <c r="YI14" s="6"/>
      <c r="YJ14" s="6"/>
      <c r="YK14" s="6"/>
      <c r="YL14" s="6"/>
      <c r="YM14" s="6"/>
      <c r="YN14" s="6"/>
      <c r="YO14" s="6"/>
      <c r="YP14" s="6"/>
      <c r="YQ14" s="6"/>
      <c r="YR14" s="6"/>
      <c r="YS14" s="6"/>
      <c r="YT14" s="6"/>
      <c r="YU14" s="6"/>
      <c r="YV14" s="6"/>
      <c r="YW14" s="6"/>
      <c r="YX14" s="6"/>
      <c r="YY14" s="6"/>
      <c r="YZ14" s="6"/>
      <c r="ZA14" s="6"/>
      <c r="ZB14" s="6"/>
      <c r="ZC14" s="6"/>
      <c r="ZD14" s="6"/>
      <c r="ZE14" s="6"/>
      <c r="ZF14" s="6"/>
      <c r="ZG14" s="6"/>
      <c r="ZH14" s="6"/>
      <c r="ZI14" s="6"/>
      <c r="ZJ14" s="6"/>
      <c r="ZK14" s="6"/>
      <c r="ZL14" s="6"/>
      <c r="ZM14" s="6"/>
      <c r="ZN14" s="6"/>
      <c r="ZO14" s="6"/>
      <c r="ZP14" s="6"/>
      <c r="ZQ14" s="6"/>
      <c r="ZR14" s="6"/>
      <c r="ZS14" s="6"/>
      <c r="ZT14" s="6"/>
      <c r="ZU14" s="6"/>
      <c r="ZV14" s="6"/>
      <c r="ZW14" s="6"/>
      <c r="ZX14" s="6"/>
      <c r="ZY14" s="6"/>
      <c r="ZZ14" s="6"/>
      <c r="AAA14" s="6"/>
      <c r="AAB14" s="6"/>
      <c r="AAC14" s="6"/>
      <c r="AAD14" s="6"/>
      <c r="AAE14" s="6"/>
      <c r="AAF14" s="6"/>
      <c r="AAG14" s="6"/>
      <c r="AAH14" s="6"/>
      <c r="AAI14" s="6"/>
      <c r="AAJ14" s="6"/>
      <c r="AAK14" s="6"/>
      <c r="AAL14" s="6"/>
      <c r="AAM14" s="6"/>
      <c r="AAN14" s="6"/>
      <c r="AAO14" s="6"/>
      <c r="AAP14" s="6"/>
      <c r="AAQ14" s="6"/>
      <c r="AAR14" s="6"/>
      <c r="AAS14" s="6"/>
      <c r="AAT14" s="6"/>
      <c r="AAU14" s="6"/>
      <c r="AAV14" s="6"/>
      <c r="AAW14" s="6"/>
      <c r="AAX14" s="6"/>
      <c r="AAY14" s="6"/>
      <c r="AAZ14" s="6"/>
      <c r="ABA14" s="6"/>
      <c r="ABB14" s="6"/>
      <c r="ABC14" s="6"/>
      <c r="ABD14" s="6"/>
      <c r="ABE14" s="6"/>
      <c r="ABF14" s="6"/>
      <c r="ABG14" s="6"/>
      <c r="ABH14" s="6"/>
      <c r="ABI14" s="6"/>
      <c r="ABJ14" s="6"/>
      <c r="ABK14" s="6"/>
      <c r="ABL14" s="6"/>
      <c r="ABM14" s="6"/>
      <c r="ABN14" s="6"/>
      <c r="ABO14" s="6"/>
      <c r="ABP14" s="6"/>
      <c r="ABQ14" s="6"/>
      <c r="ABR14" s="6"/>
      <c r="ABS14" s="6"/>
      <c r="ABT14" s="6"/>
      <c r="ABU14" s="6"/>
      <c r="ABV14" s="6"/>
      <c r="ABW14" s="6"/>
      <c r="ABX14" s="6"/>
      <c r="ABY14" s="6"/>
    </row>
    <row r="15" spans="1:1029" s="3" customFormat="1" ht="40.15" customHeight="1" x14ac:dyDescent="0.2">
      <c r="A15" s="66" t="s">
        <v>207</v>
      </c>
      <c r="B15" s="62" t="s">
        <v>146</v>
      </c>
      <c r="C15" s="62" t="s">
        <v>12</v>
      </c>
      <c r="D15" s="192" t="s">
        <v>120</v>
      </c>
      <c r="E15" s="267" t="s">
        <v>205</v>
      </c>
      <c r="F15" s="12"/>
      <c r="G15" s="290"/>
      <c r="H15" s="291"/>
      <c r="I15" s="292"/>
      <c r="J15" s="321">
        <v>2</v>
      </c>
      <c r="K15" s="311">
        <v>15</v>
      </c>
      <c r="L15" s="311">
        <v>35</v>
      </c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  <c r="Y15" s="174"/>
      <c r="Z15" s="174"/>
      <c r="AA15" s="174"/>
      <c r="AB15" s="174"/>
      <c r="AC15" s="174"/>
      <c r="AD15" s="174"/>
      <c r="AE15" s="174"/>
      <c r="AF15" s="174"/>
      <c r="AG15" s="174"/>
      <c r="AH15" s="174"/>
      <c r="AI15" s="174"/>
      <c r="AJ15" s="174"/>
      <c r="AK15" s="174"/>
      <c r="AL15" s="174"/>
      <c r="AM15" s="174"/>
      <c r="AN15" s="174"/>
      <c r="AO15" s="174"/>
      <c r="AP15" s="174"/>
      <c r="AQ15" s="174"/>
      <c r="AR15" s="174"/>
      <c r="AS15" s="174"/>
      <c r="AT15" s="174"/>
      <c r="AU15" s="174"/>
      <c r="AV15" s="174"/>
      <c r="AW15" s="174"/>
      <c r="AX15" s="174"/>
      <c r="AY15" s="174"/>
      <c r="AZ15" s="174"/>
      <c r="BA15" s="174"/>
      <c r="BB15" s="174"/>
      <c r="BC15" s="174"/>
      <c r="BD15" s="174"/>
      <c r="BE15" s="174"/>
      <c r="BF15" s="174"/>
      <c r="BG15" s="174"/>
      <c r="BH15" s="174"/>
      <c r="BI15" s="174"/>
      <c r="BJ15" s="174"/>
      <c r="BK15" s="174"/>
      <c r="BL15" s="174"/>
      <c r="BM15" s="174"/>
      <c r="BN15" s="174"/>
      <c r="BO15" s="174"/>
      <c r="BP15" s="174"/>
      <c r="BQ15" s="174"/>
      <c r="BR15" s="174"/>
      <c r="BS15" s="174"/>
      <c r="BT15" s="174"/>
      <c r="BU15" s="174"/>
      <c r="BV15" s="174"/>
      <c r="BW15" s="174"/>
      <c r="BX15" s="174"/>
      <c r="BY15" s="174"/>
      <c r="BZ15" s="174"/>
      <c r="CA15" s="174"/>
      <c r="CB15" s="174"/>
      <c r="CC15" s="174"/>
      <c r="CD15" s="174"/>
      <c r="CE15" s="174"/>
      <c r="CF15" s="174"/>
      <c r="CG15" s="174"/>
      <c r="CH15" s="174"/>
      <c r="CI15" s="174"/>
      <c r="CJ15" s="174"/>
      <c r="CK15" s="174"/>
      <c r="CL15" s="174"/>
      <c r="CM15" s="174"/>
      <c r="CN15" s="174"/>
      <c r="CO15" s="174"/>
      <c r="CP15" s="174"/>
      <c r="CQ15" s="174"/>
      <c r="CR15" s="174"/>
      <c r="CS15" s="174"/>
      <c r="CT15" s="174"/>
      <c r="CU15" s="174"/>
      <c r="CV15" s="174"/>
      <c r="CW15" s="174"/>
      <c r="CX15" s="174"/>
      <c r="CY15" s="174"/>
      <c r="CZ15" s="174"/>
      <c r="DA15" s="174"/>
      <c r="DB15" s="174"/>
      <c r="DC15" s="174"/>
      <c r="DD15" s="174"/>
      <c r="DE15" s="174"/>
      <c r="DF15" s="174"/>
      <c r="DG15" s="174"/>
      <c r="DH15" s="174"/>
      <c r="DI15" s="174"/>
      <c r="DJ15" s="174"/>
      <c r="DK15" s="174"/>
      <c r="DL15" s="174"/>
      <c r="DM15" s="174"/>
      <c r="DN15" s="174"/>
      <c r="DO15" s="174"/>
      <c r="DP15" s="174"/>
      <c r="DQ15" s="174"/>
      <c r="DR15" s="174"/>
      <c r="DS15" s="174"/>
      <c r="DT15" s="174"/>
      <c r="DU15" s="174"/>
      <c r="DV15" s="174"/>
      <c r="DW15" s="174"/>
      <c r="DX15" s="174"/>
      <c r="DY15" s="174"/>
      <c r="DZ15" s="174"/>
      <c r="EA15" s="174"/>
      <c r="EB15" s="174"/>
      <c r="EC15" s="174"/>
      <c r="ED15" s="174"/>
      <c r="EE15" s="174"/>
      <c r="EF15" s="174"/>
      <c r="EG15" s="174"/>
      <c r="EH15" s="174"/>
      <c r="EI15" s="174"/>
      <c r="EJ15" s="174"/>
      <c r="EK15" s="174"/>
      <c r="EL15" s="174"/>
      <c r="EM15" s="174"/>
      <c r="EN15" s="174"/>
      <c r="EO15" s="174"/>
      <c r="EP15" s="174"/>
      <c r="EQ15" s="174"/>
      <c r="ER15" s="174"/>
      <c r="ES15" s="174"/>
      <c r="ET15" s="174"/>
      <c r="EU15" s="174"/>
      <c r="EV15" s="174"/>
      <c r="EW15" s="174"/>
      <c r="EX15" s="174"/>
      <c r="EY15" s="174"/>
      <c r="EZ15" s="174"/>
      <c r="FA15" s="174"/>
      <c r="FB15" s="174"/>
      <c r="FC15" s="174"/>
      <c r="FD15" s="174"/>
      <c r="FE15" s="174"/>
      <c r="FF15" s="174"/>
      <c r="FG15" s="174"/>
      <c r="FH15" s="174"/>
      <c r="FI15" s="174"/>
      <c r="FJ15" s="174"/>
      <c r="FK15" s="174"/>
      <c r="FL15" s="174"/>
      <c r="FM15" s="174"/>
      <c r="FN15" s="174"/>
      <c r="FO15" s="174"/>
      <c r="FP15" s="174"/>
      <c r="FQ15" s="174"/>
      <c r="FR15" s="174"/>
      <c r="FS15" s="174"/>
      <c r="FT15" s="174"/>
      <c r="FU15" s="174"/>
      <c r="FV15" s="174"/>
      <c r="FW15" s="174"/>
      <c r="FX15" s="174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  <c r="IY15" s="6"/>
      <c r="IZ15" s="6"/>
      <c r="JA15" s="6"/>
      <c r="JB15" s="6"/>
      <c r="JC15" s="6"/>
      <c r="JD15" s="6"/>
      <c r="JE15" s="6"/>
      <c r="JF15" s="6"/>
      <c r="JG15" s="6"/>
      <c r="JH15" s="6"/>
      <c r="JI15" s="6"/>
      <c r="JJ15" s="6"/>
      <c r="JK15" s="6"/>
      <c r="JL15" s="6"/>
      <c r="JM15" s="6"/>
      <c r="JN15" s="6"/>
      <c r="JO15" s="6"/>
      <c r="JP15" s="6"/>
      <c r="JQ15" s="6"/>
      <c r="JR15" s="6"/>
      <c r="JS15" s="6"/>
      <c r="JT15" s="6"/>
      <c r="JU15" s="6"/>
      <c r="JV15" s="6"/>
      <c r="JW15" s="6"/>
      <c r="JX15" s="6"/>
      <c r="JY15" s="6"/>
      <c r="JZ15" s="6"/>
      <c r="KA15" s="6"/>
      <c r="KB15" s="6"/>
      <c r="KC15" s="6"/>
      <c r="KD15" s="6"/>
      <c r="KE15" s="6"/>
      <c r="KF15" s="6"/>
      <c r="KG15" s="6"/>
      <c r="KH15" s="6"/>
      <c r="KI15" s="6"/>
      <c r="KJ15" s="6"/>
      <c r="KK15" s="6"/>
      <c r="KL15" s="6"/>
      <c r="KM15" s="6"/>
      <c r="KN15" s="6"/>
      <c r="KO15" s="6"/>
      <c r="KP15" s="6"/>
      <c r="KQ15" s="6"/>
      <c r="KR15" s="6"/>
      <c r="KS15" s="6"/>
      <c r="KT15" s="6"/>
      <c r="KU15" s="6"/>
      <c r="KV15" s="6"/>
      <c r="KW15" s="6"/>
      <c r="KX15" s="6"/>
      <c r="KY15" s="6"/>
      <c r="KZ15" s="6"/>
      <c r="LA15" s="6"/>
      <c r="LB15" s="6"/>
      <c r="LC15" s="6"/>
      <c r="LD15" s="6"/>
      <c r="LE15" s="6"/>
      <c r="LF15" s="6"/>
      <c r="LG15" s="6"/>
      <c r="LH15" s="6"/>
      <c r="LI15" s="6"/>
      <c r="LJ15" s="6"/>
      <c r="LK15" s="6"/>
      <c r="LL15" s="6"/>
      <c r="LM15" s="6"/>
      <c r="LN15" s="6"/>
      <c r="LO15" s="6"/>
      <c r="LP15" s="6"/>
      <c r="LQ15" s="6"/>
      <c r="LR15" s="6"/>
      <c r="LS15" s="6"/>
      <c r="LT15" s="6"/>
      <c r="LU15" s="6"/>
      <c r="LV15" s="6"/>
      <c r="LW15" s="6"/>
      <c r="LX15" s="6"/>
      <c r="LY15" s="6"/>
      <c r="LZ15" s="6"/>
      <c r="MA15" s="6"/>
      <c r="MB15" s="6"/>
      <c r="MC15" s="6"/>
      <c r="MD15" s="6"/>
      <c r="ME15" s="6"/>
      <c r="MF15" s="6"/>
      <c r="MG15" s="6"/>
      <c r="MH15" s="6"/>
      <c r="MI15" s="6"/>
      <c r="MJ15" s="6"/>
      <c r="MK15" s="6"/>
      <c r="ML15" s="6"/>
      <c r="MM15" s="6"/>
      <c r="MN15" s="6"/>
      <c r="MO15" s="6"/>
      <c r="MP15" s="6"/>
      <c r="MQ15" s="6"/>
      <c r="MR15" s="6"/>
      <c r="MS15" s="6"/>
      <c r="MT15" s="6"/>
      <c r="MU15" s="6"/>
      <c r="MV15" s="6"/>
      <c r="MW15" s="6"/>
      <c r="MX15" s="6"/>
      <c r="MY15" s="6"/>
      <c r="MZ15" s="6"/>
      <c r="NA15" s="6"/>
      <c r="NB15" s="6"/>
      <c r="NC15" s="6"/>
      <c r="ND15" s="6"/>
      <c r="NE15" s="6"/>
      <c r="NF15" s="6"/>
      <c r="NG15" s="6"/>
      <c r="NH15" s="6"/>
      <c r="NI15" s="6"/>
      <c r="NJ15" s="6"/>
      <c r="NK15" s="6"/>
      <c r="NL15" s="6"/>
      <c r="NM15" s="6"/>
      <c r="NN15" s="6"/>
      <c r="NO15" s="6"/>
      <c r="NP15" s="6"/>
      <c r="NQ15" s="6"/>
      <c r="NR15" s="6"/>
      <c r="NS15" s="6"/>
      <c r="NT15" s="6"/>
      <c r="NU15" s="6"/>
      <c r="NV15" s="6"/>
      <c r="NW15" s="6"/>
      <c r="NX15" s="6"/>
      <c r="NY15" s="6"/>
      <c r="NZ15" s="6"/>
      <c r="OA15" s="6"/>
      <c r="OB15" s="6"/>
      <c r="OC15" s="6"/>
      <c r="OD15" s="6"/>
      <c r="OE15" s="6"/>
      <c r="OF15" s="6"/>
      <c r="OG15" s="6"/>
      <c r="OH15" s="6"/>
      <c r="OI15" s="6"/>
      <c r="OJ15" s="6"/>
      <c r="OK15" s="6"/>
      <c r="OL15" s="6"/>
      <c r="OM15" s="6"/>
      <c r="ON15" s="6"/>
      <c r="OO15" s="6"/>
      <c r="OP15" s="6"/>
      <c r="OQ15" s="6"/>
      <c r="OR15" s="6"/>
      <c r="OS15" s="6"/>
      <c r="OT15" s="6"/>
      <c r="OU15" s="6"/>
      <c r="OV15" s="6"/>
      <c r="OW15" s="6"/>
      <c r="OX15" s="6"/>
      <c r="OY15" s="6"/>
      <c r="OZ15" s="6"/>
      <c r="PA15" s="6"/>
      <c r="PB15" s="6"/>
      <c r="PC15" s="6"/>
      <c r="PD15" s="6"/>
      <c r="PE15" s="6"/>
      <c r="PF15" s="6"/>
      <c r="PG15" s="6"/>
      <c r="PH15" s="6"/>
      <c r="PI15" s="6"/>
      <c r="PJ15" s="6"/>
      <c r="PK15" s="6"/>
      <c r="PL15" s="6"/>
      <c r="PM15" s="6"/>
      <c r="PN15" s="6"/>
      <c r="PO15" s="6"/>
      <c r="PP15" s="6"/>
      <c r="PQ15" s="6"/>
      <c r="PR15" s="6"/>
      <c r="PS15" s="6"/>
      <c r="PT15" s="6"/>
      <c r="PU15" s="6"/>
      <c r="PV15" s="6"/>
      <c r="PW15" s="6"/>
      <c r="PX15" s="6"/>
      <c r="PY15" s="6"/>
      <c r="PZ15" s="6"/>
      <c r="QA15" s="6"/>
      <c r="QB15" s="6"/>
      <c r="QC15" s="6"/>
      <c r="QD15" s="6"/>
      <c r="QE15" s="6"/>
      <c r="QF15" s="6"/>
      <c r="QG15" s="6"/>
      <c r="QH15" s="6"/>
      <c r="QI15" s="6"/>
      <c r="QJ15" s="6"/>
      <c r="QK15" s="6"/>
      <c r="QL15" s="6"/>
      <c r="QM15" s="6"/>
      <c r="QN15" s="6"/>
      <c r="QO15" s="6"/>
      <c r="QP15" s="6"/>
      <c r="QQ15" s="6"/>
      <c r="QR15" s="6"/>
      <c r="QS15" s="6"/>
      <c r="QT15" s="6"/>
      <c r="QU15" s="6"/>
      <c r="QV15" s="6"/>
      <c r="QW15" s="6"/>
      <c r="QX15" s="6"/>
      <c r="QY15" s="6"/>
      <c r="QZ15" s="6"/>
      <c r="RA15" s="6"/>
      <c r="RB15" s="6"/>
      <c r="RC15" s="6"/>
      <c r="RD15" s="6"/>
      <c r="RE15" s="6"/>
      <c r="RF15" s="6"/>
      <c r="RG15" s="6"/>
      <c r="RH15" s="6"/>
      <c r="RI15" s="6"/>
      <c r="RJ15" s="6"/>
      <c r="RK15" s="6"/>
      <c r="RL15" s="6"/>
      <c r="RM15" s="6"/>
      <c r="RN15" s="6"/>
      <c r="RO15" s="6"/>
      <c r="RP15" s="6"/>
      <c r="RQ15" s="6"/>
      <c r="RR15" s="6"/>
      <c r="RS15" s="6"/>
      <c r="RT15" s="6"/>
      <c r="RU15" s="6"/>
      <c r="RV15" s="6"/>
      <c r="RW15" s="6"/>
      <c r="RX15" s="6"/>
      <c r="RY15" s="6"/>
      <c r="RZ15" s="6"/>
      <c r="SA15" s="6"/>
      <c r="SB15" s="6"/>
      <c r="SC15" s="6"/>
      <c r="SD15" s="6"/>
      <c r="SE15" s="6"/>
      <c r="SF15" s="6"/>
      <c r="SG15" s="6"/>
      <c r="SH15" s="6"/>
      <c r="SI15" s="6"/>
      <c r="SJ15" s="6"/>
      <c r="SK15" s="6"/>
      <c r="SL15" s="6"/>
      <c r="SM15" s="6"/>
      <c r="SN15" s="6"/>
      <c r="SO15" s="6"/>
      <c r="SP15" s="6"/>
      <c r="SQ15" s="6"/>
      <c r="SR15" s="6"/>
      <c r="SS15" s="6"/>
      <c r="ST15" s="6"/>
      <c r="SU15" s="6"/>
      <c r="SV15" s="6"/>
      <c r="SW15" s="6"/>
      <c r="SX15" s="6"/>
      <c r="SY15" s="6"/>
      <c r="SZ15" s="6"/>
      <c r="TA15" s="6"/>
      <c r="TB15" s="6"/>
      <c r="TC15" s="6"/>
      <c r="TD15" s="6"/>
      <c r="TE15" s="6"/>
      <c r="TF15" s="6"/>
      <c r="TG15" s="6"/>
      <c r="TH15" s="6"/>
      <c r="TI15" s="6"/>
      <c r="TJ15" s="6"/>
      <c r="TK15" s="6"/>
      <c r="TL15" s="6"/>
      <c r="TM15" s="6"/>
      <c r="TN15" s="6"/>
      <c r="TO15" s="6"/>
      <c r="TP15" s="6"/>
      <c r="TQ15" s="6"/>
      <c r="TR15" s="6"/>
      <c r="TS15" s="6"/>
      <c r="TT15" s="6"/>
      <c r="TU15" s="6"/>
      <c r="TV15" s="6"/>
      <c r="TW15" s="6"/>
      <c r="TX15" s="6"/>
      <c r="TY15" s="6"/>
      <c r="TZ15" s="6"/>
      <c r="UA15" s="6"/>
      <c r="UB15" s="6"/>
      <c r="UC15" s="6"/>
      <c r="UD15" s="6"/>
      <c r="UE15" s="6"/>
      <c r="UF15" s="6"/>
      <c r="UG15" s="6"/>
      <c r="UH15" s="6"/>
      <c r="UI15" s="6"/>
      <c r="UJ15" s="6"/>
      <c r="UK15" s="6"/>
      <c r="UL15" s="6"/>
      <c r="UM15" s="6"/>
      <c r="UN15" s="6"/>
      <c r="UO15" s="6"/>
      <c r="UP15" s="6"/>
      <c r="UQ15" s="6"/>
      <c r="UR15" s="6"/>
      <c r="US15" s="6"/>
      <c r="UT15" s="6"/>
      <c r="UU15" s="6"/>
      <c r="UV15" s="6"/>
      <c r="UW15" s="6"/>
      <c r="UX15" s="6"/>
      <c r="UY15" s="6"/>
      <c r="UZ15" s="6"/>
      <c r="VA15" s="6"/>
      <c r="VB15" s="6"/>
      <c r="VC15" s="6"/>
      <c r="VD15" s="6"/>
      <c r="VE15" s="6"/>
      <c r="VF15" s="6"/>
      <c r="VG15" s="6"/>
      <c r="VH15" s="6"/>
      <c r="VI15" s="6"/>
      <c r="VJ15" s="6"/>
      <c r="VK15" s="6"/>
      <c r="VL15" s="6"/>
      <c r="VM15" s="6"/>
      <c r="VN15" s="6"/>
      <c r="VO15" s="6"/>
      <c r="VP15" s="6"/>
      <c r="VQ15" s="6"/>
      <c r="VR15" s="6"/>
      <c r="VS15" s="6"/>
      <c r="VT15" s="6"/>
      <c r="VU15" s="6"/>
      <c r="VV15" s="6"/>
      <c r="VW15" s="6"/>
      <c r="VX15" s="6"/>
      <c r="VY15" s="6"/>
      <c r="VZ15" s="6"/>
      <c r="WA15" s="6"/>
      <c r="WB15" s="6"/>
      <c r="WC15" s="6"/>
      <c r="WD15" s="6"/>
      <c r="WE15" s="6"/>
      <c r="WF15" s="6"/>
      <c r="WG15" s="6"/>
      <c r="WH15" s="6"/>
      <c r="WI15" s="6"/>
      <c r="WJ15" s="6"/>
      <c r="WK15" s="6"/>
      <c r="WL15" s="6"/>
      <c r="WM15" s="6"/>
      <c r="WN15" s="6"/>
      <c r="WO15" s="6"/>
      <c r="WP15" s="6"/>
      <c r="WQ15" s="6"/>
      <c r="WR15" s="6"/>
      <c r="WS15" s="6"/>
      <c r="WT15" s="6"/>
      <c r="WU15" s="6"/>
      <c r="WV15" s="6"/>
      <c r="WW15" s="6"/>
      <c r="WX15" s="6"/>
      <c r="WY15" s="6"/>
      <c r="WZ15" s="6"/>
      <c r="XA15" s="6"/>
      <c r="XB15" s="6"/>
      <c r="XC15" s="6"/>
      <c r="XD15" s="6"/>
      <c r="XE15" s="6"/>
      <c r="XF15" s="6"/>
      <c r="XG15" s="6"/>
      <c r="XH15" s="6"/>
      <c r="XI15" s="6"/>
      <c r="XJ15" s="6"/>
      <c r="XK15" s="6"/>
      <c r="XL15" s="6"/>
      <c r="XM15" s="6"/>
      <c r="XN15" s="6"/>
      <c r="XO15" s="6"/>
      <c r="XP15" s="6"/>
      <c r="XQ15" s="6"/>
      <c r="XR15" s="6"/>
      <c r="XS15" s="6"/>
      <c r="XT15" s="6"/>
      <c r="XU15" s="6"/>
      <c r="XV15" s="6"/>
      <c r="XW15" s="6"/>
      <c r="XX15" s="6"/>
      <c r="XY15" s="6"/>
      <c r="XZ15" s="6"/>
      <c r="YA15" s="6"/>
      <c r="YB15" s="6"/>
      <c r="YC15" s="6"/>
      <c r="YD15" s="6"/>
      <c r="YE15" s="6"/>
      <c r="YF15" s="6"/>
      <c r="YG15" s="6"/>
      <c r="YH15" s="6"/>
      <c r="YI15" s="6"/>
      <c r="YJ15" s="6"/>
      <c r="YK15" s="6"/>
      <c r="YL15" s="6"/>
      <c r="YM15" s="6"/>
      <c r="YN15" s="6"/>
      <c r="YO15" s="6"/>
      <c r="YP15" s="6"/>
      <c r="YQ15" s="6"/>
      <c r="YR15" s="6"/>
      <c r="YS15" s="6"/>
      <c r="YT15" s="6"/>
      <c r="YU15" s="6"/>
      <c r="YV15" s="6"/>
      <c r="YW15" s="6"/>
      <c r="YX15" s="6"/>
      <c r="YY15" s="6"/>
      <c r="YZ15" s="6"/>
      <c r="ZA15" s="6"/>
      <c r="ZB15" s="6"/>
      <c r="ZC15" s="6"/>
      <c r="ZD15" s="6"/>
      <c r="ZE15" s="6"/>
      <c r="ZF15" s="6"/>
      <c r="ZG15" s="6"/>
      <c r="ZH15" s="6"/>
      <c r="ZI15" s="6"/>
      <c r="ZJ15" s="6"/>
      <c r="ZK15" s="6"/>
      <c r="ZL15" s="6"/>
      <c r="ZM15" s="6"/>
      <c r="ZN15" s="6"/>
      <c r="ZO15" s="6"/>
      <c r="ZP15" s="6"/>
      <c r="ZQ15" s="6"/>
      <c r="ZR15" s="6"/>
      <c r="ZS15" s="6"/>
      <c r="ZT15" s="6"/>
      <c r="ZU15" s="6"/>
      <c r="ZV15" s="6"/>
      <c r="ZW15" s="6"/>
      <c r="ZX15" s="6"/>
      <c r="ZY15" s="6"/>
      <c r="ZZ15" s="6"/>
      <c r="AAA15" s="6"/>
      <c r="AAB15" s="6"/>
      <c r="AAC15" s="6"/>
      <c r="AAD15" s="6"/>
      <c r="AAE15" s="6"/>
      <c r="AAF15" s="6"/>
      <c r="AAG15" s="6"/>
      <c r="AAH15" s="6"/>
      <c r="AAI15" s="6"/>
      <c r="AAJ15" s="6"/>
      <c r="AAK15" s="6"/>
      <c r="AAL15" s="6"/>
      <c r="AAM15" s="6"/>
      <c r="AAN15" s="6"/>
      <c r="AAO15" s="6"/>
      <c r="AAP15" s="6"/>
      <c r="AAQ15" s="6"/>
      <c r="AAR15" s="6"/>
      <c r="AAS15" s="6"/>
      <c r="AAT15" s="6"/>
      <c r="AAU15" s="6"/>
      <c r="AAV15" s="6"/>
      <c r="AAW15" s="6"/>
      <c r="AAX15" s="6"/>
      <c r="AAY15" s="6"/>
      <c r="AAZ15" s="6"/>
      <c r="ABA15" s="6"/>
      <c r="ABB15" s="6"/>
      <c r="ABC15" s="6"/>
      <c r="ABD15" s="6"/>
      <c r="ABE15" s="6"/>
      <c r="ABF15" s="6"/>
      <c r="ABG15" s="6"/>
      <c r="ABH15" s="6"/>
      <c r="ABI15" s="6"/>
      <c r="ABJ15" s="6"/>
      <c r="ABK15" s="6"/>
      <c r="ABL15" s="6"/>
      <c r="ABM15" s="6"/>
      <c r="ABN15" s="6"/>
      <c r="ABO15" s="6"/>
      <c r="ABP15" s="6"/>
      <c r="ABQ15" s="6"/>
      <c r="ABR15" s="6"/>
      <c r="ABS15" s="6"/>
      <c r="ABT15" s="6"/>
      <c r="ABU15" s="6"/>
      <c r="ABV15" s="6"/>
      <c r="ABW15" s="6"/>
      <c r="ABX15" s="6"/>
      <c r="ABY15" s="6"/>
    </row>
    <row r="16" spans="1:1029" s="3" customFormat="1" ht="40.15" customHeight="1" x14ac:dyDescent="0.2">
      <c r="A16" s="68" t="s">
        <v>123</v>
      </c>
      <c r="B16" s="11" t="s">
        <v>146</v>
      </c>
      <c r="C16" s="62" t="s">
        <v>12</v>
      </c>
      <c r="D16" s="57" t="s">
        <v>55</v>
      </c>
      <c r="E16" s="267" t="s">
        <v>45</v>
      </c>
      <c r="F16" s="12"/>
      <c r="G16" s="290"/>
      <c r="H16" s="291"/>
      <c r="I16" s="292"/>
      <c r="J16" s="293">
        <v>2</v>
      </c>
      <c r="K16" s="262">
        <v>15</v>
      </c>
      <c r="L16" s="262">
        <v>35</v>
      </c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  <c r="Y16" s="174"/>
      <c r="Z16" s="174"/>
      <c r="AA16" s="174"/>
      <c r="AB16" s="174"/>
      <c r="AC16" s="174"/>
      <c r="AD16" s="174"/>
      <c r="AE16" s="174"/>
      <c r="AF16" s="174"/>
      <c r="AG16" s="174"/>
      <c r="AH16" s="174"/>
      <c r="AI16" s="174"/>
      <c r="AJ16" s="174"/>
      <c r="AK16" s="174"/>
      <c r="AL16" s="174"/>
      <c r="AM16" s="174"/>
      <c r="AN16" s="174"/>
      <c r="AO16" s="174"/>
      <c r="AP16" s="174"/>
      <c r="AQ16" s="174"/>
      <c r="AR16" s="174"/>
      <c r="AS16" s="174"/>
      <c r="AT16" s="174"/>
      <c r="AU16" s="174"/>
      <c r="AV16" s="174"/>
      <c r="AW16" s="174"/>
      <c r="AX16" s="174"/>
      <c r="AY16" s="174"/>
      <c r="AZ16" s="174"/>
      <c r="BA16" s="174"/>
      <c r="BB16" s="174"/>
      <c r="BC16" s="174"/>
      <c r="BD16" s="174"/>
      <c r="BE16" s="174"/>
      <c r="BF16" s="174"/>
      <c r="BG16" s="174"/>
      <c r="BH16" s="174"/>
      <c r="BI16" s="174"/>
      <c r="BJ16" s="174"/>
      <c r="BK16" s="174"/>
      <c r="BL16" s="174"/>
      <c r="BM16" s="174"/>
      <c r="BN16" s="174"/>
      <c r="BO16" s="174"/>
      <c r="BP16" s="174"/>
      <c r="BQ16" s="174"/>
      <c r="BR16" s="174"/>
      <c r="BS16" s="174"/>
      <c r="BT16" s="174"/>
      <c r="BU16" s="174"/>
      <c r="BV16" s="174"/>
      <c r="BW16" s="174"/>
      <c r="BX16" s="174"/>
      <c r="BY16" s="174"/>
      <c r="BZ16" s="174"/>
      <c r="CA16" s="174"/>
      <c r="CB16" s="174"/>
      <c r="CC16" s="174"/>
      <c r="CD16" s="174"/>
      <c r="CE16" s="174"/>
      <c r="CF16" s="174"/>
      <c r="CG16" s="174"/>
      <c r="CH16" s="174"/>
      <c r="CI16" s="174"/>
      <c r="CJ16" s="174"/>
      <c r="CK16" s="174"/>
      <c r="CL16" s="174"/>
      <c r="CM16" s="174"/>
      <c r="CN16" s="174"/>
      <c r="CO16" s="174"/>
      <c r="CP16" s="174"/>
      <c r="CQ16" s="174"/>
      <c r="CR16" s="174"/>
      <c r="CS16" s="174"/>
      <c r="CT16" s="174"/>
      <c r="CU16" s="174"/>
      <c r="CV16" s="174"/>
      <c r="CW16" s="174"/>
      <c r="CX16" s="174"/>
      <c r="CY16" s="174"/>
      <c r="CZ16" s="174"/>
      <c r="DA16" s="174"/>
      <c r="DB16" s="174"/>
      <c r="DC16" s="174"/>
      <c r="DD16" s="174"/>
      <c r="DE16" s="174"/>
      <c r="DF16" s="174"/>
      <c r="DG16" s="174"/>
      <c r="DH16" s="174"/>
      <c r="DI16" s="174"/>
      <c r="DJ16" s="174"/>
      <c r="DK16" s="174"/>
      <c r="DL16" s="174"/>
      <c r="DM16" s="174"/>
      <c r="DN16" s="174"/>
      <c r="DO16" s="174"/>
      <c r="DP16" s="174"/>
      <c r="DQ16" s="174"/>
      <c r="DR16" s="174"/>
      <c r="DS16" s="174"/>
      <c r="DT16" s="174"/>
      <c r="DU16" s="174"/>
      <c r="DV16" s="174"/>
      <c r="DW16" s="174"/>
      <c r="DX16" s="174"/>
      <c r="DY16" s="174"/>
      <c r="DZ16" s="174"/>
      <c r="EA16" s="174"/>
      <c r="EB16" s="174"/>
      <c r="EC16" s="174"/>
      <c r="ED16" s="174"/>
      <c r="EE16" s="174"/>
      <c r="EF16" s="174"/>
      <c r="EG16" s="174"/>
      <c r="EH16" s="174"/>
      <c r="EI16" s="174"/>
      <c r="EJ16" s="174"/>
      <c r="EK16" s="174"/>
      <c r="EL16" s="174"/>
      <c r="EM16" s="174"/>
      <c r="EN16" s="174"/>
      <c r="EO16" s="174"/>
      <c r="EP16" s="174"/>
      <c r="EQ16" s="174"/>
      <c r="ER16" s="174"/>
      <c r="ES16" s="174"/>
      <c r="ET16" s="174"/>
      <c r="EU16" s="174"/>
      <c r="EV16" s="174"/>
      <c r="EW16" s="174"/>
      <c r="EX16" s="174"/>
      <c r="EY16" s="174"/>
      <c r="EZ16" s="174"/>
      <c r="FA16" s="174"/>
      <c r="FB16" s="174"/>
      <c r="FC16" s="174"/>
      <c r="FD16" s="174"/>
      <c r="FE16" s="174"/>
      <c r="FF16" s="174"/>
      <c r="FG16" s="174"/>
      <c r="FH16" s="174"/>
      <c r="FI16" s="174"/>
      <c r="FJ16" s="174"/>
      <c r="FK16" s="174"/>
      <c r="FL16" s="174"/>
      <c r="FM16" s="174"/>
      <c r="FN16" s="174"/>
      <c r="FO16" s="174"/>
      <c r="FP16" s="174"/>
      <c r="FQ16" s="174"/>
      <c r="FR16" s="174"/>
      <c r="FS16" s="174"/>
      <c r="FT16" s="174"/>
      <c r="FU16" s="174"/>
      <c r="FV16" s="174"/>
      <c r="FW16" s="174"/>
      <c r="FX16" s="174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  <c r="IW16" s="6"/>
      <c r="IX16" s="6"/>
      <c r="IY16" s="6"/>
      <c r="IZ16" s="6"/>
      <c r="JA16" s="6"/>
      <c r="JB16" s="6"/>
      <c r="JC16" s="6"/>
      <c r="JD16" s="6"/>
      <c r="JE16" s="6"/>
      <c r="JF16" s="6"/>
      <c r="JG16" s="6"/>
      <c r="JH16" s="6"/>
      <c r="JI16" s="6"/>
      <c r="JJ16" s="6"/>
      <c r="JK16" s="6"/>
      <c r="JL16" s="6"/>
      <c r="JM16" s="6"/>
      <c r="JN16" s="6"/>
      <c r="JO16" s="6"/>
      <c r="JP16" s="6"/>
      <c r="JQ16" s="6"/>
      <c r="JR16" s="6"/>
      <c r="JS16" s="6"/>
      <c r="JT16" s="6"/>
      <c r="JU16" s="6"/>
      <c r="JV16" s="6"/>
      <c r="JW16" s="6"/>
      <c r="JX16" s="6"/>
      <c r="JY16" s="6"/>
      <c r="JZ16" s="6"/>
      <c r="KA16" s="6"/>
      <c r="KB16" s="6"/>
      <c r="KC16" s="6"/>
      <c r="KD16" s="6"/>
      <c r="KE16" s="6"/>
      <c r="KF16" s="6"/>
      <c r="KG16" s="6"/>
      <c r="KH16" s="6"/>
      <c r="KI16" s="6"/>
      <c r="KJ16" s="6"/>
      <c r="KK16" s="6"/>
      <c r="KL16" s="6"/>
      <c r="KM16" s="6"/>
      <c r="KN16" s="6"/>
      <c r="KO16" s="6"/>
      <c r="KP16" s="6"/>
      <c r="KQ16" s="6"/>
      <c r="KR16" s="6"/>
      <c r="KS16" s="6"/>
      <c r="KT16" s="6"/>
      <c r="KU16" s="6"/>
      <c r="KV16" s="6"/>
      <c r="KW16" s="6"/>
      <c r="KX16" s="6"/>
      <c r="KY16" s="6"/>
      <c r="KZ16" s="6"/>
      <c r="LA16" s="6"/>
      <c r="LB16" s="6"/>
      <c r="LC16" s="6"/>
      <c r="LD16" s="6"/>
      <c r="LE16" s="6"/>
      <c r="LF16" s="6"/>
      <c r="LG16" s="6"/>
      <c r="LH16" s="6"/>
      <c r="LI16" s="6"/>
      <c r="LJ16" s="6"/>
      <c r="LK16" s="6"/>
      <c r="LL16" s="6"/>
      <c r="LM16" s="6"/>
      <c r="LN16" s="6"/>
      <c r="LO16" s="6"/>
      <c r="LP16" s="6"/>
      <c r="LQ16" s="6"/>
      <c r="LR16" s="6"/>
      <c r="LS16" s="6"/>
      <c r="LT16" s="6"/>
      <c r="LU16" s="6"/>
      <c r="LV16" s="6"/>
      <c r="LW16" s="6"/>
      <c r="LX16" s="6"/>
      <c r="LY16" s="6"/>
      <c r="LZ16" s="6"/>
      <c r="MA16" s="6"/>
      <c r="MB16" s="6"/>
      <c r="MC16" s="6"/>
      <c r="MD16" s="6"/>
      <c r="ME16" s="6"/>
      <c r="MF16" s="6"/>
      <c r="MG16" s="6"/>
      <c r="MH16" s="6"/>
      <c r="MI16" s="6"/>
      <c r="MJ16" s="6"/>
      <c r="MK16" s="6"/>
      <c r="ML16" s="6"/>
      <c r="MM16" s="6"/>
      <c r="MN16" s="6"/>
      <c r="MO16" s="6"/>
      <c r="MP16" s="6"/>
      <c r="MQ16" s="6"/>
      <c r="MR16" s="6"/>
      <c r="MS16" s="6"/>
      <c r="MT16" s="6"/>
      <c r="MU16" s="6"/>
      <c r="MV16" s="6"/>
      <c r="MW16" s="6"/>
      <c r="MX16" s="6"/>
      <c r="MY16" s="6"/>
      <c r="MZ16" s="6"/>
      <c r="NA16" s="6"/>
      <c r="NB16" s="6"/>
      <c r="NC16" s="6"/>
      <c r="ND16" s="6"/>
      <c r="NE16" s="6"/>
      <c r="NF16" s="6"/>
      <c r="NG16" s="6"/>
      <c r="NH16" s="6"/>
      <c r="NI16" s="6"/>
      <c r="NJ16" s="6"/>
      <c r="NK16" s="6"/>
      <c r="NL16" s="6"/>
      <c r="NM16" s="6"/>
      <c r="NN16" s="6"/>
      <c r="NO16" s="6"/>
      <c r="NP16" s="6"/>
      <c r="NQ16" s="6"/>
      <c r="NR16" s="6"/>
      <c r="NS16" s="6"/>
      <c r="NT16" s="6"/>
      <c r="NU16" s="6"/>
      <c r="NV16" s="6"/>
      <c r="NW16" s="6"/>
      <c r="NX16" s="6"/>
      <c r="NY16" s="6"/>
      <c r="NZ16" s="6"/>
      <c r="OA16" s="6"/>
      <c r="OB16" s="6"/>
      <c r="OC16" s="6"/>
      <c r="OD16" s="6"/>
      <c r="OE16" s="6"/>
      <c r="OF16" s="6"/>
      <c r="OG16" s="6"/>
      <c r="OH16" s="6"/>
      <c r="OI16" s="6"/>
      <c r="OJ16" s="6"/>
      <c r="OK16" s="6"/>
      <c r="OL16" s="6"/>
      <c r="OM16" s="6"/>
      <c r="ON16" s="6"/>
      <c r="OO16" s="6"/>
      <c r="OP16" s="6"/>
      <c r="OQ16" s="6"/>
      <c r="OR16" s="6"/>
      <c r="OS16" s="6"/>
      <c r="OT16" s="6"/>
      <c r="OU16" s="6"/>
      <c r="OV16" s="6"/>
      <c r="OW16" s="6"/>
      <c r="OX16" s="6"/>
      <c r="OY16" s="6"/>
      <c r="OZ16" s="6"/>
      <c r="PA16" s="6"/>
      <c r="PB16" s="6"/>
      <c r="PC16" s="6"/>
      <c r="PD16" s="6"/>
      <c r="PE16" s="6"/>
      <c r="PF16" s="6"/>
      <c r="PG16" s="6"/>
      <c r="PH16" s="6"/>
      <c r="PI16" s="6"/>
      <c r="PJ16" s="6"/>
      <c r="PK16" s="6"/>
      <c r="PL16" s="6"/>
      <c r="PM16" s="6"/>
      <c r="PN16" s="6"/>
      <c r="PO16" s="6"/>
      <c r="PP16" s="6"/>
      <c r="PQ16" s="6"/>
      <c r="PR16" s="6"/>
      <c r="PS16" s="6"/>
      <c r="PT16" s="6"/>
      <c r="PU16" s="6"/>
      <c r="PV16" s="6"/>
      <c r="PW16" s="6"/>
      <c r="PX16" s="6"/>
      <c r="PY16" s="6"/>
      <c r="PZ16" s="6"/>
      <c r="QA16" s="6"/>
      <c r="QB16" s="6"/>
      <c r="QC16" s="6"/>
      <c r="QD16" s="6"/>
      <c r="QE16" s="6"/>
      <c r="QF16" s="6"/>
      <c r="QG16" s="6"/>
      <c r="QH16" s="6"/>
      <c r="QI16" s="6"/>
      <c r="QJ16" s="6"/>
      <c r="QK16" s="6"/>
      <c r="QL16" s="6"/>
      <c r="QM16" s="6"/>
      <c r="QN16" s="6"/>
      <c r="QO16" s="6"/>
      <c r="QP16" s="6"/>
      <c r="QQ16" s="6"/>
      <c r="QR16" s="6"/>
      <c r="QS16" s="6"/>
      <c r="QT16" s="6"/>
      <c r="QU16" s="6"/>
      <c r="QV16" s="6"/>
      <c r="QW16" s="6"/>
      <c r="QX16" s="6"/>
      <c r="QY16" s="6"/>
      <c r="QZ16" s="6"/>
      <c r="RA16" s="6"/>
      <c r="RB16" s="6"/>
      <c r="RC16" s="6"/>
      <c r="RD16" s="6"/>
      <c r="RE16" s="6"/>
      <c r="RF16" s="6"/>
      <c r="RG16" s="6"/>
      <c r="RH16" s="6"/>
      <c r="RI16" s="6"/>
      <c r="RJ16" s="6"/>
      <c r="RK16" s="6"/>
      <c r="RL16" s="6"/>
      <c r="RM16" s="6"/>
      <c r="RN16" s="6"/>
      <c r="RO16" s="6"/>
      <c r="RP16" s="6"/>
      <c r="RQ16" s="6"/>
      <c r="RR16" s="6"/>
      <c r="RS16" s="6"/>
      <c r="RT16" s="6"/>
      <c r="RU16" s="6"/>
      <c r="RV16" s="6"/>
      <c r="RW16" s="6"/>
      <c r="RX16" s="6"/>
      <c r="RY16" s="6"/>
      <c r="RZ16" s="6"/>
      <c r="SA16" s="6"/>
      <c r="SB16" s="6"/>
      <c r="SC16" s="6"/>
      <c r="SD16" s="6"/>
      <c r="SE16" s="6"/>
      <c r="SF16" s="6"/>
      <c r="SG16" s="6"/>
      <c r="SH16" s="6"/>
      <c r="SI16" s="6"/>
      <c r="SJ16" s="6"/>
      <c r="SK16" s="6"/>
      <c r="SL16" s="6"/>
      <c r="SM16" s="6"/>
      <c r="SN16" s="6"/>
      <c r="SO16" s="6"/>
      <c r="SP16" s="6"/>
      <c r="SQ16" s="6"/>
      <c r="SR16" s="6"/>
      <c r="SS16" s="6"/>
      <c r="ST16" s="6"/>
      <c r="SU16" s="6"/>
      <c r="SV16" s="6"/>
      <c r="SW16" s="6"/>
      <c r="SX16" s="6"/>
      <c r="SY16" s="6"/>
      <c r="SZ16" s="6"/>
      <c r="TA16" s="6"/>
      <c r="TB16" s="6"/>
      <c r="TC16" s="6"/>
      <c r="TD16" s="6"/>
      <c r="TE16" s="6"/>
      <c r="TF16" s="6"/>
      <c r="TG16" s="6"/>
      <c r="TH16" s="6"/>
      <c r="TI16" s="6"/>
      <c r="TJ16" s="6"/>
      <c r="TK16" s="6"/>
      <c r="TL16" s="6"/>
      <c r="TM16" s="6"/>
      <c r="TN16" s="6"/>
      <c r="TO16" s="6"/>
      <c r="TP16" s="6"/>
      <c r="TQ16" s="6"/>
      <c r="TR16" s="6"/>
      <c r="TS16" s="6"/>
      <c r="TT16" s="6"/>
      <c r="TU16" s="6"/>
      <c r="TV16" s="6"/>
      <c r="TW16" s="6"/>
      <c r="TX16" s="6"/>
      <c r="TY16" s="6"/>
      <c r="TZ16" s="6"/>
      <c r="UA16" s="6"/>
      <c r="UB16" s="6"/>
      <c r="UC16" s="6"/>
      <c r="UD16" s="6"/>
      <c r="UE16" s="6"/>
      <c r="UF16" s="6"/>
      <c r="UG16" s="6"/>
      <c r="UH16" s="6"/>
      <c r="UI16" s="6"/>
      <c r="UJ16" s="6"/>
      <c r="UK16" s="6"/>
      <c r="UL16" s="6"/>
      <c r="UM16" s="6"/>
      <c r="UN16" s="6"/>
      <c r="UO16" s="6"/>
      <c r="UP16" s="6"/>
      <c r="UQ16" s="6"/>
      <c r="UR16" s="6"/>
      <c r="US16" s="6"/>
      <c r="UT16" s="6"/>
      <c r="UU16" s="6"/>
      <c r="UV16" s="6"/>
      <c r="UW16" s="6"/>
      <c r="UX16" s="6"/>
      <c r="UY16" s="6"/>
      <c r="UZ16" s="6"/>
      <c r="VA16" s="6"/>
      <c r="VB16" s="6"/>
      <c r="VC16" s="6"/>
      <c r="VD16" s="6"/>
      <c r="VE16" s="6"/>
      <c r="VF16" s="6"/>
      <c r="VG16" s="6"/>
      <c r="VH16" s="6"/>
      <c r="VI16" s="6"/>
      <c r="VJ16" s="6"/>
      <c r="VK16" s="6"/>
      <c r="VL16" s="6"/>
      <c r="VM16" s="6"/>
      <c r="VN16" s="6"/>
      <c r="VO16" s="6"/>
      <c r="VP16" s="6"/>
      <c r="VQ16" s="6"/>
      <c r="VR16" s="6"/>
      <c r="VS16" s="6"/>
      <c r="VT16" s="6"/>
      <c r="VU16" s="6"/>
      <c r="VV16" s="6"/>
      <c r="VW16" s="6"/>
      <c r="VX16" s="6"/>
      <c r="VY16" s="6"/>
      <c r="VZ16" s="6"/>
      <c r="WA16" s="6"/>
      <c r="WB16" s="6"/>
      <c r="WC16" s="6"/>
      <c r="WD16" s="6"/>
      <c r="WE16" s="6"/>
      <c r="WF16" s="6"/>
      <c r="WG16" s="6"/>
      <c r="WH16" s="6"/>
      <c r="WI16" s="6"/>
      <c r="WJ16" s="6"/>
      <c r="WK16" s="6"/>
      <c r="WL16" s="6"/>
      <c r="WM16" s="6"/>
      <c r="WN16" s="6"/>
      <c r="WO16" s="6"/>
      <c r="WP16" s="6"/>
      <c r="WQ16" s="6"/>
      <c r="WR16" s="6"/>
      <c r="WS16" s="6"/>
      <c r="WT16" s="6"/>
      <c r="WU16" s="6"/>
      <c r="WV16" s="6"/>
      <c r="WW16" s="6"/>
      <c r="WX16" s="6"/>
      <c r="WY16" s="6"/>
      <c r="WZ16" s="6"/>
      <c r="XA16" s="6"/>
      <c r="XB16" s="6"/>
      <c r="XC16" s="6"/>
      <c r="XD16" s="6"/>
      <c r="XE16" s="6"/>
      <c r="XF16" s="6"/>
      <c r="XG16" s="6"/>
      <c r="XH16" s="6"/>
      <c r="XI16" s="6"/>
      <c r="XJ16" s="6"/>
      <c r="XK16" s="6"/>
      <c r="XL16" s="6"/>
      <c r="XM16" s="6"/>
      <c r="XN16" s="6"/>
      <c r="XO16" s="6"/>
      <c r="XP16" s="6"/>
      <c r="XQ16" s="6"/>
      <c r="XR16" s="6"/>
      <c r="XS16" s="6"/>
      <c r="XT16" s="6"/>
      <c r="XU16" s="6"/>
      <c r="XV16" s="6"/>
      <c r="XW16" s="6"/>
      <c r="XX16" s="6"/>
      <c r="XY16" s="6"/>
      <c r="XZ16" s="6"/>
      <c r="YA16" s="6"/>
      <c r="YB16" s="6"/>
      <c r="YC16" s="6"/>
      <c r="YD16" s="6"/>
      <c r="YE16" s="6"/>
      <c r="YF16" s="6"/>
      <c r="YG16" s="6"/>
      <c r="YH16" s="6"/>
      <c r="YI16" s="6"/>
      <c r="YJ16" s="6"/>
      <c r="YK16" s="6"/>
      <c r="YL16" s="6"/>
      <c r="YM16" s="6"/>
      <c r="YN16" s="6"/>
      <c r="YO16" s="6"/>
      <c r="YP16" s="6"/>
      <c r="YQ16" s="6"/>
      <c r="YR16" s="6"/>
      <c r="YS16" s="6"/>
      <c r="YT16" s="6"/>
      <c r="YU16" s="6"/>
      <c r="YV16" s="6"/>
      <c r="YW16" s="6"/>
      <c r="YX16" s="6"/>
      <c r="YY16" s="6"/>
      <c r="YZ16" s="6"/>
      <c r="ZA16" s="6"/>
      <c r="ZB16" s="6"/>
      <c r="ZC16" s="6"/>
      <c r="ZD16" s="6"/>
      <c r="ZE16" s="6"/>
      <c r="ZF16" s="6"/>
      <c r="ZG16" s="6"/>
      <c r="ZH16" s="6"/>
      <c r="ZI16" s="6"/>
      <c r="ZJ16" s="6"/>
      <c r="ZK16" s="6"/>
      <c r="ZL16" s="6"/>
      <c r="ZM16" s="6"/>
      <c r="ZN16" s="6"/>
      <c r="ZO16" s="6"/>
      <c r="ZP16" s="6"/>
      <c r="ZQ16" s="6"/>
      <c r="ZR16" s="6"/>
      <c r="ZS16" s="6"/>
      <c r="ZT16" s="6"/>
      <c r="ZU16" s="6"/>
      <c r="ZV16" s="6"/>
      <c r="ZW16" s="6"/>
      <c r="ZX16" s="6"/>
      <c r="ZY16" s="6"/>
      <c r="ZZ16" s="6"/>
      <c r="AAA16" s="6"/>
      <c r="AAB16" s="6"/>
      <c r="AAC16" s="6"/>
      <c r="AAD16" s="6"/>
      <c r="AAE16" s="6"/>
      <c r="AAF16" s="6"/>
      <c r="AAG16" s="6"/>
      <c r="AAH16" s="6"/>
      <c r="AAI16" s="6"/>
      <c r="AAJ16" s="6"/>
      <c r="AAK16" s="6"/>
      <c r="AAL16" s="6"/>
      <c r="AAM16" s="6"/>
      <c r="AAN16" s="6"/>
      <c r="AAO16" s="6"/>
      <c r="AAP16" s="6"/>
      <c r="AAQ16" s="6"/>
      <c r="AAR16" s="6"/>
      <c r="AAS16" s="6"/>
      <c r="AAT16" s="6"/>
      <c r="AAU16" s="6"/>
      <c r="AAV16" s="6"/>
      <c r="AAW16" s="6"/>
      <c r="AAX16" s="6"/>
      <c r="AAY16" s="6"/>
      <c r="AAZ16" s="6"/>
      <c r="ABA16" s="6"/>
      <c r="ABB16" s="6"/>
      <c r="ABC16" s="6"/>
      <c r="ABD16" s="6"/>
      <c r="ABE16" s="6"/>
      <c r="ABF16" s="6"/>
      <c r="ABG16" s="6"/>
      <c r="ABH16" s="6"/>
      <c r="ABI16" s="6"/>
      <c r="ABJ16" s="6"/>
      <c r="ABK16" s="6"/>
      <c r="ABL16" s="6"/>
      <c r="ABM16" s="6"/>
      <c r="ABN16" s="6"/>
      <c r="ABO16" s="6"/>
      <c r="ABP16" s="6"/>
      <c r="ABQ16" s="6"/>
      <c r="ABR16" s="6"/>
      <c r="ABS16" s="6"/>
      <c r="ABT16" s="6"/>
      <c r="ABU16" s="6"/>
      <c r="ABV16" s="6"/>
      <c r="ABW16" s="6"/>
      <c r="ABX16" s="6"/>
      <c r="ABY16" s="6"/>
    </row>
    <row r="17" spans="1:753" s="3" customFormat="1" ht="40.15" customHeight="1" x14ac:dyDescent="0.2">
      <c r="A17" s="66" t="s">
        <v>153</v>
      </c>
      <c r="B17" s="62" t="s">
        <v>145</v>
      </c>
      <c r="C17" s="11" t="s">
        <v>121</v>
      </c>
      <c r="D17" s="54" t="s">
        <v>118</v>
      </c>
      <c r="E17" s="267" t="s">
        <v>45</v>
      </c>
      <c r="F17" s="12"/>
      <c r="G17" s="289">
        <v>6</v>
      </c>
      <c r="H17" s="67">
        <v>30</v>
      </c>
      <c r="I17" s="261">
        <v>120</v>
      </c>
      <c r="J17" s="290"/>
      <c r="K17" s="292"/>
      <c r="L17" s="292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  <c r="Y17" s="174"/>
      <c r="Z17" s="174"/>
      <c r="AA17" s="174"/>
      <c r="AB17" s="174"/>
      <c r="AC17" s="174"/>
      <c r="AD17" s="174"/>
      <c r="AE17" s="174"/>
      <c r="AF17" s="174"/>
      <c r="AG17" s="174"/>
      <c r="AH17" s="174"/>
      <c r="AI17" s="174"/>
      <c r="AJ17" s="174"/>
      <c r="AK17" s="174"/>
      <c r="AL17" s="174"/>
      <c r="AM17" s="174"/>
      <c r="AN17" s="174"/>
      <c r="AO17" s="174"/>
      <c r="AP17" s="174"/>
      <c r="AQ17" s="174"/>
      <c r="AR17" s="174"/>
      <c r="AS17" s="174"/>
      <c r="AT17" s="174"/>
      <c r="AU17" s="174"/>
      <c r="AV17" s="174"/>
      <c r="AW17" s="174"/>
      <c r="AX17" s="174"/>
      <c r="AY17" s="174"/>
      <c r="AZ17" s="174"/>
      <c r="BA17" s="174"/>
      <c r="BB17" s="174"/>
      <c r="BC17" s="174"/>
      <c r="BD17" s="174"/>
      <c r="BE17" s="174"/>
      <c r="BF17" s="174"/>
      <c r="BG17" s="174"/>
      <c r="BH17" s="174"/>
      <c r="BI17" s="174"/>
      <c r="BJ17" s="174"/>
      <c r="BK17" s="174"/>
      <c r="BL17" s="174"/>
      <c r="BM17" s="174"/>
      <c r="BN17" s="174"/>
      <c r="BO17" s="174"/>
      <c r="BP17" s="174"/>
      <c r="BQ17" s="174"/>
      <c r="BR17" s="174"/>
      <c r="BS17" s="174"/>
      <c r="BT17" s="174"/>
      <c r="BU17" s="174"/>
      <c r="BV17" s="174"/>
      <c r="BW17" s="174"/>
      <c r="BX17" s="174"/>
      <c r="BY17" s="174"/>
      <c r="BZ17" s="174"/>
      <c r="CA17" s="174"/>
      <c r="CB17" s="174"/>
      <c r="CC17" s="174"/>
      <c r="CD17" s="174"/>
      <c r="CE17" s="174"/>
      <c r="CF17" s="174"/>
      <c r="CG17" s="174"/>
      <c r="CH17" s="174"/>
      <c r="CI17" s="174"/>
      <c r="CJ17" s="174"/>
      <c r="CK17" s="174"/>
      <c r="CL17" s="174"/>
      <c r="CM17" s="174"/>
      <c r="CN17" s="174"/>
      <c r="CO17" s="174"/>
      <c r="CP17" s="174"/>
      <c r="CQ17" s="174"/>
      <c r="CR17" s="174"/>
      <c r="CS17" s="174"/>
      <c r="CT17" s="174"/>
      <c r="CU17" s="174"/>
      <c r="CV17" s="174"/>
      <c r="CW17" s="174"/>
      <c r="CX17" s="174"/>
      <c r="CY17" s="174"/>
      <c r="CZ17" s="174"/>
      <c r="DA17" s="174"/>
      <c r="DB17" s="174"/>
      <c r="DC17" s="174"/>
      <c r="DD17" s="174"/>
      <c r="DE17" s="174"/>
      <c r="DF17" s="174"/>
      <c r="DG17" s="174"/>
      <c r="DH17" s="174"/>
      <c r="DI17" s="174"/>
      <c r="DJ17" s="174"/>
      <c r="DK17" s="174"/>
      <c r="DL17" s="174"/>
      <c r="DM17" s="174"/>
      <c r="DN17" s="174"/>
      <c r="DO17" s="174"/>
      <c r="DP17" s="174"/>
      <c r="DQ17" s="174"/>
      <c r="DR17" s="174"/>
      <c r="DS17" s="174"/>
      <c r="DT17" s="174"/>
      <c r="DU17" s="174"/>
      <c r="DV17" s="174"/>
      <c r="DW17" s="174"/>
      <c r="DX17" s="174"/>
      <c r="DY17" s="174"/>
      <c r="DZ17" s="174"/>
      <c r="EA17" s="174"/>
      <c r="EB17" s="174"/>
      <c r="EC17" s="174"/>
      <c r="ED17" s="174"/>
      <c r="EE17" s="174"/>
      <c r="EF17" s="174"/>
      <c r="EG17" s="174"/>
      <c r="EH17" s="174"/>
      <c r="EI17" s="174"/>
      <c r="EJ17" s="174"/>
      <c r="EK17" s="174"/>
      <c r="EL17" s="174"/>
      <c r="EM17" s="174"/>
      <c r="EN17" s="174"/>
      <c r="EO17" s="174"/>
      <c r="EP17" s="174"/>
      <c r="EQ17" s="174"/>
      <c r="ER17" s="174"/>
      <c r="ES17" s="174"/>
      <c r="ET17" s="174"/>
      <c r="EU17" s="174"/>
      <c r="EV17" s="174"/>
      <c r="EW17" s="174"/>
      <c r="EX17" s="174"/>
      <c r="EY17" s="174"/>
      <c r="EZ17" s="174"/>
      <c r="FA17" s="174"/>
      <c r="FB17" s="174"/>
      <c r="FC17" s="174"/>
      <c r="FD17" s="174"/>
      <c r="FE17" s="174"/>
      <c r="FF17" s="174"/>
      <c r="FG17" s="174"/>
      <c r="FH17" s="174"/>
      <c r="FI17" s="174"/>
      <c r="FJ17" s="174"/>
      <c r="FK17" s="174"/>
      <c r="FL17" s="174"/>
      <c r="FM17" s="174"/>
      <c r="FN17" s="174"/>
      <c r="FO17" s="174"/>
      <c r="FP17" s="174"/>
      <c r="FQ17" s="174"/>
      <c r="FR17" s="174"/>
      <c r="FS17" s="174"/>
      <c r="FT17" s="174"/>
      <c r="FU17" s="174"/>
      <c r="FV17" s="174"/>
      <c r="FW17" s="174"/>
      <c r="FX17" s="174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  <c r="IW17" s="6"/>
      <c r="IX17" s="6"/>
      <c r="IY17" s="6"/>
      <c r="IZ17" s="6"/>
      <c r="JA17" s="6"/>
      <c r="JB17" s="6"/>
      <c r="JC17" s="6"/>
      <c r="JD17" s="6"/>
      <c r="JE17" s="6"/>
      <c r="JF17" s="6"/>
      <c r="JG17" s="6"/>
      <c r="JH17" s="6"/>
      <c r="JI17" s="6"/>
      <c r="JJ17" s="6"/>
      <c r="JK17" s="6"/>
      <c r="JL17" s="6"/>
      <c r="JM17" s="6"/>
      <c r="JN17" s="6"/>
      <c r="JO17" s="6"/>
      <c r="JP17" s="6"/>
      <c r="JQ17" s="6"/>
      <c r="JR17" s="6"/>
      <c r="JS17" s="6"/>
      <c r="JT17" s="6"/>
      <c r="JU17" s="6"/>
      <c r="JV17" s="6"/>
      <c r="JW17" s="6"/>
      <c r="JX17" s="6"/>
      <c r="JY17" s="6"/>
      <c r="JZ17" s="6"/>
      <c r="KA17" s="6"/>
      <c r="KB17" s="6"/>
      <c r="KC17" s="6"/>
      <c r="KD17" s="6"/>
      <c r="KE17" s="6"/>
      <c r="KF17" s="6"/>
      <c r="KG17" s="6"/>
      <c r="KH17" s="6"/>
      <c r="KI17" s="6"/>
      <c r="KJ17" s="6"/>
      <c r="KK17" s="6"/>
      <c r="KL17" s="6"/>
      <c r="KM17" s="6"/>
      <c r="KN17" s="6"/>
      <c r="KO17" s="6"/>
      <c r="KP17" s="6"/>
      <c r="KQ17" s="6"/>
      <c r="KR17" s="6"/>
      <c r="KS17" s="6"/>
      <c r="KT17" s="6"/>
      <c r="KU17" s="6"/>
      <c r="KV17" s="6"/>
      <c r="KW17" s="6"/>
      <c r="KX17" s="6"/>
      <c r="KY17" s="6"/>
      <c r="KZ17" s="6"/>
      <c r="LA17" s="6"/>
      <c r="LB17" s="6"/>
      <c r="LC17" s="6"/>
      <c r="LD17" s="6"/>
      <c r="LE17" s="6"/>
      <c r="LF17" s="6"/>
      <c r="LG17" s="6"/>
      <c r="LH17" s="6"/>
      <c r="LI17" s="6"/>
      <c r="LJ17" s="6"/>
      <c r="LK17" s="6"/>
      <c r="LL17" s="6"/>
      <c r="LM17" s="6"/>
      <c r="LN17" s="6"/>
      <c r="LO17" s="6"/>
      <c r="LP17" s="6"/>
      <c r="LQ17" s="6"/>
      <c r="LR17" s="6"/>
      <c r="LS17" s="6"/>
      <c r="LT17" s="6"/>
      <c r="LU17" s="6"/>
      <c r="LV17" s="6"/>
      <c r="LW17" s="6"/>
      <c r="LX17" s="6"/>
      <c r="LY17" s="6"/>
      <c r="LZ17" s="6"/>
      <c r="MA17" s="6"/>
      <c r="MB17" s="6"/>
      <c r="MC17" s="6"/>
      <c r="MD17" s="6"/>
      <c r="ME17" s="6"/>
      <c r="MF17" s="6"/>
      <c r="MG17" s="6"/>
      <c r="MH17" s="6"/>
      <c r="MI17" s="6"/>
      <c r="MJ17" s="6"/>
      <c r="MK17" s="6"/>
      <c r="ML17" s="6"/>
      <c r="MM17" s="6"/>
      <c r="MN17" s="6"/>
      <c r="MO17" s="6"/>
      <c r="MP17" s="6"/>
      <c r="MQ17" s="6"/>
      <c r="MR17" s="6"/>
      <c r="MS17" s="6"/>
      <c r="MT17" s="6"/>
      <c r="MU17" s="6"/>
      <c r="MV17" s="6"/>
      <c r="MW17" s="6"/>
      <c r="MX17" s="6"/>
      <c r="MY17" s="6"/>
      <c r="MZ17" s="6"/>
      <c r="NA17" s="6"/>
      <c r="NB17" s="6"/>
      <c r="NC17" s="6"/>
      <c r="ND17" s="6"/>
      <c r="NE17" s="6"/>
      <c r="NF17" s="6"/>
      <c r="NG17" s="6"/>
      <c r="NH17" s="6"/>
      <c r="NI17" s="6"/>
      <c r="NJ17" s="6"/>
      <c r="NK17" s="6"/>
      <c r="NL17" s="6"/>
      <c r="NM17" s="6"/>
      <c r="NN17" s="6"/>
      <c r="NO17" s="6"/>
      <c r="NP17" s="6"/>
      <c r="NQ17" s="6"/>
      <c r="NR17" s="6"/>
      <c r="NS17" s="6"/>
      <c r="NT17" s="6"/>
      <c r="NU17" s="6"/>
      <c r="NV17" s="6"/>
      <c r="NW17" s="6"/>
      <c r="NX17" s="6"/>
      <c r="NY17" s="6"/>
      <c r="NZ17" s="6"/>
      <c r="OA17" s="6"/>
      <c r="OB17" s="6"/>
      <c r="OC17" s="6"/>
      <c r="OD17" s="6"/>
      <c r="OE17" s="6"/>
      <c r="OF17" s="6"/>
      <c r="OG17" s="6"/>
      <c r="OH17" s="6"/>
      <c r="OI17" s="6"/>
      <c r="OJ17" s="6"/>
      <c r="OK17" s="6"/>
      <c r="OL17" s="6"/>
      <c r="OM17" s="6"/>
      <c r="ON17" s="6"/>
      <c r="OO17" s="6"/>
      <c r="OP17" s="6"/>
      <c r="OQ17" s="6"/>
      <c r="OR17" s="6"/>
      <c r="OS17" s="6"/>
      <c r="OT17" s="6"/>
      <c r="OU17" s="6"/>
      <c r="OV17" s="6"/>
      <c r="OW17" s="6"/>
      <c r="OX17" s="6"/>
      <c r="OY17" s="6"/>
      <c r="OZ17" s="6"/>
      <c r="PA17" s="6"/>
      <c r="PB17" s="6"/>
      <c r="PC17" s="6"/>
      <c r="PD17" s="6"/>
      <c r="PE17" s="6"/>
      <c r="PF17" s="6"/>
      <c r="PG17" s="6"/>
      <c r="PH17" s="6"/>
      <c r="PI17" s="6"/>
      <c r="PJ17" s="6"/>
      <c r="PK17" s="6"/>
      <c r="PL17" s="6"/>
      <c r="PM17" s="6"/>
      <c r="PN17" s="6"/>
      <c r="PO17" s="6"/>
      <c r="PP17" s="6"/>
      <c r="PQ17" s="6"/>
      <c r="PR17" s="6"/>
      <c r="PS17" s="6"/>
      <c r="PT17" s="6"/>
      <c r="PU17" s="6"/>
      <c r="PV17" s="6"/>
      <c r="PW17" s="6"/>
      <c r="PX17" s="6"/>
      <c r="PY17" s="6"/>
      <c r="PZ17" s="6"/>
      <c r="QA17" s="6"/>
      <c r="QB17" s="6"/>
      <c r="QC17" s="6"/>
      <c r="QD17" s="6"/>
      <c r="QE17" s="6"/>
      <c r="QF17" s="6"/>
      <c r="QG17" s="6"/>
      <c r="QH17" s="6"/>
      <c r="QI17" s="6"/>
      <c r="QJ17" s="6"/>
      <c r="QK17" s="6"/>
      <c r="QL17" s="6"/>
      <c r="QM17" s="6"/>
      <c r="QN17" s="6"/>
      <c r="QO17" s="6"/>
      <c r="QP17" s="6"/>
      <c r="QQ17" s="6"/>
      <c r="QR17" s="6"/>
      <c r="QS17" s="6"/>
      <c r="QT17" s="6"/>
      <c r="QU17" s="6"/>
      <c r="QV17" s="6"/>
      <c r="QW17" s="6"/>
      <c r="QX17" s="6"/>
      <c r="QY17" s="6"/>
      <c r="QZ17" s="6"/>
      <c r="RA17" s="6"/>
      <c r="RB17" s="6"/>
      <c r="RC17" s="6"/>
      <c r="RD17" s="6"/>
      <c r="RE17" s="6"/>
      <c r="RF17" s="6"/>
      <c r="RG17" s="6"/>
      <c r="RH17" s="6"/>
      <c r="RI17" s="6"/>
      <c r="RJ17" s="6"/>
      <c r="RK17" s="6"/>
      <c r="RL17" s="6"/>
      <c r="RM17" s="6"/>
      <c r="RN17" s="6"/>
      <c r="RO17" s="6"/>
      <c r="RP17" s="6"/>
      <c r="RQ17" s="6"/>
      <c r="RR17" s="6"/>
      <c r="RS17" s="6"/>
      <c r="RT17" s="6"/>
      <c r="RU17" s="6"/>
      <c r="RV17" s="6"/>
      <c r="RW17" s="6"/>
      <c r="RX17" s="6"/>
      <c r="RY17" s="6"/>
      <c r="RZ17" s="6"/>
      <c r="SA17" s="6"/>
      <c r="SB17" s="6"/>
      <c r="SC17" s="6"/>
      <c r="SD17" s="6"/>
      <c r="SE17" s="6"/>
      <c r="SF17" s="6"/>
      <c r="SG17" s="6"/>
      <c r="SH17" s="6"/>
      <c r="SI17" s="6"/>
      <c r="SJ17" s="6"/>
      <c r="SK17" s="6"/>
      <c r="SL17" s="6"/>
      <c r="SM17" s="6"/>
      <c r="SN17" s="6"/>
      <c r="SO17" s="6"/>
      <c r="SP17" s="6"/>
      <c r="SQ17" s="6"/>
      <c r="SR17" s="6"/>
      <c r="SS17" s="6"/>
      <c r="ST17" s="6"/>
      <c r="SU17" s="6"/>
      <c r="SV17" s="6"/>
      <c r="SW17" s="6"/>
      <c r="SX17" s="6"/>
      <c r="SY17" s="6"/>
      <c r="SZ17" s="6"/>
      <c r="TA17" s="6"/>
      <c r="TB17" s="6"/>
      <c r="TC17" s="6"/>
      <c r="TD17" s="6"/>
      <c r="TE17" s="6"/>
      <c r="TF17" s="6"/>
      <c r="TG17" s="6"/>
      <c r="TH17" s="6"/>
      <c r="TI17" s="6"/>
      <c r="TJ17" s="6"/>
      <c r="TK17" s="6"/>
      <c r="TL17" s="6"/>
      <c r="TM17" s="6"/>
      <c r="TN17" s="6"/>
      <c r="TO17" s="6"/>
      <c r="TP17" s="6"/>
      <c r="TQ17" s="6"/>
      <c r="TR17" s="6"/>
      <c r="TS17" s="6"/>
      <c r="TT17" s="6"/>
      <c r="TU17" s="6"/>
      <c r="TV17" s="6"/>
      <c r="TW17" s="6"/>
      <c r="TX17" s="6"/>
      <c r="TY17" s="6"/>
      <c r="TZ17" s="6"/>
      <c r="UA17" s="6"/>
      <c r="UB17" s="6"/>
      <c r="UC17" s="6"/>
      <c r="UD17" s="6"/>
      <c r="UE17" s="6"/>
      <c r="UF17" s="6"/>
      <c r="UG17" s="6"/>
      <c r="UH17" s="6"/>
      <c r="UI17" s="6"/>
      <c r="UJ17" s="6"/>
      <c r="UK17" s="6"/>
      <c r="UL17" s="6"/>
      <c r="UM17" s="6"/>
      <c r="UN17" s="6"/>
      <c r="UO17" s="6"/>
      <c r="UP17" s="6"/>
      <c r="UQ17" s="6"/>
      <c r="UR17" s="6"/>
      <c r="US17" s="6"/>
      <c r="UT17" s="6"/>
      <c r="UU17" s="6"/>
      <c r="UV17" s="6"/>
      <c r="UW17" s="6"/>
      <c r="UX17" s="6"/>
      <c r="UY17" s="6"/>
      <c r="UZ17" s="6"/>
      <c r="VA17" s="6"/>
      <c r="VB17" s="6"/>
      <c r="VC17" s="6"/>
      <c r="VD17" s="6"/>
      <c r="VE17" s="6"/>
      <c r="VF17" s="6"/>
      <c r="VG17" s="6"/>
      <c r="VH17" s="6"/>
      <c r="VI17" s="6"/>
      <c r="VJ17" s="6"/>
      <c r="VK17" s="6"/>
      <c r="VL17" s="6"/>
      <c r="VM17" s="6"/>
      <c r="VN17" s="6"/>
      <c r="VO17" s="6"/>
      <c r="VP17" s="6"/>
      <c r="VQ17" s="6"/>
      <c r="VR17" s="6"/>
      <c r="VS17" s="6"/>
      <c r="VT17" s="6"/>
      <c r="VU17" s="6"/>
      <c r="VV17" s="6"/>
      <c r="VW17" s="6"/>
      <c r="VX17" s="6"/>
      <c r="VY17" s="6"/>
      <c r="VZ17" s="6"/>
      <c r="WA17" s="6"/>
      <c r="WB17" s="6"/>
      <c r="WC17" s="6"/>
      <c r="WD17" s="6"/>
      <c r="WE17" s="6"/>
      <c r="WF17" s="6"/>
      <c r="WG17" s="6"/>
      <c r="WH17" s="6"/>
      <c r="WI17" s="6"/>
      <c r="WJ17" s="6"/>
      <c r="WK17" s="6"/>
      <c r="WL17" s="6"/>
      <c r="WM17" s="6"/>
      <c r="WN17" s="6"/>
      <c r="WO17" s="6"/>
      <c r="WP17" s="6"/>
      <c r="WQ17" s="6"/>
      <c r="WR17" s="6"/>
      <c r="WS17" s="6"/>
      <c r="WT17" s="6"/>
      <c r="WU17" s="6"/>
      <c r="WV17" s="6"/>
      <c r="WW17" s="6"/>
      <c r="WX17" s="6"/>
      <c r="WY17" s="6"/>
      <c r="WZ17" s="6"/>
      <c r="XA17" s="6"/>
      <c r="XB17" s="6"/>
      <c r="XC17" s="6"/>
      <c r="XD17" s="6"/>
      <c r="XE17" s="6"/>
      <c r="XF17" s="6"/>
      <c r="XG17" s="6"/>
      <c r="XH17" s="6"/>
      <c r="XI17" s="6"/>
      <c r="XJ17" s="6"/>
      <c r="XK17" s="6"/>
      <c r="XL17" s="6"/>
      <c r="XM17" s="6"/>
      <c r="XN17" s="6"/>
      <c r="XO17" s="6"/>
      <c r="XP17" s="6"/>
      <c r="XQ17" s="6"/>
      <c r="XR17" s="6"/>
      <c r="XS17" s="6"/>
      <c r="XT17" s="6"/>
      <c r="XU17" s="6"/>
      <c r="XV17" s="6"/>
      <c r="XW17" s="6"/>
      <c r="XX17" s="6"/>
      <c r="XY17" s="6"/>
      <c r="XZ17" s="6"/>
      <c r="YA17" s="6"/>
      <c r="YB17" s="6"/>
      <c r="YC17" s="6"/>
      <c r="YD17" s="6"/>
      <c r="YE17" s="6"/>
      <c r="YF17" s="6"/>
      <c r="YG17" s="6"/>
      <c r="YH17" s="6"/>
      <c r="YI17" s="6"/>
      <c r="YJ17" s="6"/>
      <c r="YK17" s="6"/>
      <c r="YL17" s="6"/>
      <c r="YM17" s="6"/>
      <c r="YN17" s="6"/>
      <c r="YO17" s="6"/>
      <c r="YP17" s="6"/>
      <c r="YQ17" s="6"/>
      <c r="YR17" s="6"/>
      <c r="YS17" s="6"/>
      <c r="YT17" s="6"/>
      <c r="YU17" s="6"/>
      <c r="YV17" s="6"/>
      <c r="YW17" s="6"/>
      <c r="YX17" s="6"/>
      <c r="YY17" s="6"/>
      <c r="YZ17" s="6"/>
      <c r="ZA17" s="6"/>
      <c r="ZB17" s="6"/>
      <c r="ZC17" s="6"/>
      <c r="ZD17" s="6"/>
      <c r="ZE17" s="6"/>
      <c r="ZF17" s="6"/>
      <c r="ZG17" s="6"/>
      <c r="ZH17" s="6"/>
      <c r="ZI17" s="6"/>
      <c r="ZJ17" s="6"/>
      <c r="ZK17" s="6"/>
      <c r="ZL17" s="6"/>
      <c r="ZM17" s="6"/>
      <c r="ZN17" s="6"/>
      <c r="ZO17" s="6"/>
      <c r="ZP17" s="6"/>
      <c r="ZQ17" s="6"/>
      <c r="ZR17" s="6"/>
      <c r="ZS17" s="6"/>
      <c r="ZT17" s="6"/>
      <c r="ZU17" s="6"/>
      <c r="ZV17" s="6"/>
      <c r="ZW17" s="6"/>
      <c r="ZX17" s="6"/>
      <c r="ZY17" s="6"/>
      <c r="ZZ17" s="6"/>
      <c r="AAA17" s="6"/>
      <c r="AAB17" s="6"/>
      <c r="AAC17" s="6"/>
      <c r="AAD17" s="6"/>
      <c r="AAE17" s="6"/>
      <c r="AAF17" s="6"/>
      <c r="AAG17" s="6"/>
      <c r="AAH17" s="6"/>
      <c r="AAI17" s="6"/>
      <c r="AAJ17" s="6"/>
      <c r="AAK17" s="6"/>
      <c r="AAL17" s="6"/>
      <c r="AAM17" s="6"/>
      <c r="AAN17" s="6"/>
      <c r="AAO17" s="6"/>
      <c r="AAP17" s="6"/>
      <c r="AAQ17" s="6"/>
      <c r="AAR17" s="6"/>
      <c r="AAS17" s="6"/>
      <c r="AAT17" s="6"/>
      <c r="AAU17" s="6"/>
      <c r="AAV17" s="6"/>
      <c r="AAW17" s="6"/>
      <c r="AAX17" s="6"/>
      <c r="AAY17" s="6"/>
      <c r="AAZ17" s="6"/>
      <c r="ABA17" s="6"/>
      <c r="ABB17" s="6"/>
      <c r="ABC17" s="6"/>
      <c r="ABD17" s="6"/>
      <c r="ABE17" s="6"/>
      <c r="ABF17" s="6"/>
      <c r="ABG17" s="6"/>
      <c r="ABH17" s="6"/>
      <c r="ABI17" s="6"/>
      <c r="ABJ17" s="6"/>
      <c r="ABK17" s="6"/>
      <c r="ABL17" s="6"/>
      <c r="ABM17" s="6"/>
      <c r="ABN17" s="6"/>
      <c r="ABO17" s="6"/>
      <c r="ABP17" s="6"/>
      <c r="ABQ17" s="6"/>
      <c r="ABR17" s="6"/>
      <c r="ABS17" s="6"/>
      <c r="ABT17" s="6"/>
      <c r="ABU17" s="6"/>
      <c r="ABV17" s="6"/>
      <c r="ABW17" s="6"/>
      <c r="ABX17" s="6"/>
      <c r="ABY17" s="6"/>
    </row>
    <row r="18" spans="1:753" s="118" customFormat="1" ht="39" customHeight="1" x14ac:dyDescent="0.35">
      <c r="A18" s="191" t="s">
        <v>174</v>
      </c>
      <c r="B18" s="62" t="s">
        <v>145</v>
      </c>
      <c r="C18" s="116" t="s">
        <v>121</v>
      </c>
      <c r="D18" s="8" t="s">
        <v>175</v>
      </c>
      <c r="E18" s="267" t="s">
        <v>45</v>
      </c>
      <c r="F18" s="117"/>
      <c r="G18" s="289">
        <v>3</v>
      </c>
      <c r="H18" s="261">
        <v>30</v>
      </c>
      <c r="I18" s="261">
        <v>45</v>
      </c>
      <c r="J18" s="294"/>
      <c r="K18" s="295"/>
      <c r="L18" s="295"/>
      <c r="M18" s="175"/>
      <c r="N18" s="175"/>
      <c r="O18" s="175"/>
      <c r="P18" s="175"/>
      <c r="Q18" s="175"/>
      <c r="R18" s="175"/>
      <c r="S18" s="175"/>
      <c r="T18" s="175"/>
      <c r="U18" s="175"/>
      <c r="V18" s="175"/>
      <c r="W18" s="175"/>
      <c r="X18" s="175"/>
      <c r="Y18" s="175"/>
      <c r="Z18" s="175"/>
      <c r="AA18" s="175"/>
      <c r="AB18" s="175"/>
      <c r="AC18" s="175"/>
      <c r="AD18" s="175"/>
      <c r="AE18" s="175"/>
      <c r="AF18" s="175"/>
      <c r="AG18" s="175"/>
      <c r="AH18" s="175"/>
      <c r="AI18" s="175"/>
      <c r="AJ18" s="175"/>
      <c r="AK18" s="175"/>
      <c r="AL18" s="175"/>
      <c r="AM18" s="175"/>
      <c r="AN18" s="175"/>
      <c r="AO18" s="175"/>
      <c r="AP18" s="175"/>
      <c r="AQ18" s="175"/>
      <c r="AR18" s="175"/>
      <c r="AS18" s="175"/>
      <c r="AT18" s="175"/>
      <c r="AU18" s="175"/>
      <c r="AV18" s="175"/>
      <c r="AW18" s="175"/>
      <c r="AX18" s="175"/>
      <c r="AY18" s="175"/>
      <c r="AZ18" s="175"/>
      <c r="BA18" s="175"/>
      <c r="BB18" s="175"/>
      <c r="BC18" s="175"/>
      <c r="BD18" s="175"/>
      <c r="BE18" s="175"/>
      <c r="BF18" s="175"/>
      <c r="BG18" s="175"/>
      <c r="BH18" s="175"/>
      <c r="BI18" s="175"/>
      <c r="BJ18" s="175"/>
      <c r="BK18" s="175"/>
      <c r="BL18" s="175"/>
      <c r="BM18" s="175"/>
      <c r="BN18" s="175"/>
      <c r="BO18" s="175"/>
      <c r="BP18" s="175"/>
      <c r="BQ18" s="175"/>
      <c r="BR18" s="175"/>
      <c r="BS18" s="175"/>
      <c r="BT18" s="175"/>
      <c r="BU18" s="175"/>
      <c r="BV18" s="175"/>
      <c r="BW18" s="175"/>
      <c r="BX18" s="175"/>
      <c r="BY18" s="175"/>
      <c r="BZ18" s="175"/>
      <c r="CA18" s="175"/>
      <c r="CB18" s="175"/>
      <c r="CC18" s="175"/>
      <c r="CD18" s="175"/>
      <c r="CE18" s="175"/>
      <c r="CF18" s="175"/>
      <c r="CG18" s="175"/>
      <c r="CH18" s="175"/>
      <c r="CI18" s="175"/>
      <c r="CJ18" s="175"/>
      <c r="CK18" s="175"/>
      <c r="CL18" s="175"/>
      <c r="CM18" s="175"/>
      <c r="CN18" s="175"/>
      <c r="CO18" s="175"/>
      <c r="CP18" s="175"/>
      <c r="CQ18" s="175"/>
      <c r="CR18" s="175"/>
      <c r="CS18" s="175"/>
      <c r="CT18" s="175"/>
      <c r="CU18" s="175"/>
      <c r="CV18" s="175"/>
      <c r="CW18" s="175"/>
      <c r="CX18" s="175"/>
      <c r="CY18" s="175"/>
      <c r="CZ18" s="175"/>
      <c r="DA18" s="175"/>
      <c r="DB18" s="175"/>
      <c r="DC18" s="175"/>
      <c r="DD18" s="175"/>
      <c r="DE18" s="175"/>
      <c r="DF18" s="175"/>
      <c r="DG18" s="175"/>
      <c r="DH18" s="175"/>
      <c r="DI18" s="175"/>
      <c r="DJ18" s="175"/>
      <c r="DK18" s="175"/>
      <c r="DL18" s="175"/>
      <c r="DM18" s="175"/>
      <c r="DN18" s="175"/>
      <c r="DO18" s="175"/>
      <c r="DP18" s="175"/>
      <c r="DQ18" s="175"/>
      <c r="DR18" s="175"/>
      <c r="DS18" s="175"/>
      <c r="DT18" s="175"/>
      <c r="DU18" s="175"/>
      <c r="DV18" s="175"/>
      <c r="DW18" s="175"/>
      <c r="DX18" s="175"/>
      <c r="DY18" s="175"/>
      <c r="DZ18" s="175"/>
      <c r="EA18" s="175"/>
      <c r="EB18" s="175"/>
      <c r="EC18" s="175"/>
      <c r="ED18" s="175"/>
      <c r="EE18" s="175"/>
      <c r="EF18" s="175"/>
      <c r="EG18" s="175"/>
      <c r="EH18" s="175"/>
      <c r="EI18" s="175"/>
      <c r="EJ18" s="175"/>
      <c r="EK18" s="175"/>
      <c r="EL18" s="175"/>
      <c r="EM18" s="175"/>
      <c r="EN18" s="175"/>
      <c r="EO18" s="175"/>
      <c r="EP18" s="175"/>
      <c r="EQ18" s="175"/>
      <c r="ER18" s="175"/>
      <c r="ES18" s="175"/>
      <c r="ET18" s="175"/>
      <c r="EU18" s="175"/>
      <c r="EV18" s="175"/>
      <c r="EW18" s="175"/>
      <c r="EX18" s="175"/>
      <c r="EY18" s="175"/>
      <c r="EZ18" s="175"/>
      <c r="FA18" s="175"/>
      <c r="FB18" s="175"/>
      <c r="FC18" s="175"/>
      <c r="FD18" s="175"/>
      <c r="FE18" s="175"/>
      <c r="FF18" s="175"/>
      <c r="FG18" s="175"/>
      <c r="FH18" s="175"/>
      <c r="FI18" s="175"/>
      <c r="FJ18" s="175"/>
      <c r="FK18" s="175"/>
      <c r="FL18" s="175"/>
      <c r="FM18" s="175"/>
      <c r="FN18" s="175"/>
      <c r="FO18" s="175"/>
      <c r="FP18" s="175"/>
      <c r="FQ18" s="175"/>
      <c r="FR18" s="175"/>
      <c r="FS18" s="175"/>
      <c r="FT18" s="175"/>
      <c r="FU18" s="175"/>
      <c r="FV18" s="175"/>
      <c r="FW18" s="175"/>
      <c r="FX18" s="175"/>
    </row>
    <row r="19" spans="1:753" s="118" customFormat="1" ht="39" customHeight="1" x14ac:dyDescent="0.35">
      <c r="A19" s="191" t="s">
        <v>176</v>
      </c>
      <c r="B19" s="62" t="s">
        <v>146</v>
      </c>
      <c r="C19" s="116" t="s">
        <v>121</v>
      </c>
      <c r="D19" s="8" t="s">
        <v>175</v>
      </c>
      <c r="E19" s="267" t="s">
        <v>45</v>
      </c>
      <c r="F19" s="117"/>
      <c r="G19" s="294"/>
      <c r="H19" s="295"/>
      <c r="I19" s="295"/>
      <c r="J19" s="289">
        <v>3</v>
      </c>
      <c r="K19" s="261">
        <v>30</v>
      </c>
      <c r="L19" s="261">
        <v>45</v>
      </c>
      <c r="M19" s="175"/>
      <c r="N19" s="302"/>
      <c r="O19" s="175"/>
      <c r="P19" s="175"/>
      <c r="Q19" s="175"/>
      <c r="R19" s="175"/>
      <c r="S19" s="175"/>
      <c r="T19" s="175"/>
      <c r="U19" s="175"/>
      <c r="V19" s="175"/>
      <c r="W19" s="175"/>
      <c r="X19" s="175"/>
      <c r="Y19" s="175"/>
      <c r="Z19" s="175"/>
      <c r="AA19" s="175"/>
      <c r="AB19" s="175"/>
      <c r="AC19" s="175"/>
      <c r="AD19" s="175"/>
      <c r="AE19" s="175"/>
      <c r="AF19" s="175"/>
      <c r="AG19" s="175"/>
      <c r="AH19" s="175"/>
      <c r="AI19" s="175"/>
      <c r="AJ19" s="175"/>
      <c r="AK19" s="175"/>
      <c r="AL19" s="175"/>
      <c r="AM19" s="175"/>
      <c r="AN19" s="175"/>
      <c r="AO19" s="175"/>
      <c r="AP19" s="175"/>
      <c r="AQ19" s="175"/>
      <c r="AR19" s="175"/>
      <c r="AS19" s="175"/>
      <c r="AT19" s="175"/>
      <c r="AU19" s="175"/>
      <c r="AV19" s="175"/>
      <c r="AW19" s="175"/>
      <c r="AX19" s="175"/>
      <c r="AY19" s="175"/>
      <c r="AZ19" s="175"/>
      <c r="BA19" s="175"/>
      <c r="BB19" s="175"/>
      <c r="BC19" s="175"/>
      <c r="BD19" s="175"/>
      <c r="BE19" s="175"/>
      <c r="BF19" s="175"/>
      <c r="BG19" s="175"/>
      <c r="BH19" s="175"/>
      <c r="BI19" s="175"/>
      <c r="BJ19" s="175"/>
      <c r="BK19" s="175"/>
      <c r="BL19" s="175"/>
      <c r="BM19" s="175"/>
      <c r="BN19" s="175"/>
      <c r="BO19" s="175"/>
      <c r="BP19" s="175"/>
      <c r="BQ19" s="175"/>
      <c r="BR19" s="175"/>
      <c r="BS19" s="175"/>
      <c r="BT19" s="175"/>
      <c r="BU19" s="175"/>
      <c r="BV19" s="175"/>
      <c r="BW19" s="175"/>
      <c r="BX19" s="175"/>
      <c r="BY19" s="175"/>
      <c r="BZ19" s="175"/>
      <c r="CA19" s="175"/>
      <c r="CB19" s="175"/>
      <c r="CC19" s="175"/>
      <c r="CD19" s="175"/>
      <c r="CE19" s="175"/>
      <c r="CF19" s="175"/>
      <c r="CG19" s="175"/>
      <c r="CH19" s="175"/>
      <c r="CI19" s="175"/>
      <c r="CJ19" s="175"/>
      <c r="CK19" s="175"/>
      <c r="CL19" s="175"/>
      <c r="CM19" s="175"/>
      <c r="CN19" s="175"/>
      <c r="CO19" s="175"/>
      <c r="CP19" s="175"/>
      <c r="CQ19" s="175"/>
      <c r="CR19" s="175"/>
      <c r="CS19" s="175"/>
      <c r="CT19" s="175"/>
      <c r="CU19" s="175"/>
      <c r="CV19" s="175"/>
      <c r="CW19" s="175"/>
      <c r="CX19" s="175"/>
      <c r="CY19" s="175"/>
      <c r="CZ19" s="175"/>
      <c r="DA19" s="175"/>
      <c r="DB19" s="175"/>
      <c r="DC19" s="175"/>
      <c r="DD19" s="175"/>
      <c r="DE19" s="175"/>
      <c r="DF19" s="175"/>
      <c r="DG19" s="175"/>
      <c r="DH19" s="175"/>
      <c r="DI19" s="175"/>
      <c r="DJ19" s="175"/>
      <c r="DK19" s="175"/>
      <c r="DL19" s="175"/>
      <c r="DM19" s="175"/>
      <c r="DN19" s="175"/>
      <c r="DO19" s="175"/>
      <c r="DP19" s="175"/>
      <c r="DQ19" s="175"/>
      <c r="DR19" s="175"/>
      <c r="DS19" s="175"/>
      <c r="DT19" s="175"/>
      <c r="DU19" s="175"/>
      <c r="DV19" s="175"/>
      <c r="DW19" s="175"/>
      <c r="DX19" s="175"/>
      <c r="DY19" s="175"/>
      <c r="DZ19" s="175"/>
      <c r="EA19" s="175"/>
      <c r="EB19" s="175"/>
      <c r="EC19" s="175"/>
      <c r="ED19" s="175"/>
      <c r="EE19" s="175"/>
      <c r="EF19" s="175"/>
      <c r="EG19" s="175"/>
      <c r="EH19" s="175"/>
      <c r="EI19" s="175"/>
      <c r="EJ19" s="175"/>
      <c r="EK19" s="175"/>
      <c r="EL19" s="175"/>
      <c r="EM19" s="175"/>
      <c r="EN19" s="175"/>
      <c r="EO19" s="175"/>
      <c r="EP19" s="175"/>
      <c r="EQ19" s="175"/>
      <c r="ER19" s="175"/>
      <c r="ES19" s="175"/>
      <c r="ET19" s="175"/>
      <c r="EU19" s="175"/>
      <c r="EV19" s="175"/>
      <c r="EW19" s="175"/>
      <c r="EX19" s="175"/>
      <c r="EY19" s="175"/>
      <c r="EZ19" s="175"/>
      <c r="FA19" s="175"/>
      <c r="FB19" s="175"/>
      <c r="FC19" s="175"/>
      <c r="FD19" s="175"/>
      <c r="FE19" s="175"/>
      <c r="FF19" s="175"/>
      <c r="FG19" s="175"/>
      <c r="FH19" s="175"/>
      <c r="FI19" s="175"/>
      <c r="FJ19" s="175"/>
      <c r="FK19" s="175"/>
      <c r="FL19" s="175"/>
      <c r="FM19" s="175"/>
      <c r="FN19" s="175"/>
      <c r="FO19" s="175"/>
      <c r="FP19" s="175"/>
      <c r="FQ19" s="175"/>
      <c r="FR19" s="175"/>
      <c r="FS19" s="175"/>
      <c r="FT19" s="175"/>
      <c r="FU19" s="175"/>
      <c r="FV19" s="175"/>
      <c r="FW19" s="175"/>
      <c r="FX19" s="175"/>
    </row>
    <row r="20" spans="1:753" s="3" customFormat="1" ht="40.15" customHeight="1" x14ac:dyDescent="0.2">
      <c r="A20" s="110" t="s">
        <v>208</v>
      </c>
      <c r="B20" s="304" t="s">
        <v>210</v>
      </c>
      <c r="C20" s="304" t="s">
        <v>121</v>
      </c>
      <c r="D20" s="304" t="s">
        <v>200</v>
      </c>
      <c r="E20" s="305" t="s">
        <v>45</v>
      </c>
      <c r="F20" s="303"/>
      <c r="G20" s="289">
        <v>2</v>
      </c>
      <c r="H20" s="67">
        <v>15</v>
      </c>
      <c r="I20" s="67">
        <v>35</v>
      </c>
      <c r="J20" s="289"/>
      <c r="K20" s="67"/>
      <c r="L20" s="67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  <c r="Y20" s="174"/>
      <c r="Z20" s="174"/>
      <c r="AA20" s="174"/>
      <c r="AB20" s="174"/>
      <c r="AC20" s="174"/>
      <c r="AD20" s="174"/>
      <c r="AE20" s="174"/>
      <c r="AF20" s="174"/>
      <c r="AG20" s="174"/>
      <c r="AH20" s="174"/>
      <c r="AI20" s="174"/>
      <c r="AJ20" s="174"/>
      <c r="AK20" s="174"/>
      <c r="AL20" s="174"/>
      <c r="AM20" s="174"/>
      <c r="AN20" s="174"/>
      <c r="AO20" s="174"/>
      <c r="AP20" s="174"/>
      <c r="AQ20" s="174"/>
      <c r="AR20" s="174"/>
      <c r="AS20" s="174"/>
      <c r="AT20" s="174"/>
      <c r="AU20" s="174"/>
      <c r="AV20" s="174"/>
      <c r="AW20" s="174"/>
      <c r="AX20" s="174"/>
      <c r="AY20" s="174"/>
      <c r="AZ20" s="174"/>
      <c r="BA20" s="174"/>
      <c r="BB20" s="174"/>
      <c r="BC20" s="174"/>
      <c r="BD20" s="174"/>
      <c r="BE20" s="174"/>
      <c r="BF20" s="174"/>
      <c r="BG20" s="174"/>
      <c r="BH20" s="174"/>
      <c r="BI20" s="174"/>
      <c r="BJ20" s="174"/>
      <c r="BK20" s="174"/>
      <c r="BL20" s="174"/>
      <c r="BM20" s="174"/>
      <c r="BN20" s="174"/>
      <c r="BO20" s="174"/>
      <c r="BP20" s="174"/>
      <c r="BQ20" s="174"/>
      <c r="BR20" s="174"/>
      <c r="BS20" s="174"/>
      <c r="BT20" s="174"/>
      <c r="BU20" s="174"/>
      <c r="BV20" s="174"/>
      <c r="BW20" s="174"/>
      <c r="BX20" s="174"/>
      <c r="BY20" s="174"/>
      <c r="BZ20" s="174"/>
      <c r="CA20" s="174"/>
      <c r="CB20" s="174"/>
      <c r="CC20" s="174"/>
      <c r="CD20" s="174"/>
      <c r="CE20" s="174"/>
      <c r="CF20" s="174"/>
      <c r="CG20" s="174"/>
      <c r="CH20" s="174"/>
      <c r="CI20" s="174"/>
      <c r="CJ20" s="174"/>
      <c r="CK20" s="174"/>
      <c r="CL20" s="174"/>
      <c r="CM20" s="174"/>
      <c r="CN20" s="174"/>
      <c r="CO20" s="174"/>
      <c r="CP20" s="174"/>
      <c r="CQ20" s="174"/>
      <c r="CR20" s="174"/>
      <c r="CS20" s="174"/>
      <c r="CT20" s="174"/>
      <c r="CU20" s="174"/>
      <c r="CV20" s="174"/>
      <c r="CW20" s="174"/>
      <c r="CX20" s="174"/>
      <c r="CY20" s="174"/>
      <c r="CZ20" s="174"/>
      <c r="DA20" s="174"/>
      <c r="DB20" s="174"/>
      <c r="DC20" s="174"/>
      <c r="DD20" s="174"/>
      <c r="DE20" s="174"/>
      <c r="DF20" s="174"/>
      <c r="DG20" s="174"/>
      <c r="DH20" s="174"/>
      <c r="DI20" s="174"/>
      <c r="DJ20" s="174"/>
      <c r="DK20" s="174"/>
      <c r="DL20" s="174"/>
      <c r="DM20" s="174"/>
      <c r="DN20" s="174"/>
      <c r="DO20" s="174"/>
      <c r="DP20" s="174"/>
      <c r="DQ20" s="174"/>
      <c r="DR20" s="174"/>
      <c r="DS20" s="174"/>
      <c r="DT20" s="174"/>
      <c r="DU20" s="174"/>
      <c r="DV20" s="174"/>
      <c r="DW20" s="174"/>
      <c r="DX20" s="174"/>
      <c r="DY20" s="174"/>
      <c r="DZ20" s="174"/>
      <c r="EA20" s="174"/>
      <c r="EB20" s="174"/>
      <c r="EC20" s="174"/>
      <c r="ED20" s="174"/>
      <c r="EE20" s="174"/>
      <c r="EF20" s="174"/>
      <c r="EG20" s="174"/>
      <c r="EH20" s="174"/>
      <c r="EI20" s="174"/>
      <c r="EJ20" s="174"/>
      <c r="EK20" s="174"/>
      <c r="EL20" s="174"/>
      <c r="EM20" s="174"/>
      <c r="EN20" s="174"/>
      <c r="EO20" s="174"/>
      <c r="EP20" s="174"/>
      <c r="EQ20" s="174"/>
      <c r="ER20" s="174"/>
      <c r="ES20" s="174"/>
      <c r="ET20" s="174"/>
      <c r="EU20" s="174"/>
      <c r="EV20" s="174"/>
      <c r="EW20" s="174"/>
      <c r="EX20" s="174"/>
      <c r="EY20" s="174"/>
      <c r="EZ20" s="174"/>
      <c r="FA20" s="174"/>
      <c r="FB20" s="174"/>
      <c r="FC20" s="174"/>
      <c r="FD20" s="174"/>
      <c r="FE20" s="174"/>
      <c r="FF20" s="174"/>
      <c r="FG20" s="174"/>
      <c r="FH20" s="174"/>
      <c r="FI20" s="174"/>
      <c r="FJ20" s="174"/>
      <c r="FK20" s="174"/>
      <c r="FL20" s="174"/>
      <c r="FM20" s="174"/>
      <c r="FN20" s="174"/>
      <c r="FO20" s="174"/>
      <c r="FP20" s="174"/>
      <c r="FQ20" s="174"/>
      <c r="FR20" s="174"/>
      <c r="FS20" s="174"/>
      <c r="FT20" s="174"/>
      <c r="FU20" s="174"/>
      <c r="FV20" s="174"/>
      <c r="FW20" s="174"/>
      <c r="FX20" s="174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6"/>
      <c r="MS20" s="6"/>
      <c r="MT20" s="6"/>
      <c r="MU20" s="6"/>
      <c r="MV20" s="6"/>
      <c r="MW20" s="6"/>
      <c r="MX20" s="6"/>
      <c r="MY20" s="6"/>
      <c r="MZ20" s="6"/>
      <c r="NA20" s="6"/>
      <c r="NB20" s="6"/>
      <c r="NC20" s="6"/>
      <c r="ND20" s="6"/>
      <c r="NE20" s="6"/>
      <c r="NF20" s="6"/>
      <c r="NG20" s="6"/>
      <c r="NH20" s="6"/>
      <c r="NI20" s="6"/>
      <c r="NJ20" s="6"/>
      <c r="NK20" s="6"/>
      <c r="NL20" s="6"/>
      <c r="NM20" s="6"/>
      <c r="NN20" s="6"/>
      <c r="NO20" s="6"/>
      <c r="NP20" s="6"/>
      <c r="NQ20" s="6"/>
      <c r="NR20" s="6"/>
      <c r="NS20" s="6"/>
      <c r="NT20" s="6"/>
      <c r="NU20" s="6"/>
      <c r="NV20" s="6"/>
      <c r="NW20" s="6"/>
      <c r="NX20" s="6"/>
      <c r="NY20" s="6"/>
      <c r="NZ20" s="6"/>
      <c r="OA20" s="6"/>
      <c r="OB20" s="6"/>
      <c r="OC20" s="6"/>
      <c r="OD20" s="6"/>
      <c r="OE20" s="6"/>
      <c r="OF20" s="6"/>
      <c r="OG20" s="6"/>
      <c r="OH20" s="6"/>
      <c r="OI20" s="6"/>
      <c r="OJ20" s="6"/>
      <c r="OK20" s="6"/>
      <c r="OL20" s="6"/>
      <c r="OM20" s="6"/>
      <c r="ON20" s="6"/>
      <c r="OO20" s="6"/>
      <c r="OP20" s="6"/>
      <c r="OQ20" s="6"/>
      <c r="OR20" s="6"/>
      <c r="OS20" s="6"/>
      <c r="OT20" s="6"/>
      <c r="OU20" s="6"/>
      <c r="OV20" s="6"/>
      <c r="OW20" s="6"/>
      <c r="OX20" s="6"/>
      <c r="OY20" s="6"/>
      <c r="OZ20" s="6"/>
      <c r="PA20" s="6"/>
      <c r="PB20" s="6"/>
      <c r="PC20" s="6"/>
      <c r="PD20" s="6"/>
      <c r="PE20" s="6"/>
      <c r="PF20" s="6"/>
      <c r="PG20" s="6"/>
      <c r="PH20" s="6"/>
      <c r="PI20" s="6"/>
      <c r="PJ20" s="6"/>
      <c r="PK20" s="6"/>
      <c r="PL20" s="6"/>
      <c r="PM20" s="6"/>
      <c r="PN20" s="6"/>
      <c r="PO20" s="6"/>
      <c r="PP20" s="6"/>
      <c r="PQ20" s="6"/>
      <c r="PR20" s="6"/>
      <c r="PS20" s="6"/>
      <c r="PT20" s="6"/>
      <c r="PU20" s="6"/>
      <c r="PV20" s="6"/>
      <c r="PW20" s="6"/>
      <c r="PX20" s="6"/>
      <c r="PY20" s="6"/>
      <c r="PZ20" s="6"/>
      <c r="QA20" s="6"/>
      <c r="QB20" s="6"/>
      <c r="QC20" s="6"/>
      <c r="QD20" s="6"/>
      <c r="QE20" s="6"/>
      <c r="QF20" s="6"/>
      <c r="QG20" s="6"/>
      <c r="QH20" s="6"/>
      <c r="QI20" s="6"/>
      <c r="QJ20" s="6"/>
      <c r="QK20" s="6"/>
      <c r="QL20" s="6"/>
      <c r="QM20" s="6"/>
      <c r="QN20" s="6"/>
      <c r="QO20" s="6"/>
      <c r="QP20" s="6"/>
      <c r="QQ20" s="6"/>
      <c r="QR20" s="6"/>
      <c r="QS20" s="6"/>
      <c r="QT20" s="6"/>
      <c r="QU20" s="6"/>
      <c r="QV20" s="6"/>
      <c r="QW20" s="6"/>
      <c r="QX20" s="6"/>
      <c r="QY20" s="6"/>
      <c r="QZ20" s="6"/>
      <c r="RA20" s="6"/>
      <c r="RB20" s="6"/>
      <c r="RC20" s="6"/>
      <c r="RD20" s="6"/>
      <c r="RE20" s="6"/>
      <c r="RF20" s="6"/>
      <c r="RG20" s="6"/>
      <c r="RH20" s="6"/>
      <c r="RI20" s="6"/>
      <c r="RJ20" s="6"/>
      <c r="RK20" s="6"/>
      <c r="RL20" s="6"/>
      <c r="RM20" s="6"/>
      <c r="RN20" s="6"/>
      <c r="RO20" s="6"/>
      <c r="RP20" s="6"/>
      <c r="RQ20" s="6"/>
      <c r="RR20" s="6"/>
      <c r="RS20" s="6"/>
      <c r="RT20" s="6"/>
      <c r="RU20" s="6"/>
      <c r="RV20" s="6"/>
      <c r="RW20" s="6"/>
      <c r="RX20" s="6"/>
      <c r="RY20" s="6"/>
      <c r="RZ20" s="6"/>
      <c r="SA20" s="6"/>
      <c r="SB20" s="6"/>
      <c r="SC20" s="6"/>
      <c r="SD20" s="6"/>
      <c r="SE20" s="6"/>
      <c r="SF20" s="6"/>
      <c r="SG20" s="6"/>
      <c r="SH20" s="6"/>
      <c r="SI20" s="6"/>
      <c r="SJ20" s="6"/>
      <c r="SK20" s="6"/>
      <c r="SL20" s="6"/>
      <c r="SM20" s="6"/>
      <c r="SN20" s="6"/>
      <c r="SO20" s="6"/>
      <c r="SP20" s="6"/>
      <c r="SQ20" s="6"/>
      <c r="SR20" s="6"/>
      <c r="SS20" s="6"/>
      <c r="ST20" s="6"/>
      <c r="SU20" s="6"/>
      <c r="SV20" s="6"/>
      <c r="SW20" s="6"/>
      <c r="SX20" s="6"/>
      <c r="SY20" s="6"/>
      <c r="SZ20" s="6"/>
      <c r="TA20" s="6"/>
      <c r="TB20" s="6"/>
      <c r="TC20" s="6"/>
      <c r="TD20" s="6"/>
      <c r="TE20" s="6"/>
      <c r="TF20" s="6"/>
      <c r="TG20" s="6"/>
      <c r="TH20" s="6"/>
      <c r="TI20" s="6"/>
      <c r="TJ20" s="6"/>
      <c r="TK20" s="6"/>
      <c r="TL20" s="6"/>
      <c r="TM20" s="6"/>
      <c r="TN20" s="6"/>
      <c r="TO20" s="6"/>
      <c r="TP20" s="6"/>
      <c r="TQ20" s="6"/>
      <c r="TR20" s="6"/>
      <c r="TS20" s="6"/>
      <c r="TT20" s="6"/>
      <c r="TU20" s="6"/>
      <c r="TV20" s="6"/>
      <c r="TW20" s="6"/>
      <c r="TX20" s="6"/>
      <c r="TY20" s="6"/>
      <c r="TZ20" s="6"/>
      <c r="UA20" s="6"/>
      <c r="UB20" s="6"/>
      <c r="UC20" s="6"/>
      <c r="UD20" s="6"/>
      <c r="UE20" s="6"/>
      <c r="UF20" s="6"/>
      <c r="UG20" s="6"/>
      <c r="UH20" s="6"/>
      <c r="UI20" s="6"/>
      <c r="UJ20" s="6"/>
      <c r="UK20" s="6"/>
      <c r="UL20" s="6"/>
      <c r="UM20" s="6"/>
      <c r="UN20" s="6"/>
      <c r="UO20" s="6"/>
      <c r="UP20" s="6"/>
      <c r="UQ20" s="6"/>
      <c r="UR20" s="6"/>
      <c r="US20" s="6"/>
      <c r="UT20" s="6"/>
      <c r="UU20" s="6"/>
      <c r="UV20" s="6"/>
      <c r="UW20" s="6"/>
      <c r="UX20" s="6"/>
      <c r="UY20" s="6"/>
      <c r="UZ20" s="6"/>
      <c r="VA20" s="6"/>
      <c r="VB20" s="6"/>
      <c r="VC20" s="6"/>
      <c r="VD20" s="6"/>
      <c r="VE20" s="6"/>
      <c r="VF20" s="6"/>
      <c r="VG20" s="6"/>
      <c r="VH20" s="6"/>
      <c r="VI20" s="6"/>
      <c r="VJ20" s="6"/>
      <c r="VK20" s="6"/>
      <c r="VL20" s="6"/>
      <c r="VM20" s="6"/>
      <c r="VN20" s="6"/>
      <c r="VO20" s="6"/>
      <c r="VP20" s="6"/>
      <c r="VQ20" s="6"/>
      <c r="VR20" s="6"/>
      <c r="VS20" s="6"/>
      <c r="VT20" s="6"/>
      <c r="VU20" s="6"/>
      <c r="VV20" s="6"/>
      <c r="VW20" s="6"/>
      <c r="VX20" s="6"/>
      <c r="VY20" s="6"/>
      <c r="VZ20" s="6"/>
      <c r="WA20" s="6"/>
      <c r="WB20" s="6"/>
      <c r="WC20" s="6"/>
      <c r="WD20" s="6"/>
      <c r="WE20" s="6"/>
      <c r="WF20" s="6"/>
      <c r="WG20" s="6"/>
      <c r="WH20" s="6"/>
      <c r="WI20" s="6"/>
      <c r="WJ20" s="6"/>
      <c r="WK20" s="6"/>
      <c r="WL20" s="6"/>
      <c r="WM20" s="6"/>
      <c r="WN20" s="6"/>
      <c r="WO20" s="6"/>
      <c r="WP20" s="6"/>
      <c r="WQ20" s="6"/>
      <c r="WR20" s="6"/>
      <c r="WS20" s="6"/>
      <c r="WT20" s="6"/>
      <c r="WU20" s="6"/>
      <c r="WV20" s="6"/>
      <c r="WW20" s="6"/>
      <c r="WX20" s="6"/>
      <c r="WY20" s="6"/>
      <c r="WZ20" s="6"/>
      <c r="XA20" s="6"/>
      <c r="XB20" s="6"/>
      <c r="XC20" s="6"/>
      <c r="XD20" s="6"/>
      <c r="XE20" s="6"/>
      <c r="XF20" s="6"/>
      <c r="XG20" s="6"/>
      <c r="XH20" s="6"/>
      <c r="XI20" s="6"/>
      <c r="XJ20" s="6"/>
      <c r="XK20" s="6"/>
      <c r="XL20" s="6"/>
      <c r="XM20" s="6"/>
      <c r="XN20" s="6"/>
      <c r="XO20" s="6"/>
      <c r="XP20" s="6"/>
      <c r="XQ20" s="6"/>
      <c r="XR20" s="6"/>
      <c r="XS20" s="6"/>
      <c r="XT20" s="6"/>
      <c r="XU20" s="6"/>
      <c r="XV20" s="6"/>
      <c r="XW20" s="6"/>
      <c r="XX20" s="6"/>
      <c r="XY20" s="6"/>
      <c r="XZ20" s="6"/>
      <c r="YA20" s="6"/>
      <c r="YB20" s="6"/>
      <c r="YC20" s="6"/>
      <c r="YD20" s="6"/>
      <c r="YE20" s="6"/>
      <c r="YF20" s="6"/>
      <c r="YG20" s="6"/>
      <c r="YH20" s="6"/>
      <c r="YI20" s="6"/>
      <c r="YJ20" s="6"/>
      <c r="YK20" s="6"/>
      <c r="YL20" s="6"/>
      <c r="YM20" s="6"/>
      <c r="YN20" s="6"/>
      <c r="YO20" s="6"/>
      <c r="YP20" s="6"/>
      <c r="YQ20" s="6"/>
      <c r="YR20" s="6"/>
      <c r="YS20" s="6"/>
      <c r="YT20" s="6"/>
      <c r="YU20" s="6"/>
      <c r="YV20" s="6"/>
      <c r="YW20" s="6"/>
      <c r="YX20" s="6"/>
      <c r="YY20" s="6"/>
      <c r="YZ20" s="6"/>
      <c r="ZA20" s="6"/>
      <c r="ZB20" s="6"/>
      <c r="ZC20" s="6"/>
      <c r="ZD20" s="6"/>
      <c r="ZE20" s="6"/>
      <c r="ZF20" s="6"/>
      <c r="ZG20" s="6"/>
      <c r="ZH20" s="6"/>
      <c r="ZI20" s="6"/>
      <c r="ZJ20" s="6"/>
      <c r="ZK20" s="6"/>
      <c r="ZL20" s="6"/>
      <c r="ZM20" s="6"/>
      <c r="ZN20" s="6"/>
      <c r="ZO20" s="6"/>
      <c r="ZP20" s="6"/>
      <c r="ZQ20" s="6"/>
      <c r="ZR20" s="6"/>
      <c r="ZS20" s="6"/>
      <c r="ZT20" s="6"/>
      <c r="ZU20" s="6"/>
      <c r="ZV20" s="6"/>
      <c r="ZW20" s="6"/>
      <c r="ZX20" s="6"/>
      <c r="ZY20" s="6"/>
      <c r="ZZ20" s="6"/>
      <c r="AAA20" s="6"/>
      <c r="AAB20" s="6"/>
      <c r="AAC20" s="6"/>
      <c r="AAD20" s="6"/>
      <c r="AAE20" s="6"/>
      <c r="AAF20" s="6"/>
      <c r="AAG20" s="6"/>
      <c r="AAH20" s="6"/>
      <c r="AAI20" s="6"/>
      <c r="AAJ20" s="6"/>
      <c r="AAK20" s="6"/>
      <c r="AAL20" s="6"/>
      <c r="AAM20" s="6"/>
      <c r="AAN20" s="6"/>
      <c r="AAO20" s="6"/>
      <c r="AAP20" s="6"/>
      <c r="AAQ20" s="6"/>
      <c r="AAR20" s="6"/>
      <c r="AAS20" s="6"/>
      <c r="AAT20" s="6"/>
      <c r="AAU20" s="6"/>
      <c r="AAV20" s="6"/>
      <c r="AAW20" s="6"/>
      <c r="AAX20" s="6"/>
      <c r="AAY20" s="6"/>
      <c r="AAZ20" s="6"/>
      <c r="ABA20" s="6"/>
      <c r="ABB20" s="6"/>
      <c r="ABC20" s="6"/>
      <c r="ABD20" s="6"/>
      <c r="ABE20" s="6"/>
      <c r="ABF20" s="6"/>
      <c r="ABG20" s="6"/>
      <c r="ABH20" s="6"/>
      <c r="ABI20" s="6"/>
      <c r="ABJ20" s="6"/>
      <c r="ABK20" s="6"/>
      <c r="ABL20" s="6"/>
      <c r="ABM20" s="6"/>
      <c r="ABN20" s="6"/>
      <c r="ABO20" s="6"/>
      <c r="ABP20" s="6"/>
      <c r="ABQ20" s="6"/>
      <c r="ABR20" s="6"/>
      <c r="ABS20" s="6"/>
      <c r="ABT20" s="6"/>
      <c r="ABU20" s="6"/>
      <c r="ABV20" s="6"/>
      <c r="ABW20" s="6"/>
      <c r="ABX20" s="6"/>
      <c r="ABY20" s="6"/>
    </row>
    <row r="21" spans="1:753" s="3" customFormat="1" ht="40.15" customHeight="1" x14ac:dyDescent="0.2">
      <c r="A21" s="110" t="s">
        <v>209</v>
      </c>
      <c r="B21" s="304" t="s">
        <v>149</v>
      </c>
      <c r="C21" s="304" t="s">
        <v>121</v>
      </c>
      <c r="D21" s="304" t="s">
        <v>200</v>
      </c>
      <c r="E21" s="305" t="s">
        <v>45</v>
      </c>
      <c r="F21" s="303"/>
      <c r="G21" s="289"/>
      <c r="H21" s="67"/>
      <c r="I21" s="67"/>
      <c r="J21" s="289">
        <v>2</v>
      </c>
      <c r="K21" s="67">
        <v>15</v>
      </c>
      <c r="L21" s="67">
        <v>35</v>
      </c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4"/>
      <c r="CA21" s="174"/>
      <c r="CB21" s="174"/>
      <c r="CC21" s="174"/>
      <c r="CD21" s="174"/>
      <c r="CE21" s="174"/>
      <c r="CF21" s="174"/>
      <c r="CG21" s="174"/>
      <c r="CH21" s="174"/>
      <c r="CI21" s="174"/>
      <c r="CJ21" s="174"/>
      <c r="CK21" s="174"/>
      <c r="CL21" s="174"/>
      <c r="CM21" s="174"/>
      <c r="CN21" s="174"/>
      <c r="CO21" s="174"/>
      <c r="CP21" s="174"/>
      <c r="CQ21" s="174"/>
      <c r="CR21" s="174"/>
      <c r="CS21" s="174"/>
      <c r="CT21" s="174"/>
      <c r="CU21" s="174"/>
      <c r="CV21" s="174"/>
      <c r="CW21" s="174"/>
      <c r="CX21" s="174"/>
      <c r="CY21" s="174"/>
      <c r="CZ21" s="174"/>
      <c r="DA21" s="174"/>
      <c r="DB21" s="174"/>
      <c r="DC21" s="174"/>
      <c r="DD21" s="174"/>
      <c r="DE21" s="174"/>
      <c r="DF21" s="174"/>
      <c r="DG21" s="174"/>
      <c r="DH21" s="174"/>
      <c r="DI21" s="174"/>
      <c r="DJ21" s="174"/>
      <c r="DK21" s="174"/>
      <c r="DL21" s="174"/>
      <c r="DM21" s="174"/>
      <c r="DN21" s="174"/>
      <c r="DO21" s="174"/>
      <c r="DP21" s="174"/>
      <c r="DQ21" s="174"/>
      <c r="DR21" s="174"/>
      <c r="DS21" s="174"/>
      <c r="DT21" s="174"/>
      <c r="DU21" s="174"/>
      <c r="DV21" s="174"/>
      <c r="DW21" s="174"/>
      <c r="DX21" s="174"/>
      <c r="DY21" s="174"/>
      <c r="DZ21" s="174"/>
      <c r="EA21" s="174"/>
      <c r="EB21" s="174"/>
      <c r="EC21" s="174"/>
      <c r="ED21" s="174"/>
      <c r="EE21" s="174"/>
      <c r="EF21" s="174"/>
      <c r="EG21" s="174"/>
      <c r="EH21" s="174"/>
      <c r="EI21" s="174"/>
      <c r="EJ21" s="174"/>
      <c r="EK21" s="174"/>
      <c r="EL21" s="174"/>
      <c r="EM21" s="174"/>
      <c r="EN21" s="174"/>
      <c r="EO21" s="174"/>
      <c r="EP21" s="174"/>
      <c r="EQ21" s="174"/>
      <c r="ER21" s="174"/>
      <c r="ES21" s="174"/>
      <c r="ET21" s="174"/>
      <c r="EU21" s="174"/>
      <c r="EV21" s="174"/>
      <c r="EW21" s="174"/>
      <c r="EX21" s="174"/>
      <c r="EY21" s="174"/>
      <c r="EZ21" s="174"/>
      <c r="FA21" s="174"/>
      <c r="FB21" s="174"/>
      <c r="FC21" s="174"/>
      <c r="FD21" s="174"/>
      <c r="FE21" s="174"/>
      <c r="FF21" s="174"/>
      <c r="FG21" s="174"/>
      <c r="FH21" s="174"/>
      <c r="FI21" s="174"/>
      <c r="FJ21" s="174"/>
      <c r="FK21" s="174"/>
      <c r="FL21" s="174"/>
      <c r="FM21" s="174"/>
      <c r="FN21" s="174"/>
      <c r="FO21" s="174"/>
      <c r="FP21" s="174"/>
      <c r="FQ21" s="174"/>
      <c r="FR21" s="174"/>
      <c r="FS21" s="174"/>
      <c r="FT21" s="174"/>
      <c r="FU21" s="174"/>
      <c r="FV21" s="174"/>
      <c r="FW21" s="174"/>
      <c r="FX21" s="174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6"/>
      <c r="MP21" s="6"/>
      <c r="MQ21" s="6"/>
      <c r="MR21" s="6"/>
      <c r="MS21" s="6"/>
      <c r="MT21" s="6"/>
      <c r="MU21" s="6"/>
      <c r="MV21" s="6"/>
      <c r="MW21" s="6"/>
      <c r="MX21" s="6"/>
      <c r="MY21" s="6"/>
      <c r="MZ21" s="6"/>
      <c r="NA21" s="6"/>
      <c r="NB21" s="6"/>
      <c r="NC21" s="6"/>
      <c r="ND21" s="6"/>
      <c r="NE21" s="6"/>
      <c r="NF21" s="6"/>
      <c r="NG21" s="6"/>
      <c r="NH21" s="6"/>
      <c r="NI21" s="6"/>
      <c r="NJ21" s="6"/>
      <c r="NK21" s="6"/>
      <c r="NL21" s="6"/>
      <c r="NM21" s="6"/>
      <c r="NN21" s="6"/>
      <c r="NO21" s="6"/>
      <c r="NP21" s="6"/>
      <c r="NQ21" s="6"/>
      <c r="NR21" s="6"/>
      <c r="NS21" s="6"/>
      <c r="NT21" s="6"/>
      <c r="NU21" s="6"/>
      <c r="NV21" s="6"/>
      <c r="NW21" s="6"/>
      <c r="NX21" s="6"/>
      <c r="NY21" s="6"/>
      <c r="NZ21" s="6"/>
      <c r="OA21" s="6"/>
      <c r="OB21" s="6"/>
      <c r="OC21" s="6"/>
      <c r="OD21" s="6"/>
      <c r="OE21" s="6"/>
      <c r="OF21" s="6"/>
      <c r="OG21" s="6"/>
      <c r="OH21" s="6"/>
      <c r="OI21" s="6"/>
      <c r="OJ21" s="6"/>
      <c r="OK21" s="6"/>
      <c r="OL21" s="6"/>
      <c r="OM21" s="6"/>
      <c r="ON21" s="6"/>
      <c r="OO21" s="6"/>
      <c r="OP21" s="6"/>
      <c r="OQ21" s="6"/>
      <c r="OR21" s="6"/>
      <c r="OS21" s="6"/>
      <c r="OT21" s="6"/>
      <c r="OU21" s="6"/>
      <c r="OV21" s="6"/>
      <c r="OW21" s="6"/>
      <c r="OX21" s="6"/>
      <c r="OY21" s="6"/>
      <c r="OZ21" s="6"/>
      <c r="PA21" s="6"/>
      <c r="PB21" s="6"/>
      <c r="PC21" s="6"/>
      <c r="PD21" s="6"/>
      <c r="PE21" s="6"/>
      <c r="PF21" s="6"/>
      <c r="PG21" s="6"/>
      <c r="PH21" s="6"/>
      <c r="PI21" s="6"/>
      <c r="PJ21" s="6"/>
      <c r="PK21" s="6"/>
      <c r="PL21" s="6"/>
      <c r="PM21" s="6"/>
      <c r="PN21" s="6"/>
      <c r="PO21" s="6"/>
      <c r="PP21" s="6"/>
      <c r="PQ21" s="6"/>
      <c r="PR21" s="6"/>
      <c r="PS21" s="6"/>
      <c r="PT21" s="6"/>
      <c r="PU21" s="6"/>
      <c r="PV21" s="6"/>
      <c r="PW21" s="6"/>
      <c r="PX21" s="6"/>
      <c r="PY21" s="6"/>
      <c r="PZ21" s="6"/>
      <c r="QA21" s="6"/>
      <c r="QB21" s="6"/>
      <c r="QC21" s="6"/>
      <c r="QD21" s="6"/>
      <c r="QE21" s="6"/>
      <c r="QF21" s="6"/>
      <c r="QG21" s="6"/>
      <c r="QH21" s="6"/>
      <c r="QI21" s="6"/>
      <c r="QJ21" s="6"/>
      <c r="QK21" s="6"/>
      <c r="QL21" s="6"/>
      <c r="QM21" s="6"/>
      <c r="QN21" s="6"/>
      <c r="QO21" s="6"/>
      <c r="QP21" s="6"/>
      <c r="QQ21" s="6"/>
      <c r="QR21" s="6"/>
      <c r="QS21" s="6"/>
      <c r="QT21" s="6"/>
      <c r="QU21" s="6"/>
      <c r="QV21" s="6"/>
      <c r="QW21" s="6"/>
      <c r="QX21" s="6"/>
      <c r="QY21" s="6"/>
      <c r="QZ21" s="6"/>
      <c r="RA21" s="6"/>
      <c r="RB21" s="6"/>
      <c r="RC21" s="6"/>
      <c r="RD21" s="6"/>
      <c r="RE21" s="6"/>
      <c r="RF21" s="6"/>
      <c r="RG21" s="6"/>
      <c r="RH21" s="6"/>
      <c r="RI21" s="6"/>
      <c r="RJ21" s="6"/>
      <c r="RK21" s="6"/>
      <c r="RL21" s="6"/>
      <c r="RM21" s="6"/>
      <c r="RN21" s="6"/>
      <c r="RO21" s="6"/>
      <c r="RP21" s="6"/>
      <c r="RQ21" s="6"/>
      <c r="RR21" s="6"/>
      <c r="RS21" s="6"/>
      <c r="RT21" s="6"/>
      <c r="RU21" s="6"/>
      <c r="RV21" s="6"/>
      <c r="RW21" s="6"/>
      <c r="RX21" s="6"/>
      <c r="RY21" s="6"/>
      <c r="RZ21" s="6"/>
      <c r="SA21" s="6"/>
      <c r="SB21" s="6"/>
      <c r="SC21" s="6"/>
      <c r="SD21" s="6"/>
      <c r="SE21" s="6"/>
      <c r="SF21" s="6"/>
      <c r="SG21" s="6"/>
      <c r="SH21" s="6"/>
      <c r="SI21" s="6"/>
      <c r="SJ21" s="6"/>
      <c r="SK21" s="6"/>
      <c r="SL21" s="6"/>
      <c r="SM21" s="6"/>
      <c r="SN21" s="6"/>
      <c r="SO21" s="6"/>
      <c r="SP21" s="6"/>
      <c r="SQ21" s="6"/>
      <c r="SR21" s="6"/>
      <c r="SS21" s="6"/>
      <c r="ST21" s="6"/>
      <c r="SU21" s="6"/>
      <c r="SV21" s="6"/>
      <c r="SW21" s="6"/>
      <c r="SX21" s="6"/>
      <c r="SY21" s="6"/>
      <c r="SZ21" s="6"/>
      <c r="TA21" s="6"/>
      <c r="TB21" s="6"/>
      <c r="TC21" s="6"/>
      <c r="TD21" s="6"/>
      <c r="TE21" s="6"/>
      <c r="TF21" s="6"/>
      <c r="TG21" s="6"/>
      <c r="TH21" s="6"/>
      <c r="TI21" s="6"/>
      <c r="TJ21" s="6"/>
      <c r="TK21" s="6"/>
      <c r="TL21" s="6"/>
      <c r="TM21" s="6"/>
      <c r="TN21" s="6"/>
      <c r="TO21" s="6"/>
      <c r="TP21" s="6"/>
      <c r="TQ21" s="6"/>
      <c r="TR21" s="6"/>
      <c r="TS21" s="6"/>
      <c r="TT21" s="6"/>
      <c r="TU21" s="6"/>
      <c r="TV21" s="6"/>
      <c r="TW21" s="6"/>
      <c r="TX21" s="6"/>
      <c r="TY21" s="6"/>
      <c r="TZ21" s="6"/>
      <c r="UA21" s="6"/>
      <c r="UB21" s="6"/>
      <c r="UC21" s="6"/>
      <c r="UD21" s="6"/>
      <c r="UE21" s="6"/>
      <c r="UF21" s="6"/>
      <c r="UG21" s="6"/>
      <c r="UH21" s="6"/>
      <c r="UI21" s="6"/>
      <c r="UJ21" s="6"/>
      <c r="UK21" s="6"/>
      <c r="UL21" s="6"/>
      <c r="UM21" s="6"/>
      <c r="UN21" s="6"/>
      <c r="UO21" s="6"/>
      <c r="UP21" s="6"/>
      <c r="UQ21" s="6"/>
      <c r="UR21" s="6"/>
      <c r="US21" s="6"/>
      <c r="UT21" s="6"/>
      <c r="UU21" s="6"/>
      <c r="UV21" s="6"/>
      <c r="UW21" s="6"/>
      <c r="UX21" s="6"/>
      <c r="UY21" s="6"/>
      <c r="UZ21" s="6"/>
      <c r="VA21" s="6"/>
      <c r="VB21" s="6"/>
      <c r="VC21" s="6"/>
      <c r="VD21" s="6"/>
      <c r="VE21" s="6"/>
      <c r="VF21" s="6"/>
      <c r="VG21" s="6"/>
      <c r="VH21" s="6"/>
      <c r="VI21" s="6"/>
      <c r="VJ21" s="6"/>
      <c r="VK21" s="6"/>
      <c r="VL21" s="6"/>
      <c r="VM21" s="6"/>
      <c r="VN21" s="6"/>
      <c r="VO21" s="6"/>
      <c r="VP21" s="6"/>
      <c r="VQ21" s="6"/>
      <c r="VR21" s="6"/>
      <c r="VS21" s="6"/>
      <c r="VT21" s="6"/>
      <c r="VU21" s="6"/>
      <c r="VV21" s="6"/>
      <c r="VW21" s="6"/>
      <c r="VX21" s="6"/>
      <c r="VY21" s="6"/>
      <c r="VZ21" s="6"/>
      <c r="WA21" s="6"/>
      <c r="WB21" s="6"/>
      <c r="WC21" s="6"/>
      <c r="WD21" s="6"/>
      <c r="WE21" s="6"/>
      <c r="WF21" s="6"/>
      <c r="WG21" s="6"/>
      <c r="WH21" s="6"/>
      <c r="WI21" s="6"/>
      <c r="WJ21" s="6"/>
      <c r="WK21" s="6"/>
      <c r="WL21" s="6"/>
      <c r="WM21" s="6"/>
      <c r="WN21" s="6"/>
      <c r="WO21" s="6"/>
      <c r="WP21" s="6"/>
      <c r="WQ21" s="6"/>
      <c r="WR21" s="6"/>
      <c r="WS21" s="6"/>
      <c r="WT21" s="6"/>
      <c r="WU21" s="6"/>
      <c r="WV21" s="6"/>
      <c r="WW21" s="6"/>
      <c r="WX21" s="6"/>
      <c r="WY21" s="6"/>
      <c r="WZ21" s="6"/>
      <c r="XA21" s="6"/>
      <c r="XB21" s="6"/>
      <c r="XC21" s="6"/>
      <c r="XD21" s="6"/>
      <c r="XE21" s="6"/>
      <c r="XF21" s="6"/>
      <c r="XG21" s="6"/>
      <c r="XH21" s="6"/>
      <c r="XI21" s="6"/>
      <c r="XJ21" s="6"/>
      <c r="XK21" s="6"/>
      <c r="XL21" s="6"/>
      <c r="XM21" s="6"/>
      <c r="XN21" s="6"/>
      <c r="XO21" s="6"/>
      <c r="XP21" s="6"/>
      <c r="XQ21" s="6"/>
      <c r="XR21" s="6"/>
      <c r="XS21" s="6"/>
      <c r="XT21" s="6"/>
      <c r="XU21" s="6"/>
      <c r="XV21" s="6"/>
      <c r="XW21" s="6"/>
      <c r="XX21" s="6"/>
      <c r="XY21" s="6"/>
      <c r="XZ21" s="6"/>
      <c r="YA21" s="6"/>
      <c r="YB21" s="6"/>
      <c r="YC21" s="6"/>
      <c r="YD21" s="6"/>
      <c r="YE21" s="6"/>
      <c r="YF21" s="6"/>
      <c r="YG21" s="6"/>
      <c r="YH21" s="6"/>
      <c r="YI21" s="6"/>
      <c r="YJ21" s="6"/>
      <c r="YK21" s="6"/>
      <c r="YL21" s="6"/>
      <c r="YM21" s="6"/>
      <c r="YN21" s="6"/>
      <c r="YO21" s="6"/>
      <c r="YP21" s="6"/>
      <c r="YQ21" s="6"/>
      <c r="YR21" s="6"/>
      <c r="YS21" s="6"/>
      <c r="YT21" s="6"/>
      <c r="YU21" s="6"/>
      <c r="YV21" s="6"/>
      <c r="YW21" s="6"/>
      <c r="YX21" s="6"/>
      <c r="YY21" s="6"/>
      <c r="YZ21" s="6"/>
      <c r="ZA21" s="6"/>
      <c r="ZB21" s="6"/>
      <c r="ZC21" s="6"/>
      <c r="ZD21" s="6"/>
      <c r="ZE21" s="6"/>
      <c r="ZF21" s="6"/>
      <c r="ZG21" s="6"/>
      <c r="ZH21" s="6"/>
      <c r="ZI21" s="6"/>
      <c r="ZJ21" s="6"/>
      <c r="ZK21" s="6"/>
      <c r="ZL21" s="6"/>
      <c r="ZM21" s="6"/>
      <c r="ZN21" s="6"/>
      <c r="ZO21" s="6"/>
      <c r="ZP21" s="6"/>
      <c r="ZQ21" s="6"/>
      <c r="ZR21" s="6"/>
      <c r="ZS21" s="6"/>
      <c r="ZT21" s="6"/>
      <c r="ZU21" s="6"/>
      <c r="ZV21" s="6"/>
      <c r="ZW21" s="6"/>
      <c r="ZX21" s="6"/>
      <c r="ZY21" s="6"/>
      <c r="ZZ21" s="6"/>
      <c r="AAA21" s="6"/>
      <c r="AAB21" s="6"/>
      <c r="AAC21" s="6"/>
      <c r="AAD21" s="6"/>
      <c r="AAE21" s="6"/>
      <c r="AAF21" s="6"/>
      <c r="AAG21" s="6"/>
      <c r="AAH21" s="6"/>
      <c r="AAI21" s="6"/>
      <c r="AAJ21" s="6"/>
      <c r="AAK21" s="6"/>
      <c r="AAL21" s="6"/>
      <c r="AAM21" s="6"/>
      <c r="AAN21" s="6"/>
      <c r="AAO21" s="6"/>
      <c r="AAP21" s="6"/>
      <c r="AAQ21" s="6"/>
      <c r="AAR21" s="6"/>
      <c r="AAS21" s="6"/>
      <c r="AAT21" s="6"/>
      <c r="AAU21" s="6"/>
      <c r="AAV21" s="6"/>
      <c r="AAW21" s="6"/>
      <c r="AAX21" s="6"/>
      <c r="AAY21" s="6"/>
      <c r="AAZ21" s="6"/>
      <c r="ABA21" s="6"/>
      <c r="ABB21" s="6"/>
      <c r="ABC21" s="6"/>
      <c r="ABD21" s="6"/>
      <c r="ABE21" s="6"/>
      <c r="ABF21" s="6"/>
      <c r="ABG21" s="6"/>
      <c r="ABH21" s="6"/>
      <c r="ABI21" s="6"/>
      <c r="ABJ21" s="6"/>
      <c r="ABK21" s="6"/>
      <c r="ABL21" s="6"/>
      <c r="ABM21" s="6"/>
      <c r="ABN21" s="6"/>
      <c r="ABO21" s="6"/>
      <c r="ABP21" s="6"/>
      <c r="ABQ21" s="6"/>
      <c r="ABR21" s="6"/>
      <c r="ABS21" s="6"/>
      <c r="ABT21" s="6"/>
      <c r="ABU21" s="6"/>
      <c r="ABV21" s="6"/>
      <c r="ABW21" s="6"/>
      <c r="ABX21" s="6"/>
      <c r="ABY21" s="6"/>
    </row>
    <row r="22" spans="1:753" s="3" customFormat="1" ht="40.15" customHeight="1" x14ac:dyDescent="0.2">
      <c r="A22" s="66" t="s">
        <v>48</v>
      </c>
      <c r="B22" s="62" t="s">
        <v>146</v>
      </c>
      <c r="C22" s="62" t="s">
        <v>12</v>
      </c>
      <c r="D22" s="57" t="s">
        <v>55</v>
      </c>
      <c r="E22" s="267" t="s">
        <v>117</v>
      </c>
      <c r="F22" s="12"/>
      <c r="G22" s="290"/>
      <c r="H22" s="291"/>
      <c r="I22" s="292"/>
      <c r="J22" s="293">
        <v>3</v>
      </c>
      <c r="K22" s="262">
        <v>15</v>
      </c>
      <c r="L22" s="262">
        <v>60</v>
      </c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  <c r="Y22" s="174"/>
      <c r="Z22" s="174"/>
      <c r="AA22" s="174"/>
      <c r="AB22" s="174"/>
      <c r="AC22" s="174"/>
      <c r="AD22" s="174"/>
      <c r="AE22" s="174"/>
      <c r="AF22" s="174"/>
      <c r="AG22" s="174"/>
      <c r="AH22" s="174"/>
      <c r="AI22" s="174"/>
      <c r="AJ22" s="174"/>
      <c r="AK22" s="174"/>
      <c r="AL22" s="174"/>
      <c r="AM22" s="174"/>
      <c r="AN22" s="174"/>
      <c r="AO22" s="174"/>
      <c r="AP22" s="174"/>
      <c r="AQ22" s="174"/>
      <c r="AR22" s="174"/>
      <c r="AS22" s="174"/>
      <c r="AT22" s="174"/>
      <c r="AU22" s="174"/>
      <c r="AV22" s="174"/>
      <c r="AW22" s="174"/>
      <c r="AX22" s="174"/>
      <c r="AY22" s="174"/>
      <c r="AZ22" s="174"/>
      <c r="BA22" s="174"/>
      <c r="BB22" s="174"/>
      <c r="BC22" s="174"/>
      <c r="BD22" s="174"/>
      <c r="BE22" s="174"/>
      <c r="BF22" s="174"/>
      <c r="BG22" s="174"/>
      <c r="BH22" s="174"/>
      <c r="BI22" s="174"/>
      <c r="BJ22" s="174"/>
      <c r="BK22" s="174"/>
      <c r="BL22" s="174"/>
      <c r="BM22" s="174"/>
      <c r="BN22" s="174"/>
      <c r="BO22" s="174"/>
      <c r="BP22" s="174"/>
      <c r="BQ22" s="174"/>
      <c r="BR22" s="174"/>
      <c r="BS22" s="174"/>
      <c r="BT22" s="174"/>
      <c r="BU22" s="174"/>
      <c r="BV22" s="174"/>
      <c r="BW22" s="174"/>
      <c r="BX22" s="174"/>
      <c r="BY22" s="174"/>
      <c r="BZ22" s="174"/>
      <c r="CA22" s="174"/>
      <c r="CB22" s="174"/>
      <c r="CC22" s="174"/>
      <c r="CD22" s="174"/>
      <c r="CE22" s="174"/>
      <c r="CF22" s="174"/>
      <c r="CG22" s="174"/>
      <c r="CH22" s="174"/>
      <c r="CI22" s="174"/>
      <c r="CJ22" s="174"/>
      <c r="CK22" s="174"/>
      <c r="CL22" s="174"/>
      <c r="CM22" s="174"/>
      <c r="CN22" s="174"/>
      <c r="CO22" s="174"/>
      <c r="CP22" s="174"/>
      <c r="CQ22" s="174"/>
      <c r="CR22" s="174"/>
      <c r="CS22" s="174"/>
      <c r="CT22" s="174"/>
      <c r="CU22" s="174"/>
      <c r="CV22" s="174"/>
      <c r="CW22" s="174"/>
      <c r="CX22" s="174"/>
      <c r="CY22" s="174"/>
      <c r="CZ22" s="174"/>
      <c r="DA22" s="174"/>
      <c r="DB22" s="174"/>
      <c r="DC22" s="174"/>
      <c r="DD22" s="174"/>
      <c r="DE22" s="174"/>
      <c r="DF22" s="174"/>
      <c r="DG22" s="174"/>
      <c r="DH22" s="174"/>
      <c r="DI22" s="174"/>
      <c r="DJ22" s="174"/>
      <c r="DK22" s="174"/>
      <c r="DL22" s="174"/>
      <c r="DM22" s="174"/>
      <c r="DN22" s="174"/>
      <c r="DO22" s="174"/>
      <c r="DP22" s="174"/>
      <c r="DQ22" s="174"/>
      <c r="DR22" s="174"/>
      <c r="DS22" s="174"/>
      <c r="DT22" s="174"/>
      <c r="DU22" s="174"/>
      <c r="DV22" s="174"/>
      <c r="DW22" s="174"/>
      <c r="DX22" s="174"/>
      <c r="DY22" s="174"/>
      <c r="DZ22" s="174"/>
      <c r="EA22" s="174"/>
      <c r="EB22" s="174"/>
      <c r="EC22" s="174"/>
      <c r="ED22" s="174"/>
      <c r="EE22" s="174"/>
      <c r="EF22" s="174"/>
      <c r="EG22" s="174"/>
      <c r="EH22" s="174"/>
      <c r="EI22" s="174"/>
      <c r="EJ22" s="174"/>
      <c r="EK22" s="174"/>
      <c r="EL22" s="174"/>
      <c r="EM22" s="174"/>
      <c r="EN22" s="174"/>
      <c r="EO22" s="174"/>
      <c r="EP22" s="174"/>
      <c r="EQ22" s="174"/>
      <c r="ER22" s="174"/>
      <c r="ES22" s="174"/>
      <c r="ET22" s="174"/>
      <c r="EU22" s="174"/>
      <c r="EV22" s="174"/>
      <c r="EW22" s="174"/>
      <c r="EX22" s="174"/>
      <c r="EY22" s="174"/>
      <c r="EZ22" s="174"/>
      <c r="FA22" s="174"/>
      <c r="FB22" s="174"/>
      <c r="FC22" s="174"/>
      <c r="FD22" s="174"/>
      <c r="FE22" s="174"/>
      <c r="FF22" s="174"/>
      <c r="FG22" s="174"/>
      <c r="FH22" s="174"/>
      <c r="FI22" s="174"/>
      <c r="FJ22" s="174"/>
      <c r="FK22" s="174"/>
      <c r="FL22" s="174"/>
      <c r="FM22" s="174"/>
      <c r="FN22" s="174"/>
      <c r="FO22" s="174"/>
      <c r="FP22" s="174"/>
      <c r="FQ22" s="174"/>
      <c r="FR22" s="174"/>
      <c r="FS22" s="174"/>
      <c r="FT22" s="174"/>
      <c r="FU22" s="174"/>
      <c r="FV22" s="174"/>
      <c r="FW22" s="174"/>
      <c r="FX22" s="174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  <c r="IY22" s="6"/>
      <c r="IZ22" s="6"/>
      <c r="JA22" s="6"/>
      <c r="JB22" s="6"/>
      <c r="JC22" s="6"/>
      <c r="JD22" s="6"/>
      <c r="JE22" s="6"/>
      <c r="JF22" s="6"/>
      <c r="JG22" s="6"/>
      <c r="JH22" s="6"/>
      <c r="JI22" s="6"/>
      <c r="JJ22" s="6"/>
      <c r="JK22" s="6"/>
      <c r="JL22" s="6"/>
      <c r="JM22" s="6"/>
      <c r="JN22" s="6"/>
      <c r="JO22" s="6"/>
      <c r="JP22" s="6"/>
      <c r="JQ22" s="6"/>
      <c r="JR22" s="6"/>
      <c r="JS22" s="6"/>
      <c r="JT22" s="6"/>
      <c r="JU22" s="6"/>
      <c r="JV22" s="6"/>
      <c r="JW22" s="6"/>
      <c r="JX22" s="6"/>
      <c r="JY22" s="6"/>
      <c r="JZ22" s="6"/>
      <c r="KA22" s="6"/>
      <c r="KB22" s="6"/>
      <c r="KC22" s="6"/>
      <c r="KD22" s="6"/>
      <c r="KE22" s="6"/>
      <c r="KF22" s="6"/>
      <c r="KG22" s="6"/>
      <c r="KH22" s="6"/>
      <c r="KI22" s="6"/>
      <c r="KJ22" s="6"/>
      <c r="KK22" s="6"/>
      <c r="KL22" s="6"/>
      <c r="KM22" s="6"/>
      <c r="KN22" s="6"/>
      <c r="KO22" s="6"/>
      <c r="KP22" s="6"/>
      <c r="KQ22" s="6"/>
      <c r="KR22" s="6"/>
      <c r="KS22" s="6"/>
      <c r="KT22" s="6"/>
      <c r="KU22" s="6"/>
      <c r="KV22" s="6"/>
      <c r="KW22" s="6"/>
      <c r="KX22" s="6"/>
      <c r="KY22" s="6"/>
      <c r="KZ22" s="6"/>
      <c r="LA22" s="6"/>
      <c r="LB22" s="6"/>
      <c r="LC22" s="6"/>
      <c r="LD22" s="6"/>
      <c r="LE22" s="6"/>
      <c r="LF22" s="6"/>
      <c r="LG22" s="6"/>
      <c r="LH22" s="6"/>
      <c r="LI22" s="6"/>
      <c r="LJ22" s="6"/>
      <c r="LK22" s="6"/>
      <c r="LL22" s="6"/>
      <c r="LM22" s="6"/>
      <c r="LN22" s="6"/>
      <c r="LO22" s="6"/>
      <c r="LP22" s="6"/>
      <c r="LQ22" s="6"/>
      <c r="LR22" s="6"/>
      <c r="LS22" s="6"/>
      <c r="LT22" s="6"/>
      <c r="LU22" s="6"/>
      <c r="LV22" s="6"/>
      <c r="LW22" s="6"/>
      <c r="LX22" s="6"/>
      <c r="LY22" s="6"/>
      <c r="LZ22" s="6"/>
      <c r="MA22" s="6"/>
      <c r="MB22" s="6"/>
      <c r="MC22" s="6"/>
      <c r="MD22" s="6"/>
      <c r="ME22" s="6"/>
      <c r="MF22" s="6"/>
      <c r="MG22" s="6"/>
      <c r="MH22" s="6"/>
      <c r="MI22" s="6"/>
      <c r="MJ22" s="6"/>
      <c r="MK22" s="6"/>
      <c r="ML22" s="6"/>
      <c r="MM22" s="6"/>
      <c r="MN22" s="6"/>
      <c r="MO22" s="6"/>
      <c r="MP22" s="6"/>
      <c r="MQ22" s="6"/>
      <c r="MR22" s="6"/>
      <c r="MS22" s="6"/>
      <c r="MT22" s="6"/>
      <c r="MU22" s="6"/>
      <c r="MV22" s="6"/>
      <c r="MW22" s="6"/>
      <c r="MX22" s="6"/>
      <c r="MY22" s="6"/>
      <c r="MZ22" s="6"/>
      <c r="NA22" s="6"/>
      <c r="NB22" s="6"/>
      <c r="NC22" s="6"/>
      <c r="ND22" s="6"/>
      <c r="NE22" s="6"/>
      <c r="NF22" s="6"/>
      <c r="NG22" s="6"/>
      <c r="NH22" s="6"/>
      <c r="NI22" s="6"/>
      <c r="NJ22" s="6"/>
      <c r="NK22" s="6"/>
      <c r="NL22" s="6"/>
      <c r="NM22" s="6"/>
      <c r="NN22" s="6"/>
      <c r="NO22" s="6"/>
      <c r="NP22" s="6"/>
      <c r="NQ22" s="6"/>
      <c r="NR22" s="6"/>
      <c r="NS22" s="6"/>
      <c r="NT22" s="6"/>
      <c r="NU22" s="6"/>
      <c r="NV22" s="6"/>
      <c r="NW22" s="6"/>
      <c r="NX22" s="6"/>
      <c r="NY22" s="6"/>
      <c r="NZ22" s="6"/>
      <c r="OA22" s="6"/>
      <c r="OB22" s="6"/>
      <c r="OC22" s="6"/>
      <c r="OD22" s="6"/>
      <c r="OE22" s="6"/>
      <c r="OF22" s="6"/>
      <c r="OG22" s="6"/>
      <c r="OH22" s="6"/>
      <c r="OI22" s="6"/>
      <c r="OJ22" s="6"/>
      <c r="OK22" s="6"/>
      <c r="OL22" s="6"/>
      <c r="OM22" s="6"/>
      <c r="ON22" s="6"/>
      <c r="OO22" s="6"/>
      <c r="OP22" s="6"/>
      <c r="OQ22" s="6"/>
      <c r="OR22" s="6"/>
      <c r="OS22" s="6"/>
      <c r="OT22" s="6"/>
      <c r="OU22" s="6"/>
      <c r="OV22" s="6"/>
      <c r="OW22" s="6"/>
      <c r="OX22" s="6"/>
      <c r="OY22" s="6"/>
      <c r="OZ22" s="6"/>
      <c r="PA22" s="6"/>
      <c r="PB22" s="6"/>
      <c r="PC22" s="6"/>
      <c r="PD22" s="6"/>
      <c r="PE22" s="6"/>
      <c r="PF22" s="6"/>
      <c r="PG22" s="6"/>
      <c r="PH22" s="6"/>
      <c r="PI22" s="6"/>
      <c r="PJ22" s="6"/>
      <c r="PK22" s="6"/>
      <c r="PL22" s="6"/>
      <c r="PM22" s="6"/>
      <c r="PN22" s="6"/>
      <c r="PO22" s="6"/>
      <c r="PP22" s="6"/>
      <c r="PQ22" s="6"/>
      <c r="PR22" s="6"/>
      <c r="PS22" s="6"/>
      <c r="PT22" s="6"/>
      <c r="PU22" s="6"/>
      <c r="PV22" s="6"/>
      <c r="PW22" s="6"/>
      <c r="PX22" s="6"/>
      <c r="PY22" s="6"/>
      <c r="PZ22" s="6"/>
      <c r="QA22" s="6"/>
      <c r="QB22" s="6"/>
      <c r="QC22" s="6"/>
      <c r="QD22" s="6"/>
      <c r="QE22" s="6"/>
      <c r="QF22" s="6"/>
      <c r="QG22" s="6"/>
      <c r="QH22" s="6"/>
      <c r="QI22" s="6"/>
      <c r="QJ22" s="6"/>
      <c r="QK22" s="6"/>
      <c r="QL22" s="6"/>
      <c r="QM22" s="6"/>
      <c r="QN22" s="6"/>
      <c r="QO22" s="6"/>
      <c r="QP22" s="6"/>
      <c r="QQ22" s="6"/>
      <c r="QR22" s="6"/>
      <c r="QS22" s="6"/>
      <c r="QT22" s="6"/>
      <c r="QU22" s="6"/>
      <c r="QV22" s="6"/>
      <c r="QW22" s="6"/>
      <c r="QX22" s="6"/>
      <c r="QY22" s="6"/>
      <c r="QZ22" s="6"/>
      <c r="RA22" s="6"/>
      <c r="RB22" s="6"/>
      <c r="RC22" s="6"/>
      <c r="RD22" s="6"/>
      <c r="RE22" s="6"/>
      <c r="RF22" s="6"/>
      <c r="RG22" s="6"/>
      <c r="RH22" s="6"/>
      <c r="RI22" s="6"/>
      <c r="RJ22" s="6"/>
      <c r="RK22" s="6"/>
      <c r="RL22" s="6"/>
      <c r="RM22" s="6"/>
      <c r="RN22" s="6"/>
      <c r="RO22" s="6"/>
      <c r="RP22" s="6"/>
      <c r="RQ22" s="6"/>
      <c r="RR22" s="6"/>
      <c r="RS22" s="6"/>
      <c r="RT22" s="6"/>
      <c r="RU22" s="6"/>
      <c r="RV22" s="6"/>
      <c r="RW22" s="6"/>
      <c r="RX22" s="6"/>
      <c r="RY22" s="6"/>
      <c r="RZ22" s="6"/>
      <c r="SA22" s="6"/>
      <c r="SB22" s="6"/>
      <c r="SC22" s="6"/>
      <c r="SD22" s="6"/>
      <c r="SE22" s="6"/>
      <c r="SF22" s="6"/>
      <c r="SG22" s="6"/>
      <c r="SH22" s="6"/>
      <c r="SI22" s="6"/>
      <c r="SJ22" s="6"/>
      <c r="SK22" s="6"/>
      <c r="SL22" s="6"/>
      <c r="SM22" s="6"/>
      <c r="SN22" s="6"/>
      <c r="SO22" s="6"/>
      <c r="SP22" s="6"/>
      <c r="SQ22" s="6"/>
      <c r="SR22" s="6"/>
      <c r="SS22" s="6"/>
      <c r="ST22" s="6"/>
      <c r="SU22" s="6"/>
      <c r="SV22" s="6"/>
      <c r="SW22" s="6"/>
      <c r="SX22" s="6"/>
      <c r="SY22" s="6"/>
      <c r="SZ22" s="6"/>
      <c r="TA22" s="6"/>
      <c r="TB22" s="6"/>
      <c r="TC22" s="6"/>
      <c r="TD22" s="6"/>
      <c r="TE22" s="6"/>
      <c r="TF22" s="6"/>
      <c r="TG22" s="6"/>
      <c r="TH22" s="6"/>
      <c r="TI22" s="6"/>
      <c r="TJ22" s="6"/>
      <c r="TK22" s="6"/>
      <c r="TL22" s="6"/>
      <c r="TM22" s="6"/>
      <c r="TN22" s="6"/>
      <c r="TO22" s="6"/>
      <c r="TP22" s="6"/>
      <c r="TQ22" s="6"/>
      <c r="TR22" s="6"/>
      <c r="TS22" s="6"/>
      <c r="TT22" s="6"/>
      <c r="TU22" s="6"/>
      <c r="TV22" s="6"/>
      <c r="TW22" s="6"/>
      <c r="TX22" s="6"/>
      <c r="TY22" s="6"/>
      <c r="TZ22" s="6"/>
      <c r="UA22" s="6"/>
      <c r="UB22" s="6"/>
      <c r="UC22" s="6"/>
      <c r="UD22" s="6"/>
      <c r="UE22" s="6"/>
      <c r="UF22" s="6"/>
      <c r="UG22" s="6"/>
      <c r="UH22" s="6"/>
      <c r="UI22" s="6"/>
      <c r="UJ22" s="6"/>
      <c r="UK22" s="6"/>
      <c r="UL22" s="6"/>
      <c r="UM22" s="6"/>
      <c r="UN22" s="6"/>
      <c r="UO22" s="6"/>
      <c r="UP22" s="6"/>
      <c r="UQ22" s="6"/>
      <c r="UR22" s="6"/>
      <c r="US22" s="6"/>
      <c r="UT22" s="6"/>
      <c r="UU22" s="6"/>
      <c r="UV22" s="6"/>
      <c r="UW22" s="6"/>
      <c r="UX22" s="6"/>
      <c r="UY22" s="6"/>
      <c r="UZ22" s="6"/>
      <c r="VA22" s="6"/>
      <c r="VB22" s="6"/>
      <c r="VC22" s="6"/>
      <c r="VD22" s="6"/>
      <c r="VE22" s="6"/>
      <c r="VF22" s="6"/>
      <c r="VG22" s="6"/>
      <c r="VH22" s="6"/>
      <c r="VI22" s="6"/>
      <c r="VJ22" s="6"/>
      <c r="VK22" s="6"/>
      <c r="VL22" s="6"/>
      <c r="VM22" s="6"/>
      <c r="VN22" s="6"/>
      <c r="VO22" s="6"/>
      <c r="VP22" s="6"/>
      <c r="VQ22" s="6"/>
      <c r="VR22" s="6"/>
      <c r="VS22" s="6"/>
      <c r="VT22" s="6"/>
      <c r="VU22" s="6"/>
      <c r="VV22" s="6"/>
      <c r="VW22" s="6"/>
      <c r="VX22" s="6"/>
      <c r="VY22" s="6"/>
      <c r="VZ22" s="6"/>
      <c r="WA22" s="6"/>
      <c r="WB22" s="6"/>
      <c r="WC22" s="6"/>
      <c r="WD22" s="6"/>
      <c r="WE22" s="6"/>
      <c r="WF22" s="6"/>
      <c r="WG22" s="6"/>
      <c r="WH22" s="6"/>
      <c r="WI22" s="6"/>
      <c r="WJ22" s="6"/>
      <c r="WK22" s="6"/>
      <c r="WL22" s="6"/>
      <c r="WM22" s="6"/>
      <c r="WN22" s="6"/>
      <c r="WO22" s="6"/>
      <c r="WP22" s="6"/>
      <c r="WQ22" s="6"/>
      <c r="WR22" s="6"/>
      <c r="WS22" s="6"/>
      <c r="WT22" s="6"/>
      <c r="WU22" s="6"/>
      <c r="WV22" s="6"/>
      <c r="WW22" s="6"/>
      <c r="WX22" s="6"/>
      <c r="WY22" s="6"/>
      <c r="WZ22" s="6"/>
      <c r="XA22" s="6"/>
      <c r="XB22" s="6"/>
      <c r="XC22" s="6"/>
      <c r="XD22" s="6"/>
      <c r="XE22" s="6"/>
      <c r="XF22" s="6"/>
      <c r="XG22" s="6"/>
      <c r="XH22" s="6"/>
      <c r="XI22" s="6"/>
      <c r="XJ22" s="6"/>
      <c r="XK22" s="6"/>
      <c r="XL22" s="6"/>
      <c r="XM22" s="6"/>
      <c r="XN22" s="6"/>
      <c r="XO22" s="6"/>
      <c r="XP22" s="6"/>
      <c r="XQ22" s="6"/>
      <c r="XR22" s="6"/>
      <c r="XS22" s="6"/>
      <c r="XT22" s="6"/>
      <c r="XU22" s="6"/>
      <c r="XV22" s="6"/>
      <c r="XW22" s="6"/>
      <c r="XX22" s="6"/>
      <c r="XY22" s="6"/>
      <c r="XZ22" s="6"/>
      <c r="YA22" s="6"/>
      <c r="YB22" s="6"/>
      <c r="YC22" s="6"/>
      <c r="YD22" s="6"/>
      <c r="YE22" s="6"/>
      <c r="YF22" s="6"/>
      <c r="YG22" s="6"/>
      <c r="YH22" s="6"/>
      <c r="YI22" s="6"/>
      <c r="YJ22" s="6"/>
      <c r="YK22" s="6"/>
      <c r="YL22" s="6"/>
      <c r="YM22" s="6"/>
      <c r="YN22" s="6"/>
      <c r="YO22" s="6"/>
      <c r="YP22" s="6"/>
      <c r="YQ22" s="6"/>
      <c r="YR22" s="6"/>
      <c r="YS22" s="6"/>
      <c r="YT22" s="6"/>
      <c r="YU22" s="6"/>
      <c r="YV22" s="6"/>
      <c r="YW22" s="6"/>
      <c r="YX22" s="6"/>
      <c r="YY22" s="6"/>
      <c r="YZ22" s="6"/>
      <c r="ZA22" s="6"/>
      <c r="ZB22" s="6"/>
      <c r="ZC22" s="6"/>
      <c r="ZD22" s="6"/>
      <c r="ZE22" s="6"/>
      <c r="ZF22" s="6"/>
      <c r="ZG22" s="6"/>
      <c r="ZH22" s="6"/>
      <c r="ZI22" s="6"/>
      <c r="ZJ22" s="6"/>
      <c r="ZK22" s="6"/>
      <c r="ZL22" s="6"/>
      <c r="ZM22" s="6"/>
      <c r="ZN22" s="6"/>
      <c r="ZO22" s="6"/>
      <c r="ZP22" s="6"/>
      <c r="ZQ22" s="6"/>
      <c r="ZR22" s="6"/>
      <c r="ZS22" s="6"/>
      <c r="ZT22" s="6"/>
      <c r="ZU22" s="6"/>
      <c r="ZV22" s="6"/>
      <c r="ZW22" s="6"/>
      <c r="ZX22" s="6"/>
      <c r="ZY22" s="6"/>
      <c r="ZZ22" s="6"/>
      <c r="AAA22" s="6"/>
      <c r="AAB22" s="6"/>
      <c r="AAC22" s="6"/>
      <c r="AAD22" s="6"/>
      <c r="AAE22" s="6"/>
      <c r="AAF22" s="6"/>
      <c r="AAG22" s="6"/>
      <c r="AAH22" s="6"/>
      <c r="AAI22" s="6"/>
      <c r="AAJ22" s="6"/>
      <c r="AAK22" s="6"/>
      <c r="AAL22" s="6"/>
      <c r="AAM22" s="6"/>
      <c r="AAN22" s="6"/>
      <c r="AAO22" s="6"/>
      <c r="AAP22" s="6"/>
      <c r="AAQ22" s="6"/>
      <c r="AAR22" s="6"/>
      <c r="AAS22" s="6"/>
      <c r="AAT22" s="6"/>
      <c r="AAU22" s="6"/>
      <c r="AAV22" s="6"/>
      <c r="AAW22" s="6"/>
      <c r="AAX22" s="6"/>
      <c r="AAY22" s="6"/>
      <c r="AAZ22" s="6"/>
      <c r="ABA22" s="6"/>
      <c r="ABB22" s="6"/>
      <c r="ABC22" s="6"/>
      <c r="ABD22" s="6"/>
      <c r="ABE22" s="6"/>
      <c r="ABF22" s="6"/>
      <c r="ABG22" s="6"/>
      <c r="ABH22" s="6"/>
      <c r="ABI22" s="6"/>
      <c r="ABJ22" s="6"/>
      <c r="ABK22" s="6"/>
      <c r="ABL22" s="6"/>
      <c r="ABM22" s="6"/>
      <c r="ABN22" s="6"/>
      <c r="ABO22" s="6"/>
      <c r="ABP22" s="6"/>
      <c r="ABQ22" s="6"/>
      <c r="ABR22" s="6"/>
      <c r="ABS22" s="6"/>
      <c r="ABT22" s="6"/>
      <c r="ABU22" s="6"/>
      <c r="ABV22" s="6"/>
      <c r="ABW22" s="6"/>
      <c r="ABX22" s="6"/>
      <c r="ABY22" s="6"/>
    </row>
    <row r="23" spans="1:753" s="3" customFormat="1" ht="40.15" customHeight="1" x14ac:dyDescent="0.2">
      <c r="A23" s="66" t="s">
        <v>154</v>
      </c>
      <c r="B23" s="62" t="s">
        <v>147</v>
      </c>
      <c r="C23" s="62" t="s">
        <v>121</v>
      </c>
      <c r="D23" s="55" t="s">
        <v>119</v>
      </c>
      <c r="E23" s="267" t="s">
        <v>45</v>
      </c>
      <c r="F23" s="12"/>
      <c r="G23" s="289">
        <v>2</v>
      </c>
      <c r="H23" s="67">
        <v>30</v>
      </c>
      <c r="I23" s="261">
        <v>35</v>
      </c>
      <c r="J23" s="290"/>
      <c r="K23" s="292"/>
      <c r="L23" s="292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H23" s="174"/>
      <c r="AI23" s="174"/>
      <c r="AJ23" s="174"/>
      <c r="AK23" s="174"/>
      <c r="AL23" s="174"/>
      <c r="AM23" s="174"/>
      <c r="AN23" s="174"/>
      <c r="AO23" s="174"/>
      <c r="AP23" s="174"/>
      <c r="AQ23" s="174"/>
      <c r="AR23" s="174"/>
      <c r="AS23" s="174"/>
      <c r="AT23" s="174"/>
      <c r="AU23" s="174"/>
      <c r="AV23" s="174"/>
      <c r="AW23" s="174"/>
      <c r="AX23" s="174"/>
      <c r="AY23" s="174"/>
      <c r="AZ23" s="174"/>
      <c r="BA23" s="174"/>
      <c r="BB23" s="174"/>
      <c r="BC23" s="174"/>
      <c r="BD23" s="174"/>
      <c r="BE23" s="174"/>
      <c r="BF23" s="174"/>
      <c r="BG23" s="174"/>
      <c r="BH23" s="174"/>
      <c r="BI23" s="174"/>
      <c r="BJ23" s="174"/>
      <c r="BK23" s="174"/>
      <c r="BL23" s="174"/>
      <c r="BM23" s="174"/>
      <c r="BN23" s="174"/>
      <c r="BO23" s="174"/>
      <c r="BP23" s="174"/>
      <c r="BQ23" s="174"/>
      <c r="BR23" s="174"/>
      <c r="BS23" s="174"/>
      <c r="BT23" s="174"/>
      <c r="BU23" s="174"/>
      <c r="BV23" s="174"/>
      <c r="BW23" s="174"/>
      <c r="BX23" s="174"/>
      <c r="BY23" s="174"/>
      <c r="BZ23" s="174"/>
      <c r="CA23" s="174"/>
      <c r="CB23" s="174"/>
      <c r="CC23" s="174"/>
      <c r="CD23" s="174"/>
      <c r="CE23" s="174"/>
      <c r="CF23" s="174"/>
      <c r="CG23" s="174"/>
      <c r="CH23" s="174"/>
      <c r="CI23" s="174"/>
      <c r="CJ23" s="174"/>
      <c r="CK23" s="174"/>
      <c r="CL23" s="174"/>
      <c r="CM23" s="174"/>
      <c r="CN23" s="174"/>
      <c r="CO23" s="174"/>
      <c r="CP23" s="174"/>
      <c r="CQ23" s="174"/>
      <c r="CR23" s="174"/>
      <c r="CS23" s="174"/>
      <c r="CT23" s="174"/>
      <c r="CU23" s="174"/>
      <c r="CV23" s="174"/>
      <c r="CW23" s="174"/>
      <c r="CX23" s="174"/>
      <c r="CY23" s="174"/>
      <c r="CZ23" s="174"/>
      <c r="DA23" s="174"/>
      <c r="DB23" s="174"/>
      <c r="DC23" s="174"/>
      <c r="DD23" s="174"/>
      <c r="DE23" s="174"/>
      <c r="DF23" s="174"/>
      <c r="DG23" s="174"/>
      <c r="DH23" s="174"/>
      <c r="DI23" s="174"/>
      <c r="DJ23" s="174"/>
      <c r="DK23" s="174"/>
      <c r="DL23" s="174"/>
      <c r="DM23" s="174"/>
      <c r="DN23" s="174"/>
      <c r="DO23" s="174"/>
      <c r="DP23" s="174"/>
      <c r="DQ23" s="174"/>
      <c r="DR23" s="174"/>
      <c r="DS23" s="174"/>
      <c r="DT23" s="174"/>
      <c r="DU23" s="174"/>
      <c r="DV23" s="174"/>
      <c r="DW23" s="174"/>
      <c r="DX23" s="174"/>
      <c r="DY23" s="174"/>
      <c r="DZ23" s="174"/>
      <c r="EA23" s="174"/>
      <c r="EB23" s="174"/>
      <c r="EC23" s="174"/>
      <c r="ED23" s="174"/>
      <c r="EE23" s="174"/>
      <c r="EF23" s="174"/>
      <c r="EG23" s="174"/>
      <c r="EH23" s="174"/>
      <c r="EI23" s="174"/>
      <c r="EJ23" s="174"/>
      <c r="EK23" s="174"/>
      <c r="EL23" s="174"/>
      <c r="EM23" s="174"/>
      <c r="EN23" s="174"/>
      <c r="EO23" s="174"/>
      <c r="EP23" s="174"/>
      <c r="EQ23" s="174"/>
      <c r="ER23" s="174"/>
      <c r="ES23" s="174"/>
      <c r="ET23" s="174"/>
      <c r="EU23" s="174"/>
      <c r="EV23" s="174"/>
      <c r="EW23" s="174"/>
      <c r="EX23" s="174"/>
      <c r="EY23" s="174"/>
      <c r="EZ23" s="174"/>
      <c r="FA23" s="174"/>
      <c r="FB23" s="174"/>
      <c r="FC23" s="174"/>
      <c r="FD23" s="174"/>
      <c r="FE23" s="174"/>
      <c r="FF23" s="174"/>
      <c r="FG23" s="174"/>
      <c r="FH23" s="174"/>
      <c r="FI23" s="174"/>
      <c r="FJ23" s="174"/>
      <c r="FK23" s="174"/>
      <c r="FL23" s="174"/>
      <c r="FM23" s="174"/>
      <c r="FN23" s="174"/>
      <c r="FO23" s="174"/>
      <c r="FP23" s="174"/>
      <c r="FQ23" s="174"/>
      <c r="FR23" s="174"/>
      <c r="FS23" s="174"/>
      <c r="FT23" s="174"/>
      <c r="FU23" s="174"/>
      <c r="FV23" s="174"/>
      <c r="FW23" s="174"/>
      <c r="FX23" s="174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  <c r="IW23" s="6"/>
      <c r="IX23" s="6"/>
      <c r="IY23" s="6"/>
      <c r="IZ23" s="6"/>
      <c r="JA23" s="6"/>
      <c r="JB23" s="6"/>
      <c r="JC23" s="6"/>
      <c r="JD23" s="6"/>
      <c r="JE23" s="6"/>
      <c r="JF23" s="6"/>
      <c r="JG23" s="6"/>
      <c r="JH23" s="6"/>
      <c r="JI23" s="6"/>
      <c r="JJ23" s="6"/>
      <c r="JK23" s="6"/>
      <c r="JL23" s="6"/>
      <c r="JM23" s="6"/>
      <c r="JN23" s="6"/>
      <c r="JO23" s="6"/>
      <c r="JP23" s="6"/>
      <c r="JQ23" s="6"/>
      <c r="JR23" s="6"/>
      <c r="JS23" s="6"/>
      <c r="JT23" s="6"/>
      <c r="JU23" s="6"/>
      <c r="JV23" s="6"/>
      <c r="JW23" s="6"/>
      <c r="JX23" s="6"/>
      <c r="JY23" s="6"/>
      <c r="JZ23" s="6"/>
      <c r="KA23" s="6"/>
      <c r="KB23" s="6"/>
      <c r="KC23" s="6"/>
      <c r="KD23" s="6"/>
      <c r="KE23" s="6"/>
      <c r="KF23" s="6"/>
      <c r="KG23" s="6"/>
      <c r="KH23" s="6"/>
      <c r="KI23" s="6"/>
      <c r="KJ23" s="6"/>
      <c r="KK23" s="6"/>
      <c r="KL23" s="6"/>
      <c r="KM23" s="6"/>
      <c r="KN23" s="6"/>
      <c r="KO23" s="6"/>
      <c r="KP23" s="6"/>
      <c r="KQ23" s="6"/>
      <c r="KR23" s="6"/>
      <c r="KS23" s="6"/>
      <c r="KT23" s="6"/>
      <c r="KU23" s="6"/>
      <c r="KV23" s="6"/>
      <c r="KW23" s="6"/>
      <c r="KX23" s="6"/>
      <c r="KY23" s="6"/>
      <c r="KZ23" s="6"/>
      <c r="LA23" s="6"/>
      <c r="LB23" s="6"/>
      <c r="LC23" s="6"/>
      <c r="LD23" s="6"/>
      <c r="LE23" s="6"/>
      <c r="LF23" s="6"/>
      <c r="LG23" s="6"/>
      <c r="LH23" s="6"/>
      <c r="LI23" s="6"/>
      <c r="LJ23" s="6"/>
      <c r="LK23" s="6"/>
      <c r="LL23" s="6"/>
      <c r="LM23" s="6"/>
      <c r="LN23" s="6"/>
      <c r="LO23" s="6"/>
      <c r="LP23" s="6"/>
      <c r="LQ23" s="6"/>
      <c r="LR23" s="6"/>
      <c r="LS23" s="6"/>
      <c r="LT23" s="6"/>
      <c r="LU23" s="6"/>
      <c r="LV23" s="6"/>
      <c r="LW23" s="6"/>
      <c r="LX23" s="6"/>
      <c r="LY23" s="6"/>
      <c r="LZ23" s="6"/>
      <c r="MA23" s="6"/>
      <c r="MB23" s="6"/>
      <c r="MC23" s="6"/>
      <c r="MD23" s="6"/>
      <c r="ME23" s="6"/>
      <c r="MF23" s="6"/>
      <c r="MG23" s="6"/>
      <c r="MH23" s="6"/>
      <c r="MI23" s="6"/>
      <c r="MJ23" s="6"/>
      <c r="MK23" s="6"/>
      <c r="ML23" s="6"/>
      <c r="MM23" s="6"/>
      <c r="MN23" s="6"/>
      <c r="MO23" s="6"/>
      <c r="MP23" s="6"/>
      <c r="MQ23" s="6"/>
      <c r="MR23" s="6"/>
      <c r="MS23" s="6"/>
      <c r="MT23" s="6"/>
      <c r="MU23" s="6"/>
      <c r="MV23" s="6"/>
      <c r="MW23" s="6"/>
      <c r="MX23" s="6"/>
      <c r="MY23" s="6"/>
      <c r="MZ23" s="6"/>
      <c r="NA23" s="6"/>
      <c r="NB23" s="6"/>
      <c r="NC23" s="6"/>
      <c r="ND23" s="6"/>
      <c r="NE23" s="6"/>
      <c r="NF23" s="6"/>
      <c r="NG23" s="6"/>
      <c r="NH23" s="6"/>
      <c r="NI23" s="6"/>
      <c r="NJ23" s="6"/>
      <c r="NK23" s="6"/>
      <c r="NL23" s="6"/>
      <c r="NM23" s="6"/>
      <c r="NN23" s="6"/>
      <c r="NO23" s="6"/>
      <c r="NP23" s="6"/>
      <c r="NQ23" s="6"/>
      <c r="NR23" s="6"/>
      <c r="NS23" s="6"/>
      <c r="NT23" s="6"/>
      <c r="NU23" s="6"/>
      <c r="NV23" s="6"/>
      <c r="NW23" s="6"/>
      <c r="NX23" s="6"/>
      <c r="NY23" s="6"/>
      <c r="NZ23" s="6"/>
      <c r="OA23" s="6"/>
      <c r="OB23" s="6"/>
      <c r="OC23" s="6"/>
      <c r="OD23" s="6"/>
      <c r="OE23" s="6"/>
      <c r="OF23" s="6"/>
      <c r="OG23" s="6"/>
      <c r="OH23" s="6"/>
      <c r="OI23" s="6"/>
      <c r="OJ23" s="6"/>
      <c r="OK23" s="6"/>
      <c r="OL23" s="6"/>
      <c r="OM23" s="6"/>
      <c r="ON23" s="6"/>
      <c r="OO23" s="6"/>
      <c r="OP23" s="6"/>
      <c r="OQ23" s="6"/>
      <c r="OR23" s="6"/>
      <c r="OS23" s="6"/>
      <c r="OT23" s="6"/>
      <c r="OU23" s="6"/>
      <c r="OV23" s="6"/>
      <c r="OW23" s="6"/>
      <c r="OX23" s="6"/>
      <c r="OY23" s="6"/>
      <c r="OZ23" s="6"/>
      <c r="PA23" s="6"/>
      <c r="PB23" s="6"/>
      <c r="PC23" s="6"/>
      <c r="PD23" s="6"/>
      <c r="PE23" s="6"/>
      <c r="PF23" s="6"/>
      <c r="PG23" s="6"/>
      <c r="PH23" s="6"/>
      <c r="PI23" s="6"/>
      <c r="PJ23" s="6"/>
      <c r="PK23" s="6"/>
      <c r="PL23" s="6"/>
      <c r="PM23" s="6"/>
      <c r="PN23" s="6"/>
      <c r="PO23" s="6"/>
      <c r="PP23" s="6"/>
      <c r="PQ23" s="6"/>
      <c r="PR23" s="6"/>
      <c r="PS23" s="6"/>
      <c r="PT23" s="6"/>
      <c r="PU23" s="6"/>
      <c r="PV23" s="6"/>
      <c r="PW23" s="6"/>
      <c r="PX23" s="6"/>
      <c r="PY23" s="6"/>
      <c r="PZ23" s="6"/>
      <c r="QA23" s="6"/>
      <c r="QB23" s="6"/>
      <c r="QC23" s="6"/>
      <c r="QD23" s="6"/>
      <c r="QE23" s="6"/>
      <c r="QF23" s="6"/>
      <c r="QG23" s="6"/>
      <c r="QH23" s="6"/>
      <c r="QI23" s="6"/>
      <c r="QJ23" s="6"/>
      <c r="QK23" s="6"/>
      <c r="QL23" s="6"/>
      <c r="QM23" s="6"/>
      <c r="QN23" s="6"/>
      <c r="QO23" s="6"/>
      <c r="QP23" s="6"/>
      <c r="QQ23" s="6"/>
      <c r="QR23" s="6"/>
      <c r="QS23" s="6"/>
      <c r="QT23" s="6"/>
      <c r="QU23" s="6"/>
      <c r="QV23" s="6"/>
      <c r="QW23" s="6"/>
      <c r="QX23" s="6"/>
      <c r="QY23" s="6"/>
      <c r="QZ23" s="6"/>
      <c r="RA23" s="6"/>
      <c r="RB23" s="6"/>
      <c r="RC23" s="6"/>
      <c r="RD23" s="6"/>
      <c r="RE23" s="6"/>
      <c r="RF23" s="6"/>
      <c r="RG23" s="6"/>
      <c r="RH23" s="6"/>
      <c r="RI23" s="6"/>
      <c r="RJ23" s="6"/>
      <c r="RK23" s="6"/>
      <c r="RL23" s="6"/>
      <c r="RM23" s="6"/>
      <c r="RN23" s="6"/>
      <c r="RO23" s="6"/>
      <c r="RP23" s="6"/>
      <c r="RQ23" s="6"/>
      <c r="RR23" s="6"/>
      <c r="RS23" s="6"/>
      <c r="RT23" s="6"/>
      <c r="RU23" s="6"/>
      <c r="RV23" s="6"/>
      <c r="RW23" s="6"/>
      <c r="RX23" s="6"/>
      <c r="RY23" s="6"/>
      <c r="RZ23" s="6"/>
      <c r="SA23" s="6"/>
      <c r="SB23" s="6"/>
      <c r="SC23" s="6"/>
      <c r="SD23" s="6"/>
      <c r="SE23" s="6"/>
      <c r="SF23" s="6"/>
      <c r="SG23" s="6"/>
      <c r="SH23" s="6"/>
      <c r="SI23" s="6"/>
      <c r="SJ23" s="6"/>
      <c r="SK23" s="6"/>
      <c r="SL23" s="6"/>
      <c r="SM23" s="6"/>
      <c r="SN23" s="6"/>
      <c r="SO23" s="6"/>
      <c r="SP23" s="6"/>
      <c r="SQ23" s="6"/>
      <c r="SR23" s="6"/>
      <c r="SS23" s="6"/>
      <c r="ST23" s="6"/>
      <c r="SU23" s="6"/>
      <c r="SV23" s="6"/>
      <c r="SW23" s="6"/>
      <c r="SX23" s="6"/>
      <c r="SY23" s="6"/>
      <c r="SZ23" s="6"/>
      <c r="TA23" s="6"/>
      <c r="TB23" s="6"/>
      <c r="TC23" s="6"/>
      <c r="TD23" s="6"/>
      <c r="TE23" s="6"/>
      <c r="TF23" s="6"/>
      <c r="TG23" s="6"/>
      <c r="TH23" s="6"/>
      <c r="TI23" s="6"/>
      <c r="TJ23" s="6"/>
      <c r="TK23" s="6"/>
      <c r="TL23" s="6"/>
      <c r="TM23" s="6"/>
      <c r="TN23" s="6"/>
      <c r="TO23" s="6"/>
      <c r="TP23" s="6"/>
      <c r="TQ23" s="6"/>
      <c r="TR23" s="6"/>
      <c r="TS23" s="6"/>
      <c r="TT23" s="6"/>
      <c r="TU23" s="6"/>
      <c r="TV23" s="6"/>
      <c r="TW23" s="6"/>
      <c r="TX23" s="6"/>
      <c r="TY23" s="6"/>
      <c r="TZ23" s="6"/>
      <c r="UA23" s="6"/>
      <c r="UB23" s="6"/>
      <c r="UC23" s="6"/>
      <c r="UD23" s="6"/>
      <c r="UE23" s="6"/>
      <c r="UF23" s="6"/>
      <c r="UG23" s="6"/>
      <c r="UH23" s="6"/>
      <c r="UI23" s="6"/>
      <c r="UJ23" s="6"/>
      <c r="UK23" s="6"/>
      <c r="UL23" s="6"/>
      <c r="UM23" s="6"/>
      <c r="UN23" s="6"/>
      <c r="UO23" s="6"/>
      <c r="UP23" s="6"/>
      <c r="UQ23" s="6"/>
      <c r="UR23" s="6"/>
      <c r="US23" s="6"/>
      <c r="UT23" s="6"/>
      <c r="UU23" s="6"/>
      <c r="UV23" s="6"/>
      <c r="UW23" s="6"/>
      <c r="UX23" s="6"/>
      <c r="UY23" s="6"/>
      <c r="UZ23" s="6"/>
      <c r="VA23" s="6"/>
      <c r="VB23" s="6"/>
      <c r="VC23" s="6"/>
      <c r="VD23" s="6"/>
      <c r="VE23" s="6"/>
      <c r="VF23" s="6"/>
      <c r="VG23" s="6"/>
      <c r="VH23" s="6"/>
      <c r="VI23" s="6"/>
      <c r="VJ23" s="6"/>
      <c r="VK23" s="6"/>
      <c r="VL23" s="6"/>
      <c r="VM23" s="6"/>
      <c r="VN23" s="6"/>
      <c r="VO23" s="6"/>
      <c r="VP23" s="6"/>
      <c r="VQ23" s="6"/>
      <c r="VR23" s="6"/>
      <c r="VS23" s="6"/>
      <c r="VT23" s="6"/>
      <c r="VU23" s="6"/>
      <c r="VV23" s="6"/>
      <c r="VW23" s="6"/>
      <c r="VX23" s="6"/>
      <c r="VY23" s="6"/>
      <c r="VZ23" s="6"/>
      <c r="WA23" s="6"/>
      <c r="WB23" s="6"/>
      <c r="WC23" s="6"/>
      <c r="WD23" s="6"/>
      <c r="WE23" s="6"/>
      <c r="WF23" s="6"/>
      <c r="WG23" s="6"/>
      <c r="WH23" s="6"/>
      <c r="WI23" s="6"/>
      <c r="WJ23" s="6"/>
      <c r="WK23" s="6"/>
      <c r="WL23" s="6"/>
      <c r="WM23" s="6"/>
      <c r="WN23" s="6"/>
      <c r="WO23" s="6"/>
      <c r="WP23" s="6"/>
      <c r="WQ23" s="6"/>
      <c r="WR23" s="6"/>
      <c r="WS23" s="6"/>
      <c r="WT23" s="6"/>
      <c r="WU23" s="6"/>
      <c r="WV23" s="6"/>
      <c r="WW23" s="6"/>
      <c r="WX23" s="6"/>
      <c r="WY23" s="6"/>
      <c r="WZ23" s="6"/>
      <c r="XA23" s="6"/>
      <c r="XB23" s="6"/>
      <c r="XC23" s="6"/>
      <c r="XD23" s="6"/>
      <c r="XE23" s="6"/>
      <c r="XF23" s="6"/>
      <c r="XG23" s="6"/>
      <c r="XH23" s="6"/>
      <c r="XI23" s="6"/>
      <c r="XJ23" s="6"/>
      <c r="XK23" s="6"/>
      <c r="XL23" s="6"/>
      <c r="XM23" s="6"/>
      <c r="XN23" s="6"/>
      <c r="XO23" s="6"/>
      <c r="XP23" s="6"/>
      <c r="XQ23" s="6"/>
      <c r="XR23" s="6"/>
      <c r="XS23" s="6"/>
      <c r="XT23" s="6"/>
      <c r="XU23" s="6"/>
      <c r="XV23" s="6"/>
      <c r="XW23" s="6"/>
      <c r="XX23" s="6"/>
      <c r="XY23" s="6"/>
      <c r="XZ23" s="6"/>
      <c r="YA23" s="6"/>
      <c r="YB23" s="6"/>
      <c r="YC23" s="6"/>
      <c r="YD23" s="6"/>
      <c r="YE23" s="6"/>
      <c r="YF23" s="6"/>
      <c r="YG23" s="6"/>
      <c r="YH23" s="6"/>
      <c r="YI23" s="6"/>
      <c r="YJ23" s="6"/>
      <c r="YK23" s="6"/>
      <c r="YL23" s="6"/>
      <c r="YM23" s="6"/>
      <c r="YN23" s="6"/>
      <c r="YO23" s="6"/>
      <c r="YP23" s="6"/>
      <c r="YQ23" s="6"/>
      <c r="YR23" s="6"/>
      <c r="YS23" s="6"/>
      <c r="YT23" s="6"/>
      <c r="YU23" s="6"/>
      <c r="YV23" s="6"/>
      <c r="YW23" s="6"/>
      <c r="YX23" s="6"/>
      <c r="YY23" s="6"/>
      <c r="YZ23" s="6"/>
      <c r="ZA23" s="6"/>
      <c r="ZB23" s="6"/>
      <c r="ZC23" s="6"/>
      <c r="ZD23" s="6"/>
      <c r="ZE23" s="6"/>
      <c r="ZF23" s="6"/>
      <c r="ZG23" s="6"/>
      <c r="ZH23" s="6"/>
      <c r="ZI23" s="6"/>
      <c r="ZJ23" s="6"/>
      <c r="ZK23" s="6"/>
      <c r="ZL23" s="6"/>
      <c r="ZM23" s="6"/>
      <c r="ZN23" s="6"/>
      <c r="ZO23" s="6"/>
      <c r="ZP23" s="6"/>
      <c r="ZQ23" s="6"/>
      <c r="ZR23" s="6"/>
      <c r="ZS23" s="6"/>
      <c r="ZT23" s="6"/>
      <c r="ZU23" s="6"/>
      <c r="ZV23" s="6"/>
      <c r="ZW23" s="6"/>
      <c r="ZX23" s="6"/>
      <c r="ZY23" s="6"/>
      <c r="ZZ23" s="6"/>
      <c r="AAA23" s="6"/>
      <c r="AAB23" s="6"/>
      <c r="AAC23" s="6"/>
      <c r="AAD23" s="6"/>
      <c r="AAE23" s="6"/>
      <c r="AAF23" s="6"/>
      <c r="AAG23" s="6"/>
      <c r="AAH23" s="6"/>
      <c r="AAI23" s="6"/>
      <c r="AAJ23" s="6"/>
      <c r="AAK23" s="6"/>
      <c r="AAL23" s="6"/>
      <c r="AAM23" s="6"/>
      <c r="AAN23" s="6"/>
      <c r="AAO23" s="6"/>
      <c r="AAP23" s="6"/>
      <c r="AAQ23" s="6"/>
      <c r="AAR23" s="6"/>
      <c r="AAS23" s="6"/>
      <c r="AAT23" s="6"/>
      <c r="AAU23" s="6"/>
      <c r="AAV23" s="6"/>
      <c r="AAW23" s="6"/>
      <c r="AAX23" s="6"/>
      <c r="AAY23" s="6"/>
      <c r="AAZ23" s="6"/>
      <c r="ABA23" s="6"/>
      <c r="ABB23" s="6"/>
      <c r="ABC23" s="6"/>
      <c r="ABD23" s="6"/>
      <c r="ABE23" s="6"/>
      <c r="ABF23" s="6"/>
      <c r="ABG23" s="6"/>
      <c r="ABH23" s="6"/>
      <c r="ABI23" s="6"/>
      <c r="ABJ23" s="6"/>
      <c r="ABK23" s="6"/>
      <c r="ABL23" s="6"/>
      <c r="ABM23" s="6"/>
      <c r="ABN23" s="6"/>
      <c r="ABO23" s="6"/>
      <c r="ABP23" s="6"/>
      <c r="ABQ23" s="6"/>
      <c r="ABR23" s="6"/>
      <c r="ABS23" s="6"/>
      <c r="ABT23" s="6"/>
      <c r="ABU23" s="6"/>
      <c r="ABV23" s="6"/>
      <c r="ABW23" s="6"/>
      <c r="ABX23" s="6"/>
      <c r="ABY23" s="6"/>
    </row>
    <row r="24" spans="1:753" s="3" customFormat="1" ht="40.15" customHeight="1" x14ac:dyDescent="0.2">
      <c r="A24" s="110" t="s">
        <v>173</v>
      </c>
      <c r="B24" s="62" t="s">
        <v>147</v>
      </c>
      <c r="C24" s="62" t="s">
        <v>121</v>
      </c>
      <c r="D24" s="54" t="s">
        <v>14</v>
      </c>
      <c r="E24" s="267" t="s">
        <v>45</v>
      </c>
      <c r="F24" s="12"/>
      <c r="G24" s="289">
        <v>2</v>
      </c>
      <c r="H24" s="67">
        <v>15</v>
      </c>
      <c r="I24" s="261">
        <v>35</v>
      </c>
      <c r="J24" s="290"/>
      <c r="K24" s="292"/>
      <c r="L24" s="292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4"/>
      <c r="AH24" s="174"/>
      <c r="AI24" s="174"/>
      <c r="AJ24" s="174"/>
      <c r="AK24" s="174"/>
      <c r="AL24" s="174"/>
      <c r="AM24" s="174"/>
      <c r="AN24" s="174"/>
      <c r="AO24" s="174"/>
      <c r="AP24" s="174"/>
      <c r="AQ24" s="174"/>
      <c r="AR24" s="174"/>
      <c r="AS24" s="174"/>
      <c r="AT24" s="174"/>
      <c r="AU24" s="174"/>
      <c r="AV24" s="174"/>
      <c r="AW24" s="174"/>
      <c r="AX24" s="174"/>
      <c r="AY24" s="174"/>
      <c r="AZ24" s="174"/>
      <c r="BA24" s="174"/>
      <c r="BB24" s="174"/>
      <c r="BC24" s="174"/>
      <c r="BD24" s="174"/>
      <c r="BE24" s="174"/>
      <c r="BF24" s="174"/>
      <c r="BG24" s="174"/>
      <c r="BH24" s="174"/>
      <c r="BI24" s="174"/>
      <c r="BJ24" s="174"/>
      <c r="BK24" s="174"/>
      <c r="BL24" s="174"/>
      <c r="BM24" s="174"/>
      <c r="BN24" s="174"/>
      <c r="BO24" s="174"/>
      <c r="BP24" s="174"/>
      <c r="BQ24" s="174"/>
      <c r="BR24" s="174"/>
      <c r="BS24" s="174"/>
      <c r="BT24" s="174"/>
      <c r="BU24" s="174"/>
      <c r="BV24" s="174"/>
      <c r="BW24" s="174"/>
      <c r="BX24" s="174"/>
      <c r="BY24" s="174"/>
      <c r="BZ24" s="174"/>
      <c r="CA24" s="174"/>
      <c r="CB24" s="174"/>
      <c r="CC24" s="174"/>
      <c r="CD24" s="174"/>
      <c r="CE24" s="174"/>
      <c r="CF24" s="174"/>
      <c r="CG24" s="174"/>
      <c r="CH24" s="174"/>
      <c r="CI24" s="174"/>
      <c r="CJ24" s="174"/>
      <c r="CK24" s="174"/>
      <c r="CL24" s="174"/>
      <c r="CM24" s="174"/>
      <c r="CN24" s="174"/>
      <c r="CO24" s="174"/>
      <c r="CP24" s="174"/>
      <c r="CQ24" s="174"/>
      <c r="CR24" s="174"/>
      <c r="CS24" s="174"/>
      <c r="CT24" s="174"/>
      <c r="CU24" s="174"/>
      <c r="CV24" s="174"/>
      <c r="CW24" s="174"/>
      <c r="CX24" s="174"/>
      <c r="CY24" s="174"/>
      <c r="CZ24" s="174"/>
      <c r="DA24" s="174"/>
      <c r="DB24" s="174"/>
      <c r="DC24" s="174"/>
      <c r="DD24" s="174"/>
      <c r="DE24" s="174"/>
      <c r="DF24" s="174"/>
      <c r="DG24" s="174"/>
      <c r="DH24" s="174"/>
      <c r="DI24" s="174"/>
      <c r="DJ24" s="174"/>
      <c r="DK24" s="174"/>
      <c r="DL24" s="174"/>
      <c r="DM24" s="174"/>
      <c r="DN24" s="174"/>
      <c r="DO24" s="174"/>
      <c r="DP24" s="174"/>
      <c r="DQ24" s="174"/>
      <c r="DR24" s="174"/>
      <c r="DS24" s="174"/>
      <c r="DT24" s="174"/>
      <c r="DU24" s="174"/>
      <c r="DV24" s="174"/>
      <c r="DW24" s="174"/>
      <c r="DX24" s="174"/>
      <c r="DY24" s="174"/>
      <c r="DZ24" s="174"/>
      <c r="EA24" s="174"/>
      <c r="EB24" s="174"/>
      <c r="EC24" s="174"/>
      <c r="ED24" s="174"/>
      <c r="EE24" s="174"/>
      <c r="EF24" s="174"/>
      <c r="EG24" s="174"/>
      <c r="EH24" s="174"/>
      <c r="EI24" s="174"/>
      <c r="EJ24" s="174"/>
      <c r="EK24" s="174"/>
      <c r="EL24" s="174"/>
      <c r="EM24" s="174"/>
      <c r="EN24" s="174"/>
      <c r="EO24" s="174"/>
      <c r="EP24" s="174"/>
      <c r="EQ24" s="174"/>
      <c r="ER24" s="174"/>
      <c r="ES24" s="174"/>
      <c r="ET24" s="174"/>
      <c r="EU24" s="174"/>
      <c r="EV24" s="174"/>
      <c r="EW24" s="174"/>
      <c r="EX24" s="174"/>
      <c r="EY24" s="174"/>
      <c r="EZ24" s="174"/>
      <c r="FA24" s="174"/>
      <c r="FB24" s="174"/>
      <c r="FC24" s="174"/>
      <c r="FD24" s="174"/>
      <c r="FE24" s="174"/>
      <c r="FF24" s="174"/>
      <c r="FG24" s="174"/>
      <c r="FH24" s="174"/>
      <c r="FI24" s="174"/>
      <c r="FJ24" s="174"/>
      <c r="FK24" s="174"/>
      <c r="FL24" s="174"/>
      <c r="FM24" s="174"/>
      <c r="FN24" s="174"/>
      <c r="FO24" s="174"/>
      <c r="FP24" s="174"/>
      <c r="FQ24" s="174"/>
      <c r="FR24" s="174"/>
      <c r="FS24" s="174"/>
      <c r="FT24" s="174"/>
      <c r="FU24" s="174"/>
      <c r="FV24" s="174"/>
      <c r="FW24" s="174"/>
      <c r="FX24" s="174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  <c r="IW24" s="6"/>
      <c r="IX24" s="6"/>
      <c r="IY24" s="6"/>
      <c r="IZ24" s="6"/>
      <c r="JA24" s="6"/>
      <c r="JB24" s="6"/>
      <c r="JC24" s="6"/>
      <c r="JD24" s="6"/>
      <c r="JE24" s="6"/>
      <c r="JF24" s="6"/>
      <c r="JG24" s="6"/>
      <c r="JH24" s="6"/>
      <c r="JI24" s="6"/>
      <c r="JJ24" s="6"/>
      <c r="JK24" s="6"/>
      <c r="JL24" s="6"/>
      <c r="JM24" s="6"/>
      <c r="JN24" s="6"/>
      <c r="JO24" s="6"/>
      <c r="JP24" s="6"/>
      <c r="JQ24" s="6"/>
      <c r="JR24" s="6"/>
      <c r="JS24" s="6"/>
      <c r="JT24" s="6"/>
      <c r="JU24" s="6"/>
      <c r="JV24" s="6"/>
      <c r="JW24" s="6"/>
      <c r="JX24" s="6"/>
      <c r="JY24" s="6"/>
      <c r="JZ24" s="6"/>
      <c r="KA24" s="6"/>
      <c r="KB24" s="6"/>
      <c r="KC24" s="6"/>
      <c r="KD24" s="6"/>
      <c r="KE24" s="6"/>
      <c r="KF24" s="6"/>
      <c r="KG24" s="6"/>
      <c r="KH24" s="6"/>
      <c r="KI24" s="6"/>
      <c r="KJ24" s="6"/>
      <c r="KK24" s="6"/>
      <c r="KL24" s="6"/>
      <c r="KM24" s="6"/>
      <c r="KN24" s="6"/>
      <c r="KO24" s="6"/>
      <c r="KP24" s="6"/>
      <c r="KQ24" s="6"/>
      <c r="KR24" s="6"/>
      <c r="KS24" s="6"/>
      <c r="KT24" s="6"/>
      <c r="KU24" s="6"/>
      <c r="KV24" s="6"/>
      <c r="KW24" s="6"/>
      <c r="KX24" s="6"/>
      <c r="KY24" s="6"/>
      <c r="KZ24" s="6"/>
      <c r="LA24" s="6"/>
      <c r="LB24" s="6"/>
      <c r="LC24" s="6"/>
      <c r="LD24" s="6"/>
      <c r="LE24" s="6"/>
      <c r="LF24" s="6"/>
      <c r="LG24" s="6"/>
      <c r="LH24" s="6"/>
      <c r="LI24" s="6"/>
      <c r="LJ24" s="6"/>
      <c r="LK24" s="6"/>
      <c r="LL24" s="6"/>
      <c r="LM24" s="6"/>
      <c r="LN24" s="6"/>
      <c r="LO24" s="6"/>
      <c r="LP24" s="6"/>
      <c r="LQ24" s="6"/>
      <c r="LR24" s="6"/>
      <c r="LS24" s="6"/>
      <c r="LT24" s="6"/>
      <c r="LU24" s="6"/>
      <c r="LV24" s="6"/>
      <c r="LW24" s="6"/>
      <c r="LX24" s="6"/>
      <c r="LY24" s="6"/>
      <c r="LZ24" s="6"/>
      <c r="MA24" s="6"/>
      <c r="MB24" s="6"/>
      <c r="MC24" s="6"/>
      <c r="MD24" s="6"/>
      <c r="ME24" s="6"/>
      <c r="MF24" s="6"/>
      <c r="MG24" s="6"/>
      <c r="MH24" s="6"/>
      <c r="MI24" s="6"/>
      <c r="MJ24" s="6"/>
      <c r="MK24" s="6"/>
      <c r="ML24" s="6"/>
      <c r="MM24" s="6"/>
      <c r="MN24" s="6"/>
      <c r="MO24" s="6"/>
      <c r="MP24" s="6"/>
      <c r="MQ24" s="6"/>
      <c r="MR24" s="6"/>
      <c r="MS24" s="6"/>
      <c r="MT24" s="6"/>
      <c r="MU24" s="6"/>
      <c r="MV24" s="6"/>
      <c r="MW24" s="6"/>
      <c r="MX24" s="6"/>
      <c r="MY24" s="6"/>
      <c r="MZ24" s="6"/>
      <c r="NA24" s="6"/>
      <c r="NB24" s="6"/>
      <c r="NC24" s="6"/>
      <c r="ND24" s="6"/>
      <c r="NE24" s="6"/>
      <c r="NF24" s="6"/>
      <c r="NG24" s="6"/>
      <c r="NH24" s="6"/>
      <c r="NI24" s="6"/>
      <c r="NJ24" s="6"/>
      <c r="NK24" s="6"/>
      <c r="NL24" s="6"/>
      <c r="NM24" s="6"/>
      <c r="NN24" s="6"/>
      <c r="NO24" s="6"/>
      <c r="NP24" s="6"/>
      <c r="NQ24" s="6"/>
      <c r="NR24" s="6"/>
      <c r="NS24" s="6"/>
      <c r="NT24" s="6"/>
      <c r="NU24" s="6"/>
      <c r="NV24" s="6"/>
      <c r="NW24" s="6"/>
      <c r="NX24" s="6"/>
      <c r="NY24" s="6"/>
      <c r="NZ24" s="6"/>
      <c r="OA24" s="6"/>
      <c r="OB24" s="6"/>
      <c r="OC24" s="6"/>
      <c r="OD24" s="6"/>
      <c r="OE24" s="6"/>
      <c r="OF24" s="6"/>
      <c r="OG24" s="6"/>
      <c r="OH24" s="6"/>
      <c r="OI24" s="6"/>
      <c r="OJ24" s="6"/>
      <c r="OK24" s="6"/>
      <c r="OL24" s="6"/>
      <c r="OM24" s="6"/>
      <c r="ON24" s="6"/>
      <c r="OO24" s="6"/>
      <c r="OP24" s="6"/>
      <c r="OQ24" s="6"/>
      <c r="OR24" s="6"/>
      <c r="OS24" s="6"/>
      <c r="OT24" s="6"/>
      <c r="OU24" s="6"/>
      <c r="OV24" s="6"/>
      <c r="OW24" s="6"/>
      <c r="OX24" s="6"/>
      <c r="OY24" s="6"/>
      <c r="OZ24" s="6"/>
      <c r="PA24" s="6"/>
      <c r="PB24" s="6"/>
      <c r="PC24" s="6"/>
      <c r="PD24" s="6"/>
      <c r="PE24" s="6"/>
      <c r="PF24" s="6"/>
      <c r="PG24" s="6"/>
      <c r="PH24" s="6"/>
      <c r="PI24" s="6"/>
      <c r="PJ24" s="6"/>
      <c r="PK24" s="6"/>
      <c r="PL24" s="6"/>
      <c r="PM24" s="6"/>
      <c r="PN24" s="6"/>
      <c r="PO24" s="6"/>
      <c r="PP24" s="6"/>
      <c r="PQ24" s="6"/>
      <c r="PR24" s="6"/>
      <c r="PS24" s="6"/>
      <c r="PT24" s="6"/>
      <c r="PU24" s="6"/>
      <c r="PV24" s="6"/>
      <c r="PW24" s="6"/>
      <c r="PX24" s="6"/>
      <c r="PY24" s="6"/>
      <c r="PZ24" s="6"/>
      <c r="QA24" s="6"/>
      <c r="QB24" s="6"/>
      <c r="QC24" s="6"/>
      <c r="QD24" s="6"/>
      <c r="QE24" s="6"/>
      <c r="QF24" s="6"/>
      <c r="QG24" s="6"/>
      <c r="QH24" s="6"/>
      <c r="QI24" s="6"/>
      <c r="QJ24" s="6"/>
      <c r="QK24" s="6"/>
      <c r="QL24" s="6"/>
      <c r="QM24" s="6"/>
      <c r="QN24" s="6"/>
      <c r="QO24" s="6"/>
      <c r="QP24" s="6"/>
      <c r="QQ24" s="6"/>
      <c r="QR24" s="6"/>
      <c r="QS24" s="6"/>
      <c r="QT24" s="6"/>
      <c r="QU24" s="6"/>
      <c r="QV24" s="6"/>
      <c r="QW24" s="6"/>
      <c r="QX24" s="6"/>
      <c r="QY24" s="6"/>
      <c r="QZ24" s="6"/>
      <c r="RA24" s="6"/>
      <c r="RB24" s="6"/>
      <c r="RC24" s="6"/>
      <c r="RD24" s="6"/>
      <c r="RE24" s="6"/>
      <c r="RF24" s="6"/>
      <c r="RG24" s="6"/>
      <c r="RH24" s="6"/>
      <c r="RI24" s="6"/>
      <c r="RJ24" s="6"/>
      <c r="RK24" s="6"/>
      <c r="RL24" s="6"/>
      <c r="RM24" s="6"/>
      <c r="RN24" s="6"/>
      <c r="RO24" s="6"/>
      <c r="RP24" s="6"/>
      <c r="RQ24" s="6"/>
      <c r="RR24" s="6"/>
      <c r="RS24" s="6"/>
      <c r="RT24" s="6"/>
      <c r="RU24" s="6"/>
      <c r="RV24" s="6"/>
      <c r="RW24" s="6"/>
      <c r="RX24" s="6"/>
      <c r="RY24" s="6"/>
      <c r="RZ24" s="6"/>
      <c r="SA24" s="6"/>
      <c r="SB24" s="6"/>
      <c r="SC24" s="6"/>
      <c r="SD24" s="6"/>
      <c r="SE24" s="6"/>
      <c r="SF24" s="6"/>
      <c r="SG24" s="6"/>
      <c r="SH24" s="6"/>
      <c r="SI24" s="6"/>
      <c r="SJ24" s="6"/>
      <c r="SK24" s="6"/>
      <c r="SL24" s="6"/>
      <c r="SM24" s="6"/>
      <c r="SN24" s="6"/>
      <c r="SO24" s="6"/>
      <c r="SP24" s="6"/>
      <c r="SQ24" s="6"/>
      <c r="SR24" s="6"/>
      <c r="SS24" s="6"/>
      <c r="ST24" s="6"/>
      <c r="SU24" s="6"/>
      <c r="SV24" s="6"/>
      <c r="SW24" s="6"/>
      <c r="SX24" s="6"/>
      <c r="SY24" s="6"/>
      <c r="SZ24" s="6"/>
      <c r="TA24" s="6"/>
      <c r="TB24" s="6"/>
      <c r="TC24" s="6"/>
      <c r="TD24" s="6"/>
      <c r="TE24" s="6"/>
      <c r="TF24" s="6"/>
      <c r="TG24" s="6"/>
      <c r="TH24" s="6"/>
      <c r="TI24" s="6"/>
      <c r="TJ24" s="6"/>
      <c r="TK24" s="6"/>
      <c r="TL24" s="6"/>
      <c r="TM24" s="6"/>
      <c r="TN24" s="6"/>
      <c r="TO24" s="6"/>
      <c r="TP24" s="6"/>
      <c r="TQ24" s="6"/>
      <c r="TR24" s="6"/>
      <c r="TS24" s="6"/>
      <c r="TT24" s="6"/>
      <c r="TU24" s="6"/>
      <c r="TV24" s="6"/>
      <c r="TW24" s="6"/>
      <c r="TX24" s="6"/>
      <c r="TY24" s="6"/>
      <c r="TZ24" s="6"/>
      <c r="UA24" s="6"/>
      <c r="UB24" s="6"/>
      <c r="UC24" s="6"/>
      <c r="UD24" s="6"/>
      <c r="UE24" s="6"/>
      <c r="UF24" s="6"/>
      <c r="UG24" s="6"/>
      <c r="UH24" s="6"/>
      <c r="UI24" s="6"/>
      <c r="UJ24" s="6"/>
      <c r="UK24" s="6"/>
      <c r="UL24" s="6"/>
      <c r="UM24" s="6"/>
      <c r="UN24" s="6"/>
      <c r="UO24" s="6"/>
      <c r="UP24" s="6"/>
      <c r="UQ24" s="6"/>
      <c r="UR24" s="6"/>
      <c r="US24" s="6"/>
      <c r="UT24" s="6"/>
      <c r="UU24" s="6"/>
      <c r="UV24" s="6"/>
      <c r="UW24" s="6"/>
      <c r="UX24" s="6"/>
      <c r="UY24" s="6"/>
      <c r="UZ24" s="6"/>
      <c r="VA24" s="6"/>
      <c r="VB24" s="6"/>
      <c r="VC24" s="6"/>
      <c r="VD24" s="6"/>
      <c r="VE24" s="6"/>
      <c r="VF24" s="6"/>
      <c r="VG24" s="6"/>
      <c r="VH24" s="6"/>
      <c r="VI24" s="6"/>
      <c r="VJ24" s="6"/>
      <c r="VK24" s="6"/>
      <c r="VL24" s="6"/>
      <c r="VM24" s="6"/>
      <c r="VN24" s="6"/>
      <c r="VO24" s="6"/>
      <c r="VP24" s="6"/>
      <c r="VQ24" s="6"/>
      <c r="VR24" s="6"/>
      <c r="VS24" s="6"/>
      <c r="VT24" s="6"/>
      <c r="VU24" s="6"/>
      <c r="VV24" s="6"/>
      <c r="VW24" s="6"/>
      <c r="VX24" s="6"/>
      <c r="VY24" s="6"/>
      <c r="VZ24" s="6"/>
      <c r="WA24" s="6"/>
      <c r="WB24" s="6"/>
      <c r="WC24" s="6"/>
      <c r="WD24" s="6"/>
      <c r="WE24" s="6"/>
      <c r="WF24" s="6"/>
      <c r="WG24" s="6"/>
      <c r="WH24" s="6"/>
      <c r="WI24" s="6"/>
      <c r="WJ24" s="6"/>
      <c r="WK24" s="6"/>
      <c r="WL24" s="6"/>
      <c r="WM24" s="6"/>
      <c r="WN24" s="6"/>
      <c r="WO24" s="6"/>
      <c r="WP24" s="6"/>
      <c r="WQ24" s="6"/>
      <c r="WR24" s="6"/>
      <c r="WS24" s="6"/>
      <c r="WT24" s="6"/>
      <c r="WU24" s="6"/>
      <c r="WV24" s="6"/>
      <c r="WW24" s="6"/>
      <c r="WX24" s="6"/>
      <c r="WY24" s="6"/>
      <c r="WZ24" s="6"/>
      <c r="XA24" s="6"/>
      <c r="XB24" s="6"/>
      <c r="XC24" s="6"/>
      <c r="XD24" s="6"/>
      <c r="XE24" s="6"/>
      <c r="XF24" s="6"/>
      <c r="XG24" s="6"/>
      <c r="XH24" s="6"/>
      <c r="XI24" s="6"/>
      <c r="XJ24" s="6"/>
      <c r="XK24" s="6"/>
      <c r="XL24" s="6"/>
      <c r="XM24" s="6"/>
      <c r="XN24" s="6"/>
      <c r="XO24" s="6"/>
      <c r="XP24" s="6"/>
      <c r="XQ24" s="6"/>
      <c r="XR24" s="6"/>
      <c r="XS24" s="6"/>
      <c r="XT24" s="6"/>
      <c r="XU24" s="6"/>
      <c r="XV24" s="6"/>
      <c r="XW24" s="6"/>
      <c r="XX24" s="6"/>
      <c r="XY24" s="6"/>
      <c r="XZ24" s="6"/>
      <c r="YA24" s="6"/>
      <c r="YB24" s="6"/>
      <c r="YC24" s="6"/>
      <c r="YD24" s="6"/>
      <c r="YE24" s="6"/>
      <c r="YF24" s="6"/>
      <c r="YG24" s="6"/>
      <c r="YH24" s="6"/>
      <c r="YI24" s="6"/>
      <c r="YJ24" s="6"/>
      <c r="YK24" s="6"/>
      <c r="YL24" s="6"/>
      <c r="YM24" s="6"/>
      <c r="YN24" s="6"/>
      <c r="YO24" s="6"/>
      <c r="YP24" s="6"/>
      <c r="YQ24" s="6"/>
      <c r="YR24" s="6"/>
      <c r="YS24" s="6"/>
      <c r="YT24" s="6"/>
      <c r="YU24" s="6"/>
      <c r="YV24" s="6"/>
      <c r="YW24" s="6"/>
      <c r="YX24" s="6"/>
      <c r="YY24" s="6"/>
      <c r="YZ24" s="6"/>
      <c r="ZA24" s="6"/>
      <c r="ZB24" s="6"/>
      <c r="ZC24" s="6"/>
      <c r="ZD24" s="6"/>
      <c r="ZE24" s="6"/>
      <c r="ZF24" s="6"/>
      <c r="ZG24" s="6"/>
      <c r="ZH24" s="6"/>
      <c r="ZI24" s="6"/>
      <c r="ZJ24" s="6"/>
      <c r="ZK24" s="6"/>
      <c r="ZL24" s="6"/>
      <c r="ZM24" s="6"/>
      <c r="ZN24" s="6"/>
      <c r="ZO24" s="6"/>
      <c r="ZP24" s="6"/>
      <c r="ZQ24" s="6"/>
      <c r="ZR24" s="6"/>
      <c r="ZS24" s="6"/>
      <c r="ZT24" s="6"/>
      <c r="ZU24" s="6"/>
      <c r="ZV24" s="6"/>
      <c r="ZW24" s="6"/>
      <c r="ZX24" s="6"/>
      <c r="ZY24" s="6"/>
      <c r="ZZ24" s="6"/>
      <c r="AAA24" s="6"/>
      <c r="AAB24" s="6"/>
      <c r="AAC24" s="6"/>
      <c r="AAD24" s="6"/>
      <c r="AAE24" s="6"/>
      <c r="AAF24" s="6"/>
      <c r="AAG24" s="6"/>
      <c r="AAH24" s="6"/>
      <c r="AAI24" s="6"/>
      <c r="AAJ24" s="6"/>
      <c r="AAK24" s="6"/>
      <c r="AAL24" s="6"/>
      <c r="AAM24" s="6"/>
      <c r="AAN24" s="6"/>
      <c r="AAO24" s="6"/>
      <c r="AAP24" s="6"/>
      <c r="AAQ24" s="6"/>
      <c r="AAR24" s="6"/>
      <c r="AAS24" s="6"/>
      <c r="AAT24" s="6"/>
      <c r="AAU24" s="6"/>
      <c r="AAV24" s="6"/>
      <c r="AAW24" s="6"/>
      <c r="AAX24" s="6"/>
      <c r="AAY24" s="6"/>
      <c r="AAZ24" s="6"/>
      <c r="ABA24" s="6"/>
      <c r="ABB24" s="6"/>
      <c r="ABC24" s="6"/>
      <c r="ABD24" s="6"/>
      <c r="ABE24" s="6"/>
      <c r="ABF24" s="6"/>
      <c r="ABG24" s="6"/>
      <c r="ABH24" s="6"/>
      <c r="ABI24" s="6"/>
      <c r="ABJ24" s="6"/>
      <c r="ABK24" s="6"/>
      <c r="ABL24" s="6"/>
      <c r="ABM24" s="6"/>
      <c r="ABN24" s="6"/>
      <c r="ABO24" s="6"/>
      <c r="ABP24" s="6"/>
      <c r="ABQ24" s="6"/>
      <c r="ABR24" s="6"/>
      <c r="ABS24" s="6"/>
      <c r="ABT24" s="6"/>
      <c r="ABU24" s="6"/>
      <c r="ABV24" s="6"/>
      <c r="ABW24" s="6"/>
      <c r="ABX24" s="6"/>
      <c r="ABY24" s="6"/>
    </row>
    <row r="25" spans="1:753" s="3" customFormat="1" ht="40.15" customHeight="1" x14ac:dyDescent="0.2">
      <c r="A25" s="312" t="s">
        <v>227</v>
      </c>
      <c r="B25" s="299" t="s">
        <v>146</v>
      </c>
      <c r="C25" s="299" t="s">
        <v>121</v>
      </c>
      <c r="D25" s="276" t="s">
        <v>201</v>
      </c>
      <c r="E25" s="267" t="s">
        <v>45</v>
      </c>
      <c r="F25" s="300"/>
      <c r="G25" s="318">
        <v>2</v>
      </c>
      <c r="H25" s="308">
        <v>15</v>
      </c>
      <c r="I25" s="308">
        <v>35</v>
      </c>
      <c r="J25" s="309"/>
      <c r="K25" s="308"/>
      <c r="L25" s="308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  <c r="AL25" s="174"/>
      <c r="AM25" s="174"/>
      <c r="AN25" s="174"/>
      <c r="AO25" s="174"/>
      <c r="AP25" s="174"/>
      <c r="AQ25" s="174"/>
      <c r="AR25" s="174"/>
      <c r="AS25" s="174"/>
      <c r="AT25" s="174"/>
      <c r="AU25" s="174"/>
      <c r="AV25" s="174"/>
      <c r="AW25" s="174"/>
      <c r="AX25" s="174"/>
      <c r="AY25" s="174"/>
      <c r="AZ25" s="174"/>
      <c r="BA25" s="174"/>
      <c r="BB25" s="174"/>
      <c r="BC25" s="174"/>
      <c r="BD25" s="174"/>
      <c r="BE25" s="174"/>
      <c r="BF25" s="174"/>
      <c r="BG25" s="174"/>
      <c r="BH25" s="174"/>
      <c r="BI25" s="174"/>
      <c r="BJ25" s="174"/>
      <c r="BK25" s="174"/>
      <c r="BL25" s="174"/>
      <c r="BM25" s="174"/>
      <c r="BN25" s="174"/>
      <c r="BO25" s="174"/>
      <c r="BP25" s="174"/>
      <c r="BQ25" s="174"/>
      <c r="BR25" s="174"/>
      <c r="BS25" s="174"/>
      <c r="BT25" s="174"/>
      <c r="BU25" s="174"/>
      <c r="BV25" s="174"/>
      <c r="BW25" s="174"/>
      <c r="BX25" s="174"/>
      <c r="BY25" s="174"/>
      <c r="BZ25" s="174"/>
      <c r="CA25" s="174"/>
      <c r="CB25" s="174"/>
      <c r="CC25" s="174"/>
      <c r="CD25" s="174"/>
      <c r="CE25" s="174"/>
      <c r="CF25" s="174"/>
      <c r="CG25" s="174"/>
      <c r="CH25" s="174"/>
      <c r="CI25" s="174"/>
      <c r="CJ25" s="174"/>
      <c r="CK25" s="174"/>
      <c r="CL25" s="174"/>
      <c r="CM25" s="174"/>
      <c r="CN25" s="174"/>
      <c r="CO25" s="174"/>
      <c r="CP25" s="174"/>
      <c r="CQ25" s="174"/>
      <c r="CR25" s="174"/>
      <c r="CS25" s="174"/>
      <c r="CT25" s="174"/>
      <c r="CU25" s="174"/>
      <c r="CV25" s="174"/>
      <c r="CW25" s="174"/>
      <c r="CX25" s="174"/>
      <c r="CY25" s="174"/>
      <c r="CZ25" s="174"/>
      <c r="DA25" s="174"/>
      <c r="DB25" s="174"/>
      <c r="DC25" s="174"/>
      <c r="DD25" s="174"/>
      <c r="DE25" s="174"/>
      <c r="DF25" s="174"/>
      <c r="DG25" s="174"/>
      <c r="DH25" s="174"/>
      <c r="DI25" s="174"/>
      <c r="DJ25" s="174"/>
      <c r="DK25" s="174"/>
      <c r="DL25" s="174"/>
      <c r="DM25" s="174"/>
      <c r="DN25" s="174"/>
      <c r="DO25" s="174"/>
      <c r="DP25" s="174"/>
      <c r="DQ25" s="174"/>
      <c r="DR25" s="174"/>
      <c r="DS25" s="174"/>
      <c r="DT25" s="174"/>
      <c r="DU25" s="174"/>
      <c r="DV25" s="174"/>
      <c r="DW25" s="174"/>
      <c r="DX25" s="174"/>
      <c r="DY25" s="174"/>
      <c r="DZ25" s="174"/>
      <c r="EA25" s="174"/>
      <c r="EB25" s="174"/>
      <c r="EC25" s="174"/>
      <c r="ED25" s="174"/>
      <c r="EE25" s="174"/>
      <c r="EF25" s="174"/>
      <c r="EG25" s="174"/>
      <c r="EH25" s="174"/>
      <c r="EI25" s="174"/>
      <c r="EJ25" s="174"/>
      <c r="EK25" s="174"/>
      <c r="EL25" s="174"/>
      <c r="EM25" s="174"/>
      <c r="EN25" s="174"/>
      <c r="EO25" s="174"/>
      <c r="EP25" s="174"/>
      <c r="EQ25" s="174"/>
      <c r="ER25" s="174"/>
      <c r="ES25" s="174"/>
      <c r="ET25" s="174"/>
      <c r="EU25" s="174"/>
      <c r="EV25" s="174"/>
      <c r="EW25" s="174"/>
      <c r="EX25" s="174"/>
      <c r="EY25" s="174"/>
      <c r="EZ25" s="174"/>
      <c r="FA25" s="174"/>
      <c r="FB25" s="174"/>
      <c r="FC25" s="174"/>
      <c r="FD25" s="174"/>
      <c r="FE25" s="174"/>
      <c r="FF25" s="174"/>
      <c r="FG25" s="174"/>
      <c r="FH25" s="174"/>
      <c r="FI25" s="174"/>
      <c r="FJ25" s="174"/>
      <c r="FK25" s="174"/>
      <c r="FL25" s="174"/>
      <c r="FM25" s="174"/>
      <c r="FN25" s="174"/>
      <c r="FO25" s="174"/>
      <c r="FP25" s="174"/>
      <c r="FQ25" s="174"/>
      <c r="FR25" s="174"/>
      <c r="FS25" s="174"/>
      <c r="FT25" s="174"/>
      <c r="FU25" s="174"/>
      <c r="FV25" s="174"/>
      <c r="FW25" s="174"/>
      <c r="FX25" s="174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  <c r="IW25" s="6"/>
      <c r="IX25" s="6"/>
      <c r="IY25" s="6"/>
      <c r="IZ25" s="6"/>
      <c r="JA25" s="6"/>
      <c r="JB25" s="6"/>
      <c r="JC25" s="6"/>
      <c r="JD25" s="6"/>
      <c r="JE25" s="6"/>
      <c r="JF25" s="6"/>
      <c r="JG25" s="6"/>
      <c r="JH25" s="6"/>
      <c r="JI25" s="6"/>
      <c r="JJ25" s="6"/>
      <c r="JK25" s="6"/>
      <c r="JL25" s="6"/>
      <c r="JM25" s="6"/>
      <c r="JN25" s="6"/>
      <c r="JO25" s="6"/>
      <c r="JP25" s="6"/>
      <c r="JQ25" s="6"/>
      <c r="JR25" s="6"/>
      <c r="JS25" s="6"/>
      <c r="JT25" s="6"/>
      <c r="JU25" s="6"/>
      <c r="JV25" s="6"/>
      <c r="JW25" s="6"/>
      <c r="JX25" s="6"/>
      <c r="JY25" s="6"/>
      <c r="JZ25" s="6"/>
      <c r="KA25" s="6"/>
      <c r="KB25" s="6"/>
      <c r="KC25" s="6"/>
      <c r="KD25" s="6"/>
      <c r="KE25" s="6"/>
      <c r="KF25" s="6"/>
      <c r="KG25" s="6"/>
      <c r="KH25" s="6"/>
      <c r="KI25" s="6"/>
      <c r="KJ25" s="6"/>
      <c r="KK25" s="6"/>
      <c r="KL25" s="6"/>
      <c r="KM25" s="6"/>
      <c r="KN25" s="6"/>
      <c r="KO25" s="6"/>
      <c r="KP25" s="6"/>
      <c r="KQ25" s="6"/>
      <c r="KR25" s="6"/>
      <c r="KS25" s="6"/>
      <c r="KT25" s="6"/>
      <c r="KU25" s="6"/>
      <c r="KV25" s="6"/>
      <c r="KW25" s="6"/>
      <c r="KX25" s="6"/>
      <c r="KY25" s="6"/>
      <c r="KZ25" s="6"/>
      <c r="LA25" s="6"/>
      <c r="LB25" s="6"/>
      <c r="LC25" s="6"/>
      <c r="LD25" s="6"/>
      <c r="LE25" s="6"/>
      <c r="LF25" s="6"/>
      <c r="LG25" s="6"/>
      <c r="LH25" s="6"/>
      <c r="LI25" s="6"/>
      <c r="LJ25" s="6"/>
      <c r="LK25" s="6"/>
      <c r="LL25" s="6"/>
      <c r="LM25" s="6"/>
      <c r="LN25" s="6"/>
      <c r="LO25" s="6"/>
      <c r="LP25" s="6"/>
      <c r="LQ25" s="6"/>
      <c r="LR25" s="6"/>
      <c r="LS25" s="6"/>
      <c r="LT25" s="6"/>
      <c r="LU25" s="6"/>
      <c r="LV25" s="6"/>
      <c r="LW25" s="6"/>
      <c r="LX25" s="6"/>
      <c r="LY25" s="6"/>
      <c r="LZ25" s="6"/>
      <c r="MA25" s="6"/>
      <c r="MB25" s="6"/>
      <c r="MC25" s="6"/>
      <c r="MD25" s="6"/>
      <c r="ME25" s="6"/>
      <c r="MF25" s="6"/>
      <c r="MG25" s="6"/>
      <c r="MH25" s="6"/>
      <c r="MI25" s="6"/>
      <c r="MJ25" s="6"/>
      <c r="MK25" s="6"/>
      <c r="ML25" s="6"/>
      <c r="MM25" s="6"/>
      <c r="MN25" s="6"/>
      <c r="MO25" s="6"/>
      <c r="MP25" s="6"/>
      <c r="MQ25" s="6"/>
      <c r="MR25" s="6"/>
      <c r="MS25" s="6"/>
      <c r="MT25" s="6"/>
      <c r="MU25" s="6"/>
      <c r="MV25" s="6"/>
      <c r="MW25" s="6"/>
      <c r="MX25" s="6"/>
      <c r="MY25" s="6"/>
      <c r="MZ25" s="6"/>
      <c r="NA25" s="6"/>
      <c r="NB25" s="6"/>
      <c r="NC25" s="6"/>
      <c r="ND25" s="6"/>
      <c r="NE25" s="6"/>
      <c r="NF25" s="6"/>
      <c r="NG25" s="6"/>
      <c r="NH25" s="6"/>
      <c r="NI25" s="6"/>
      <c r="NJ25" s="6"/>
      <c r="NK25" s="6"/>
      <c r="NL25" s="6"/>
      <c r="NM25" s="6"/>
      <c r="NN25" s="6"/>
      <c r="NO25" s="6"/>
      <c r="NP25" s="6"/>
      <c r="NQ25" s="6"/>
      <c r="NR25" s="6"/>
      <c r="NS25" s="6"/>
      <c r="NT25" s="6"/>
      <c r="NU25" s="6"/>
      <c r="NV25" s="6"/>
      <c r="NW25" s="6"/>
      <c r="NX25" s="6"/>
      <c r="NY25" s="6"/>
      <c r="NZ25" s="6"/>
      <c r="OA25" s="6"/>
      <c r="OB25" s="6"/>
      <c r="OC25" s="6"/>
      <c r="OD25" s="6"/>
      <c r="OE25" s="6"/>
      <c r="OF25" s="6"/>
      <c r="OG25" s="6"/>
      <c r="OH25" s="6"/>
      <c r="OI25" s="6"/>
      <c r="OJ25" s="6"/>
      <c r="OK25" s="6"/>
      <c r="OL25" s="6"/>
      <c r="OM25" s="6"/>
      <c r="ON25" s="6"/>
      <c r="OO25" s="6"/>
      <c r="OP25" s="6"/>
      <c r="OQ25" s="6"/>
      <c r="OR25" s="6"/>
      <c r="OS25" s="6"/>
      <c r="OT25" s="6"/>
      <c r="OU25" s="6"/>
      <c r="OV25" s="6"/>
      <c r="OW25" s="6"/>
      <c r="OX25" s="6"/>
      <c r="OY25" s="6"/>
      <c r="OZ25" s="6"/>
      <c r="PA25" s="6"/>
      <c r="PB25" s="6"/>
      <c r="PC25" s="6"/>
      <c r="PD25" s="6"/>
      <c r="PE25" s="6"/>
      <c r="PF25" s="6"/>
      <c r="PG25" s="6"/>
      <c r="PH25" s="6"/>
      <c r="PI25" s="6"/>
      <c r="PJ25" s="6"/>
      <c r="PK25" s="6"/>
      <c r="PL25" s="6"/>
      <c r="PM25" s="6"/>
      <c r="PN25" s="6"/>
      <c r="PO25" s="6"/>
      <c r="PP25" s="6"/>
      <c r="PQ25" s="6"/>
      <c r="PR25" s="6"/>
      <c r="PS25" s="6"/>
      <c r="PT25" s="6"/>
      <c r="PU25" s="6"/>
      <c r="PV25" s="6"/>
      <c r="PW25" s="6"/>
      <c r="PX25" s="6"/>
      <c r="PY25" s="6"/>
      <c r="PZ25" s="6"/>
      <c r="QA25" s="6"/>
      <c r="QB25" s="6"/>
      <c r="QC25" s="6"/>
      <c r="QD25" s="6"/>
      <c r="QE25" s="6"/>
      <c r="QF25" s="6"/>
      <c r="QG25" s="6"/>
      <c r="QH25" s="6"/>
      <c r="QI25" s="6"/>
      <c r="QJ25" s="6"/>
      <c r="QK25" s="6"/>
      <c r="QL25" s="6"/>
      <c r="QM25" s="6"/>
      <c r="QN25" s="6"/>
      <c r="QO25" s="6"/>
      <c r="QP25" s="6"/>
      <c r="QQ25" s="6"/>
      <c r="QR25" s="6"/>
      <c r="QS25" s="6"/>
      <c r="QT25" s="6"/>
      <c r="QU25" s="6"/>
      <c r="QV25" s="6"/>
      <c r="QW25" s="6"/>
      <c r="QX25" s="6"/>
      <c r="QY25" s="6"/>
      <c r="QZ25" s="6"/>
      <c r="RA25" s="6"/>
      <c r="RB25" s="6"/>
      <c r="RC25" s="6"/>
      <c r="RD25" s="6"/>
      <c r="RE25" s="6"/>
      <c r="RF25" s="6"/>
      <c r="RG25" s="6"/>
      <c r="RH25" s="6"/>
      <c r="RI25" s="6"/>
      <c r="RJ25" s="6"/>
      <c r="RK25" s="6"/>
      <c r="RL25" s="6"/>
      <c r="RM25" s="6"/>
      <c r="RN25" s="6"/>
      <c r="RO25" s="6"/>
      <c r="RP25" s="6"/>
      <c r="RQ25" s="6"/>
      <c r="RR25" s="6"/>
      <c r="RS25" s="6"/>
      <c r="RT25" s="6"/>
      <c r="RU25" s="6"/>
      <c r="RV25" s="6"/>
      <c r="RW25" s="6"/>
      <c r="RX25" s="6"/>
      <c r="RY25" s="6"/>
      <c r="RZ25" s="6"/>
      <c r="SA25" s="6"/>
      <c r="SB25" s="6"/>
      <c r="SC25" s="6"/>
      <c r="SD25" s="6"/>
      <c r="SE25" s="6"/>
      <c r="SF25" s="6"/>
      <c r="SG25" s="6"/>
      <c r="SH25" s="6"/>
      <c r="SI25" s="6"/>
      <c r="SJ25" s="6"/>
      <c r="SK25" s="6"/>
      <c r="SL25" s="6"/>
      <c r="SM25" s="6"/>
      <c r="SN25" s="6"/>
      <c r="SO25" s="6"/>
      <c r="SP25" s="6"/>
      <c r="SQ25" s="6"/>
      <c r="SR25" s="6"/>
      <c r="SS25" s="6"/>
      <c r="ST25" s="6"/>
      <c r="SU25" s="6"/>
      <c r="SV25" s="6"/>
      <c r="SW25" s="6"/>
      <c r="SX25" s="6"/>
      <c r="SY25" s="6"/>
      <c r="SZ25" s="6"/>
      <c r="TA25" s="6"/>
      <c r="TB25" s="6"/>
      <c r="TC25" s="6"/>
      <c r="TD25" s="6"/>
      <c r="TE25" s="6"/>
      <c r="TF25" s="6"/>
      <c r="TG25" s="6"/>
      <c r="TH25" s="6"/>
      <c r="TI25" s="6"/>
      <c r="TJ25" s="6"/>
      <c r="TK25" s="6"/>
      <c r="TL25" s="6"/>
      <c r="TM25" s="6"/>
      <c r="TN25" s="6"/>
      <c r="TO25" s="6"/>
      <c r="TP25" s="6"/>
      <c r="TQ25" s="6"/>
      <c r="TR25" s="6"/>
      <c r="TS25" s="6"/>
      <c r="TT25" s="6"/>
      <c r="TU25" s="6"/>
      <c r="TV25" s="6"/>
      <c r="TW25" s="6"/>
      <c r="TX25" s="6"/>
      <c r="TY25" s="6"/>
      <c r="TZ25" s="6"/>
      <c r="UA25" s="6"/>
      <c r="UB25" s="6"/>
      <c r="UC25" s="6"/>
      <c r="UD25" s="6"/>
      <c r="UE25" s="6"/>
      <c r="UF25" s="6"/>
      <c r="UG25" s="6"/>
      <c r="UH25" s="6"/>
      <c r="UI25" s="6"/>
      <c r="UJ25" s="6"/>
      <c r="UK25" s="6"/>
      <c r="UL25" s="6"/>
      <c r="UM25" s="6"/>
      <c r="UN25" s="6"/>
      <c r="UO25" s="6"/>
      <c r="UP25" s="6"/>
      <c r="UQ25" s="6"/>
      <c r="UR25" s="6"/>
      <c r="US25" s="6"/>
      <c r="UT25" s="6"/>
      <c r="UU25" s="6"/>
      <c r="UV25" s="6"/>
      <c r="UW25" s="6"/>
      <c r="UX25" s="6"/>
      <c r="UY25" s="6"/>
      <c r="UZ25" s="6"/>
      <c r="VA25" s="6"/>
      <c r="VB25" s="6"/>
      <c r="VC25" s="6"/>
      <c r="VD25" s="6"/>
      <c r="VE25" s="6"/>
      <c r="VF25" s="6"/>
      <c r="VG25" s="6"/>
      <c r="VH25" s="6"/>
      <c r="VI25" s="6"/>
      <c r="VJ25" s="6"/>
      <c r="VK25" s="6"/>
      <c r="VL25" s="6"/>
      <c r="VM25" s="6"/>
      <c r="VN25" s="6"/>
      <c r="VO25" s="6"/>
      <c r="VP25" s="6"/>
      <c r="VQ25" s="6"/>
      <c r="VR25" s="6"/>
      <c r="VS25" s="6"/>
      <c r="VT25" s="6"/>
      <c r="VU25" s="6"/>
      <c r="VV25" s="6"/>
      <c r="VW25" s="6"/>
      <c r="VX25" s="6"/>
      <c r="VY25" s="6"/>
      <c r="VZ25" s="6"/>
      <c r="WA25" s="6"/>
      <c r="WB25" s="6"/>
      <c r="WC25" s="6"/>
      <c r="WD25" s="6"/>
      <c r="WE25" s="6"/>
      <c r="WF25" s="6"/>
      <c r="WG25" s="6"/>
      <c r="WH25" s="6"/>
      <c r="WI25" s="6"/>
      <c r="WJ25" s="6"/>
      <c r="WK25" s="6"/>
      <c r="WL25" s="6"/>
      <c r="WM25" s="6"/>
      <c r="WN25" s="6"/>
      <c r="WO25" s="6"/>
      <c r="WP25" s="6"/>
      <c r="WQ25" s="6"/>
      <c r="WR25" s="6"/>
      <c r="WS25" s="6"/>
      <c r="WT25" s="6"/>
      <c r="WU25" s="6"/>
      <c r="WV25" s="6"/>
      <c r="WW25" s="6"/>
      <c r="WX25" s="6"/>
      <c r="WY25" s="6"/>
      <c r="WZ25" s="6"/>
      <c r="XA25" s="6"/>
      <c r="XB25" s="6"/>
      <c r="XC25" s="6"/>
      <c r="XD25" s="6"/>
      <c r="XE25" s="6"/>
      <c r="XF25" s="6"/>
      <c r="XG25" s="6"/>
      <c r="XH25" s="6"/>
      <c r="XI25" s="6"/>
      <c r="XJ25" s="6"/>
      <c r="XK25" s="6"/>
      <c r="XL25" s="6"/>
      <c r="XM25" s="6"/>
      <c r="XN25" s="6"/>
      <c r="XO25" s="6"/>
      <c r="XP25" s="6"/>
      <c r="XQ25" s="6"/>
      <c r="XR25" s="6"/>
      <c r="XS25" s="6"/>
      <c r="XT25" s="6"/>
      <c r="XU25" s="6"/>
      <c r="XV25" s="6"/>
      <c r="XW25" s="6"/>
      <c r="XX25" s="6"/>
      <c r="XY25" s="6"/>
      <c r="XZ25" s="6"/>
      <c r="YA25" s="6"/>
      <c r="YB25" s="6"/>
      <c r="YC25" s="6"/>
      <c r="YD25" s="6"/>
      <c r="YE25" s="6"/>
      <c r="YF25" s="6"/>
      <c r="YG25" s="6"/>
      <c r="YH25" s="6"/>
      <c r="YI25" s="6"/>
      <c r="YJ25" s="6"/>
      <c r="YK25" s="6"/>
      <c r="YL25" s="6"/>
      <c r="YM25" s="6"/>
      <c r="YN25" s="6"/>
      <c r="YO25" s="6"/>
      <c r="YP25" s="6"/>
      <c r="YQ25" s="6"/>
      <c r="YR25" s="6"/>
      <c r="YS25" s="6"/>
      <c r="YT25" s="6"/>
      <c r="YU25" s="6"/>
      <c r="YV25" s="6"/>
      <c r="YW25" s="6"/>
      <c r="YX25" s="6"/>
      <c r="YY25" s="6"/>
      <c r="YZ25" s="6"/>
      <c r="ZA25" s="6"/>
      <c r="ZB25" s="6"/>
      <c r="ZC25" s="6"/>
      <c r="ZD25" s="6"/>
      <c r="ZE25" s="6"/>
      <c r="ZF25" s="6"/>
      <c r="ZG25" s="6"/>
      <c r="ZH25" s="6"/>
      <c r="ZI25" s="6"/>
      <c r="ZJ25" s="6"/>
      <c r="ZK25" s="6"/>
      <c r="ZL25" s="6"/>
      <c r="ZM25" s="6"/>
      <c r="ZN25" s="6"/>
      <c r="ZO25" s="6"/>
      <c r="ZP25" s="6"/>
      <c r="ZQ25" s="6"/>
      <c r="ZR25" s="6"/>
      <c r="ZS25" s="6"/>
      <c r="ZT25" s="6"/>
      <c r="ZU25" s="6"/>
      <c r="ZV25" s="6"/>
      <c r="ZW25" s="6"/>
      <c r="ZX25" s="6"/>
      <c r="ZY25" s="6"/>
      <c r="ZZ25" s="6"/>
      <c r="AAA25" s="6"/>
      <c r="AAB25" s="6"/>
      <c r="AAC25" s="6"/>
      <c r="AAD25" s="6"/>
      <c r="AAE25" s="6"/>
      <c r="AAF25" s="6"/>
      <c r="AAG25" s="6"/>
      <c r="AAH25" s="6"/>
      <c r="AAI25" s="6"/>
      <c r="AAJ25" s="6"/>
      <c r="AAK25" s="6"/>
      <c r="AAL25" s="6"/>
      <c r="AAM25" s="6"/>
      <c r="AAN25" s="6"/>
      <c r="AAO25" s="6"/>
      <c r="AAP25" s="6"/>
      <c r="AAQ25" s="6"/>
      <c r="AAR25" s="6"/>
      <c r="AAS25" s="6"/>
      <c r="AAT25" s="6"/>
      <c r="AAU25" s="6"/>
      <c r="AAV25" s="6"/>
      <c r="AAW25" s="6"/>
      <c r="AAX25" s="6"/>
      <c r="AAY25" s="6"/>
      <c r="AAZ25" s="6"/>
      <c r="ABA25" s="6"/>
      <c r="ABB25" s="6"/>
      <c r="ABC25" s="6"/>
      <c r="ABD25" s="6"/>
      <c r="ABE25" s="6"/>
      <c r="ABF25" s="6"/>
      <c r="ABG25" s="6"/>
      <c r="ABH25" s="6"/>
      <c r="ABI25" s="6"/>
      <c r="ABJ25" s="6"/>
      <c r="ABK25" s="6"/>
      <c r="ABL25" s="6"/>
      <c r="ABM25" s="6"/>
      <c r="ABN25" s="6"/>
      <c r="ABO25" s="6"/>
      <c r="ABP25" s="6"/>
      <c r="ABQ25" s="6"/>
      <c r="ABR25" s="6"/>
      <c r="ABS25" s="6"/>
      <c r="ABT25" s="6"/>
      <c r="ABU25" s="6"/>
      <c r="ABV25" s="6"/>
      <c r="ABW25" s="6"/>
      <c r="ABX25" s="6"/>
      <c r="ABY25" s="6"/>
    </row>
    <row r="26" spans="1:753" s="3" customFormat="1" ht="40.15" customHeight="1" x14ac:dyDescent="0.2">
      <c r="A26" s="312" t="s">
        <v>228</v>
      </c>
      <c r="B26" s="299" t="s">
        <v>145</v>
      </c>
      <c r="C26" s="299" t="s">
        <v>121</v>
      </c>
      <c r="D26" s="276" t="s">
        <v>171</v>
      </c>
      <c r="E26" s="267" t="s">
        <v>45</v>
      </c>
      <c r="F26" s="300"/>
      <c r="G26" s="309"/>
      <c r="H26" s="308"/>
      <c r="I26" s="308"/>
      <c r="J26" s="320">
        <v>2</v>
      </c>
      <c r="K26" s="310">
        <v>15</v>
      </c>
      <c r="L26" s="308">
        <v>35</v>
      </c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74"/>
      <c r="BT26" s="174"/>
      <c r="BU26" s="174"/>
      <c r="BV26" s="174"/>
      <c r="BW26" s="174"/>
      <c r="BX26" s="174"/>
      <c r="BY26" s="174"/>
      <c r="BZ26" s="174"/>
      <c r="CA26" s="174"/>
      <c r="CB26" s="174"/>
      <c r="CC26" s="174"/>
      <c r="CD26" s="174"/>
      <c r="CE26" s="174"/>
      <c r="CF26" s="174"/>
      <c r="CG26" s="174"/>
      <c r="CH26" s="174"/>
      <c r="CI26" s="174"/>
      <c r="CJ26" s="174"/>
      <c r="CK26" s="174"/>
      <c r="CL26" s="174"/>
      <c r="CM26" s="174"/>
      <c r="CN26" s="174"/>
      <c r="CO26" s="174"/>
      <c r="CP26" s="174"/>
      <c r="CQ26" s="174"/>
      <c r="CR26" s="174"/>
      <c r="CS26" s="174"/>
      <c r="CT26" s="174"/>
      <c r="CU26" s="174"/>
      <c r="CV26" s="174"/>
      <c r="CW26" s="174"/>
      <c r="CX26" s="174"/>
      <c r="CY26" s="174"/>
      <c r="CZ26" s="174"/>
      <c r="DA26" s="174"/>
      <c r="DB26" s="174"/>
      <c r="DC26" s="174"/>
      <c r="DD26" s="174"/>
      <c r="DE26" s="174"/>
      <c r="DF26" s="174"/>
      <c r="DG26" s="174"/>
      <c r="DH26" s="174"/>
      <c r="DI26" s="174"/>
      <c r="DJ26" s="174"/>
      <c r="DK26" s="174"/>
      <c r="DL26" s="174"/>
      <c r="DM26" s="174"/>
      <c r="DN26" s="174"/>
      <c r="DO26" s="174"/>
      <c r="DP26" s="174"/>
      <c r="DQ26" s="174"/>
      <c r="DR26" s="174"/>
      <c r="DS26" s="174"/>
      <c r="DT26" s="174"/>
      <c r="DU26" s="174"/>
      <c r="DV26" s="174"/>
      <c r="DW26" s="174"/>
      <c r="DX26" s="174"/>
      <c r="DY26" s="174"/>
      <c r="DZ26" s="174"/>
      <c r="EA26" s="174"/>
      <c r="EB26" s="174"/>
      <c r="EC26" s="174"/>
      <c r="ED26" s="174"/>
      <c r="EE26" s="174"/>
      <c r="EF26" s="174"/>
      <c r="EG26" s="174"/>
      <c r="EH26" s="174"/>
      <c r="EI26" s="174"/>
      <c r="EJ26" s="174"/>
      <c r="EK26" s="174"/>
      <c r="EL26" s="174"/>
      <c r="EM26" s="174"/>
      <c r="EN26" s="174"/>
      <c r="EO26" s="174"/>
      <c r="EP26" s="174"/>
      <c r="EQ26" s="174"/>
      <c r="ER26" s="174"/>
      <c r="ES26" s="174"/>
      <c r="ET26" s="174"/>
      <c r="EU26" s="174"/>
      <c r="EV26" s="174"/>
      <c r="EW26" s="174"/>
      <c r="EX26" s="174"/>
      <c r="EY26" s="174"/>
      <c r="EZ26" s="174"/>
      <c r="FA26" s="174"/>
      <c r="FB26" s="174"/>
      <c r="FC26" s="174"/>
      <c r="FD26" s="174"/>
      <c r="FE26" s="174"/>
      <c r="FF26" s="174"/>
      <c r="FG26" s="174"/>
      <c r="FH26" s="174"/>
      <c r="FI26" s="174"/>
      <c r="FJ26" s="174"/>
      <c r="FK26" s="174"/>
      <c r="FL26" s="174"/>
      <c r="FM26" s="174"/>
      <c r="FN26" s="174"/>
      <c r="FO26" s="174"/>
      <c r="FP26" s="174"/>
      <c r="FQ26" s="174"/>
      <c r="FR26" s="174"/>
      <c r="FS26" s="174"/>
      <c r="FT26" s="174"/>
      <c r="FU26" s="174"/>
      <c r="FV26" s="174"/>
      <c r="FW26" s="174"/>
      <c r="FX26" s="174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  <c r="IW26" s="6"/>
      <c r="IX26" s="6"/>
      <c r="IY26" s="6"/>
      <c r="IZ26" s="6"/>
      <c r="JA26" s="6"/>
      <c r="JB26" s="6"/>
      <c r="JC26" s="6"/>
      <c r="JD26" s="6"/>
      <c r="JE26" s="6"/>
      <c r="JF26" s="6"/>
      <c r="JG26" s="6"/>
      <c r="JH26" s="6"/>
      <c r="JI26" s="6"/>
      <c r="JJ26" s="6"/>
      <c r="JK26" s="6"/>
      <c r="JL26" s="6"/>
      <c r="JM26" s="6"/>
      <c r="JN26" s="6"/>
      <c r="JO26" s="6"/>
      <c r="JP26" s="6"/>
      <c r="JQ26" s="6"/>
      <c r="JR26" s="6"/>
      <c r="JS26" s="6"/>
      <c r="JT26" s="6"/>
      <c r="JU26" s="6"/>
      <c r="JV26" s="6"/>
      <c r="JW26" s="6"/>
      <c r="JX26" s="6"/>
      <c r="JY26" s="6"/>
      <c r="JZ26" s="6"/>
      <c r="KA26" s="6"/>
      <c r="KB26" s="6"/>
      <c r="KC26" s="6"/>
      <c r="KD26" s="6"/>
      <c r="KE26" s="6"/>
      <c r="KF26" s="6"/>
      <c r="KG26" s="6"/>
      <c r="KH26" s="6"/>
      <c r="KI26" s="6"/>
      <c r="KJ26" s="6"/>
      <c r="KK26" s="6"/>
      <c r="KL26" s="6"/>
      <c r="KM26" s="6"/>
      <c r="KN26" s="6"/>
      <c r="KO26" s="6"/>
      <c r="KP26" s="6"/>
      <c r="KQ26" s="6"/>
      <c r="KR26" s="6"/>
      <c r="KS26" s="6"/>
      <c r="KT26" s="6"/>
      <c r="KU26" s="6"/>
      <c r="KV26" s="6"/>
      <c r="KW26" s="6"/>
      <c r="KX26" s="6"/>
      <c r="KY26" s="6"/>
      <c r="KZ26" s="6"/>
      <c r="LA26" s="6"/>
      <c r="LB26" s="6"/>
      <c r="LC26" s="6"/>
      <c r="LD26" s="6"/>
      <c r="LE26" s="6"/>
      <c r="LF26" s="6"/>
      <c r="LG26" s="6"/>
      <c r="LH26" s="6"/>
      <c r="LI26" s="6"/>
      <c r="LJ26" s="6"/>
      <c r="LK26" s="6"/>
      <c r="LL26" s="6"/>
      <c r="LM26" s="6"/>
      <c r="LN26" s="6"/>
      <c r="LO26" s="6"/>
      <c r="LP26" s="6"/>
      <c r="LQ26" s="6"/>
      <c r="LR26" s="6"/>
      <c r="LS26" s="6"/>
      <c r="LT26" s="6"/>
      <c r="LU26" s="6"/>
      <c r="LV26" s="6"/>
      <c r="LW26" s="6"/>
      <c r="LX26" s="6"/>
      <c r="LY26" s="6"/>
      <c r="LZ26" s="6"/>
      <c r="MA26" s="6"/>
      <c r="MB26" s="6"/>
      <c r="MC26" s="6"/>
      <c r="MD26" s="6"/>
      <c r="ME26" s="6"/>
      <c r="MF26" s="6"/>
      <c r="MG26" s="6"/>
      <c r="MH26" s="6"/>
      <c r="MI26" s="6"/>
      <c r="MJ26" s="6"/>
      <c r="MK26" s="6"/>
      <c r="ML26" s="6"/>
      <c r="MM26" s="6"/>
      <c r="MN26" s="6"/>
      <c r="MO26" s="6"/>
      <c r="MP26" s="6"/>
      <c r="MQ26" s="6"/>
      <c r="MR26" s="6"/>
      <c r="MS26" s="6"/>
      <c r="MT26" s="6"/>
      <c r="MU26" s="6"/>
      <c r="MV26" s="6"/>
      <c r="MW26" s="6"/>
      <c r="MX26" s="6"/>
      <c r="MY26" s="6"/>
      <c r="MZ26" s="6"/>
      <c r="NA26" s="6"/>
      <c r="NB26" s="6"/>
      <c r="NC26" s="6"/>
      <c r="ND26" s="6"/>
      <c r="NE26" s="6"/>
      <c r="NF26" s="6"/>
      <c r="NG26" s="6"/>
      <c r="NH26" s="6"/>
      <c r="NI26" s="6"/>
      <c r="NJ26" s="6"/>
      <c r="NK26" s="6"/>
      <c r="NL26" s="6"/>
      <c r="NM26" s="6"/>
      <c r="NN26" s="6"/>
      <c r="NO26" s="6"/>
      <c r="NP26" s="6"/>
      <c r="NQ26" s="6"/>
      <c r="NR26" s="6"/>
      <c r="NS26" s="6"/>
      <c r="NT26" s="6"/>
      <c r="NU26" s="6"/>
      <c r="NV26" s="6"/>
      <c r="NW26" s="6"/>
      <c r="NX26" s="6"/>
      <c r="NY26" s="6"/>
      <c r="NZ26" s="6"/>
      <c r="OA26" s="6"/>
      <c r="OB26" s="6"/>
      <c r="OC26" s="6"/>
      <c r="OD26" s="6"/>
      <c r="OE26" s="6"/>
      <c r="OF26" s="6"/>
      <c r="OG26" s="6"/>
      <c r="OH26" s="6"/>
      <c r="OI26" s="6"/>
      <c r="OJ26" s="6"/>
      <c r="OK26" s="6"/>
      <c r="OL26" s="6"/>
      <c r="OM26" s="6"/>
      <c r="ON26" s="6"/>
      <c r="OO26" s="6"/>
      <c r="OP26" s="6"/>
      <c r="OQ26" s="6"/>
      <c r="OR26" s="6"/>
      <c r="OS26" s="6"/>
      <c r="OT26" s="6"/>
      <c r="OU26" s="6"/>
      <c r="OV26" s="6"/>
      <c r="OW26" s="6"/>
      <c r="OX26" s="6"/>
      <c r="OY26" s="6"/>
      <c r="OZ26" s="6"/>
      <c r="PA26" s="6"/>
      <c r="PB26" s="6"/>
      <c r="PC26" s="6"/>
      <c r="PD26" s="6"/>
      <c r="PE26" s="6"/>
      <c r="PF26" s="6"/>
      <c r="PG26" s="6"/>
      <c r="PH26" s="6"/>
      <c r="PI26" s="6"/>
      <c r="PJ26" s="6"/>
      <c r="PK26" s="6"/>
      <c r="PL26" s="6"/>
      <c r="PM26" s="6"/>
      <c r="PN26" s="6"/>
      <c r="PO26" s="6"/>
      <c r="PP26" s="6"/>
      <c r="PQ26" s="6"/>
      <c r="PR26" s="6"/>
      <c r="PS26" s="6"/>
      <c r="PT26" s="6"/>
      <c r="PU26" s="6"/>
      <c r="PV26" s="6"/>
      <c r="PW26" s="6"/>
      <c r="PX26" s="6"/>
      <c r="PY26" s="6"/>
      <c r="PZ26" s="6"/>
      <c r="QA26" s="6"/>
      <c r="QB26" s="6"/>
      <c r="QC26" s="6"/>
      <c r="QD26" s="6"/>
      <c r="QE26" s="6"/>
      <c r="QF26" s="6"/>
      <c r="QG26" s="6"/>
      <c r="QH26" s="6"/>
      <c r="QI26" s="6"/>
      <c r="QJ26" s="6"/>
      <c r="QK26" s="6"/>
      <c r="QL26" s="6"/>
      <c r="QM26" s="6"/>
      <c r="QN26" s="6"/>
      <c r="QO26" s="6"/>
      <c r="QP26" s="6"/>
      <c r="QQ26" s="6"/>
      <c r="QR26" s="6"/>
      <c r="QS26" s="6"/>
      <c r="QT26" s="6"/>
      <c r="QU26" s="6"/>
      <c r="QV26" s="6"/>
      <c r="QW26" s="6"/>
      <c r="QX26" s="6"/>
      <c r="QY26" s="6"/>
      <c r="QZ26" s="6"/>
      <c r="RA26" s="6"/>
      <c r="RB26" s="6"/>
      <c r="RC26" s="6"/>
      <c r="RD26" s="6"/>
      <c r="RE26" s="6"/>
      <c r="RF26" s="6"/>
      <c r="RG26" s="6"/>
      <c r="RH26" s="6"/>
      <c r="RI26" s="6"/>
      <c r="RJ26" s="6"/>
      <c r="RK26" s="6"/>
      <c r="RL26" s="6"/>
      <c r="RM26" s="6"/>
      <c r="RN26" s="6"/>
      <c r="RO26" s="6"/>
      <c r="RP26" s="6"/>
      <c r="RQ26" s="6"/>
      <c r="RR26" s="6"/>
      <c r="RS26" s="6"/>
      <c r="RT26" s="6"/>
      <c r="RU26" s="6"/>
      <c r="RV26" s="6"/>
      <c r="RW26" s="6"/>
      <c r="RX26" s="6"/>
      <c r="RY26" s="6"/>
      <c r="RZ26" s="6"/>
      <c r="SA26" s="6"/>
      <c r="SB26" s="6"/>
      <c r="SC26" s="6"/>
      <c r="SD26" s="6"/>
      <c r="SE26" s="6"/>
      <c r="SF26" s="6"/>
      <c r="SG26" s="6"/>
      <c r="SH26" s="6"/>
      <c r="SI26" s="6"/>
      <c r="SJ26" s="6"/>
      <c r="SK26" s="6"/>
      <c r="SL26" s="6"/>
      <c r="SM26" s="6"/>
      <c r="SN26" s="6"/>
      <c r="SO26" s="6"/>
      <c r="SP26" s="6"/>
      <c r="SQ26" s="6"/>
      <c r="SR26" s="6"/>
      <c r="SS26" s="6"/>
      <c r="ST26" s="6"/>
      <c r="SU26" s="6"/>
      <c r="SV26" s="6"/>
      <c r="SW26" s="6"/>
      <c r="SX26" s="6"/>
      <c r="SY26" s="6"/>
      <c r="SZ26" s="6"/>
      <c r="TA26" s="6"/>
      <c r="TB26" s="6"/>
      <c r="TC26" s="6"/>
      <c r="TD26" s="6"/>
      <c r="TE26" s="6"/>
      <c r="TF26" s="6"/>
      <c r="TG26" s="6"/>
      <c r="TH26" s="6"/>
      <c r="TI26" s="6"/>
      <c r="TJ26" s="6"/>
      <c r="TK26" s="6"/>
      <c r="TL26" s="6"/>
      <c r="TM26" s="6"/>
      <c r="TN26" s="6"/>
      <c r="TO26" s="6"/>
      <c r="TP26" s="6"/>
      <c r="TQ26" s="6"/>
      <c r="TR26" s="6"/>
      <c r="TS26" s="6"/>
      <c r="TT26" s="6"/>
      <c r="TU26" s="6"/>
      <c r="TV26" s="6"/>
      <c r="TW26" s="6"/>
      <c r="TX26" s="6"/>
      <c r="TY26" s="6"/>
      <c r="TZ26" s="6"/>
      <c r="UA26" s="6"/>
      <c r="UB26" s="6"/>
      <c r="UC26" s="6"/>
      <c r="UD26" s="6"/>
      <c r="UE26" s="6"/>
      <c r="UF26" s="6"/>
      <c r="UG26" s="6"/>
      <c r="UH26" s="6"/>
      <c r="UI26" s="6"/>
      <c r="UJ26" s="6"/>
      <c r="UK26" s="6"/>
      <c r="UL26" s="6"/>
      <c r="UM26" s="6"/>
      <c r="UN26" s="6"/>
      <c r="UO26" s="6"/>
      <c r="UP26" s="6"/>
      <c r="UQ26" s="6"/>
      <c r="UR26" s="6"/>
      <c r="US26" s="6"/>
      <c r="UT26" s="6"/>
      <c r="UU26" s="6"/>
      <c r="UV26" s="6"/>
      <c r="UW26" s="6"/>
      <c r="UX26" s="6"/>
      <c r="UY26" s="6"/>
      <c r="UZ26" s="6"/>
      <c r="VA26" s="6"/>
      <c r="VB26" s="6"/>
      <c r="VC26" s="6"/>
      <c r="VD26" s="6"/>
      <c r="VE26" s="6"/>
      <c r="VF26" s="6"/>
      <c r="VG26" s="6"/>
      <c r="VH26" s="6"/>
      <c r="VI26" s="6"/>
      <c r="VJ26" s="6"/>
      <c r="VK26" s="6"/>
      <c r="VL26" s="6"/>
      <c r="VM26" s="6"/>
      <c r="VN26" s="6"/>
      <c r="VO26" s="6"/>
      <c r="VP26" s="6"/>
      <c r="VQ26" s="6"/>
      <c r="VR26" s="6"/>
      <c r="VS26" s="6"/>
      <c r="VT26" s="6"/>
      <c r="VU26" s="6"/>
      <c r="VV26" s="6"/>
      <c r="VW26" s="6"/>
      <c r="VX26" s="6"/>
      <c r="VY26" s="6"/>
      <c r="VZ26" s="6"/>
      <c r="WA26" s="6"/>
      <c r="WB26" s="6"/>
      <c r="WC26" s="6"/>
      <c r="WD26" s="6"/>
      <c r="WE26" s="6"/>
      <c r="WF26" s="6"/>
      <c r="WG26" s="6"/>
      <c r="WH26" s="6"/>
      <c r="WI26" s="6"/>
      <c r="WJ26" s="6"/>
      <c r="WK26" s="6"/>
      <c r="WL26" s="6"/>
      <c r="WM26" s="6"/>
      <c r="WN26" s="6"/>
      <c r="WO26" s="6"/>
      <c r="WP26" s="6"/>
      <c r="WQ26" s="6"/>
      <c r="WR26" s="6"/>
      <c r="WS26" s="6"/>
      <c r="WT26" s="6"/>
      <c r="WU26" s="6"/>
      <c r="WV26" s="6"/>
      <c r="WW26" s="6"/>
      <c r="WX26" s="6"/>
      <c r="WY26" s="6"/>
      <c r="WZ26" s="6"/>
      <c r="XA26" s="6"/>
      <c r="XB26" s="6"/>
      <c r="XC26" s="6"/>
      <c r="XD26" s="6"/>
      <c r="XE26" s="6"/>
      <c r="XF26" s="6"/>
      <c r="XG26" s="6"/>
      <c r="XH26" s="6"/>
      <c r="XI26" s="6"/>
      <c r="XJ26" s="6"/>
      <c r="XK26" s="6"/>
      <c r="XL26" s="6"/>
      <c r="XM26" s="6"/>
      <c r="XN26" s="6"/>
      <c r="XO26" s="6"/>
      <c r="XP26" s="6"/>
      <c r="XQ26" s="6"/>
      <c r="XR26" s="6"/>
      <c r="XS26" s="6"/>
      <c r="XT26" s="6"/>
      <c r="XU26" s="6"/>
      <c r="XV26" s="6"/>
      <c r="XW26" s="6"/>
      <c r="XX26" s="6"/>
      <c r="XY26" s="6"/>
      <c r="XZ26" s="6"/>
      <c r="YA26" s="6"/>
      <c r="YB26" s="6"/>
      <c r="YC26" s="6"/>
      <c r="YD26" s="6"/>
      <c r="YE26" s="6"/>
      <c r="YF26" s="6"/>
      <c r="YG26" s="6"/>
      <c r="YH26" s="6"/>
      <c r="YI26" s="6"/>
      <c r="YJ26" s="6"/>
      <c r="YK26" s="6"/>
      <c r="YL26" s="6"/>
      <c r="YM26" s="6"/>
      <c r="YN26" s="6"/>
      <c r="YO26" s="6"/>
      <c r="YP26" s="6"/>
      <c r="YQ26" s="6"/>
      <c r="YR26" s="6"/>
      <c r="YS26" s="6"/>
      <c r="YT26" s="6"/>
      <c r="YU26" s="6"/>
      <c r="YV26" s="6"/>
      <c r="YW26" s="6"/>
      <c r="YX26" s="6"/>
      <c r="YY26" s="6"/>
      <c r="YZ26" s="6"/>
      <c r="ZA26" s="6"/>
      <c r="ZB26" s="6"/>
      <c r="ZC26" s="6"/>
      <c r="ZD26" s="6"/>
      <c r="ZE26" s="6"/>
      <c r="ZF26" s="6"/>
      <c r="ZG26" s="6"/>
      <c r="ZH26" s="6"/>
      <c r="ZI26" s="6"/>
      <c r="ZJ26" s="6"/>
      <c r="ZK26" s="6"/>
      <c r="ZL26" s="6"/>
      <c r="ZM26" s="6"/>
      <c r="ZN26" s="6"/>
      <c r="ZO26" s="6"/>
      <c r="ZP26" s="6"/>
      <c r="ZQ26" s="6"/>
      <c r="ZR26" s="6"/>
      <c r="ZS26" s="6"/>
      <c r="ZT26" s="6"/>
      <c r="ZU26" s="6"/>
      <c r="ZV26" s="6"/>
      <c r="ZW26" s="6"/>
      <c r="ZX26" s="6"/>
      <c r="ZY26" s="6"/>
      <c r="ZZ26" s="6"/>
      <c r="AAA26" s="6"/>
      <c r="AAB26" s="6"/>
      <c r="AAC26" s="6"/>
      <c r="AAD26" s="6"/>
      <c r="AAE26" s="6"/>
      <c r="AAF26" s="6"/>
      <c r="AAG26" s="6"/>
      <c r="AAH26" s="6"/>
      <c r="AAI26" s="6"/>
      <c r="AAJ26" s="6"/>
      <c r="AAK26" s="6"/>
      <c r="AAL26" s="6"/>
      <c r="AAM26" s="6"/>
      <c r="AAN26" s="6"/>
      <c r="AAO26" s="6"/>
      <c r="AAP26" s="6"/>
      <c r="AAQ26" s="6"/>
      <c r="AAR26" s="6"/>
      <c r="AAS26" s="6"/>
      <c r="AAT26" s="6"/>
      <c r="AAU26" s="6"/>
      <c r="AAV26" s="6"/>
      <c r="AAW26" s="6"/>
      <c r="AAX26" s="6"/>
      <c r="AAY26" s="6"/>
      <c r="AAZ26" s="6"/>
      <c r="ABA26" s="6"/>
      <c r="ABB26" s="6"/>
      <c r="ABC26" s="6"/>
      <c r="ABD26" s="6"/>
      <c r="ABE26" s="6"/>
      <c r="ABF26" s="6"/>
      <c r="ABG26" s="6"/>
      <c r="ABH26" s="6"/>
      <c r="ABI26" s="6"/>
      <c r="ABJ26" s="6"/>
      <c r="ABK26" s="6"/>
      <c r="ABL26" s="6"/>
      <c r="ABM26" s="6"/>
      <c r="ABN26" s="6"/>
      <c r="ABO26" s="6"/>
      <c r="ABP26" s="6"/>
      <c r="ABQ26" s="6"/>
      <c r="ABR26" s="6"/>
      <c r="ABS26" s="6"/>
      <c r="ABT26" s="6"/>
      <c r="ABU26" s="6"/>
      <c r="ABV26" s="6"/>
      <c r="ABW26" s="6"/>
      <c r="ABX26" s="6"/>
      <c r="ABY26" s="6"/>
    </row>
    <row r="27" spans="1:753" s="3" customFormat="1" ht="40.15" customHeight="1" x14ac:dyDescent="0.2">
      <c r="A27" s="66" t="s">
        <v>155</v>
      </c>
      <c r="B27" s="69" t="s">
        <v>147</v>
      </c>
      <c r="C27" s="69" t="s">
        <v>121</v>
      </c>
      <c r="D27" s="224" t="s">
        <v>141</v>
      </c>
      <c r="E27" s="238" t="s">
        <v>45</v>
      </c>
      <c r="F27" s="221"/>
      <c r="G27" s="309">
        <v>2</v>
      </c>
      <c r="H27" s="316">
        <v>15</v>
      </c>
      <c r="I27" s="317">
        <v>35</v>
      </c>
      <c r="J27" s="309"/>
      <c r="K27" s="308"/>
      <c r="L27" s="308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R27" s="174"/>
      <c r="BS27" s="174"/>
      <c r="BT27" s="174"/>
      <c r="BU27" s="174"/>
      <c r="BV27" s="174"/>
      <c r="BW27" s="174"/>
      <c r="BX27" s="174"/>
      <c r="BY27" s="174"/>
      <c r="BZ27" s="174"/>
      <c r="CA27" s="174"/>
      <c r="CB27" s="174"/>
      <c r="CC27" s="174"/>
      <c r="CD27" s="174"/>
      <c r="CE27" s="174"/>
      <c r="CF27" s="174"/>
      <c r="CG27" s="174"/>
      <c r="CH27" s="174"/>
      <c r="CI27" s="174"/>
      <c r="CJ27" s="174"/>
      <c r="CK27" s="174"/>
      <c r="CL27" s="174"/>
      <c r="CM27" s="174"/>
      <c r="CN27" s="174"/>
      <c r="CO27" s="174"/>
      <c r="CP27" s="174"/>
      <c r="CQ27" s="174"/>
      <c r="CR27" s="174"/>
      <c r="CS27" s="174"/>
      <c r="CT27" s="174"/>
      <c r="CU27" s="174"/>
      <c r="CV27" s="174"/>
      <c r="CW27" s="174"/>
      <c r="CX27" s="174"/>
      <c r="CY27" s="174"/>
      <c r="CZ27" s="174"/>
      <c r="DA27" s="174"/>
      <c r="DB27" s="174"/>
      <c r="DC27" s="174"/>
      <c r="DD27" s="174"/>
      <c r="DE27" s="174"/>
      <c r="DF27" s="174"/>
      <c r="DG27" s="174"/>
      <c r="DH27" s="174"/>
      <c r="DI27" s="174"/>
      <c r="DJ27" s="174"/>
      <c r="DK27" s="174"/>
      <c r="DL27" s="174"/>
      <c r="DM27" s="174"/>
      <c r="DN27" s="174"/>
      <c r="DO27" s="174"/>
      <c r="DP27" s="174"/>
      <c r="DQ27" s="174"/>
      <c r="DR27" s="174"/>
      <c r="DS27" s="174"/>
      <c r="DT27" s="174"/>
      <c r="DU27" s="174"/>
      <c r="DV27" s="174"/>
      <c r="DW27" s="174"/>
      <c r="DX27" s="174"/>
      <c r="DY27" s="174"/>
      <c r="DZ27" s="174"/>
      <c r="EA27" s="174"/>
      <c r="EB27" s="174"/>
      <c r="EC27" s="174"/>
      <c r="ED27" s="174"/>
      <c r="EE27" s="174"/>
      <c r="EF27" s="174"/>
      <c r="EG27" s="174"/>
      <c r="EH27" s="174"/>
      <c r="EI27" s="174"/>
      <c r="EJ27" s="174"/>
      <c r="EK27" s="174"/>
      <c r="EL27" s="174"/>
      <c r="EM27" s="174"/>
      <c r="EN27" s="174"/>
      <c r="EO27" s="174"/>
      <c r="EP27" s="174"/>
      <c r="EQ27" s="174"/>
      <c r="ER27" s="174"/>
      <c r="ES27" s="174"/>
      <c r="ET27" s="174"/>
      <c r="EU27" s="174"/>
      <c r="EV27" s="174"/>
      <c r="EW27" s="174"/>
      <c r="EX27" s="174"/>
      <c r="EY27" s="174"/>
      <c r="EZ27" s="174"/>
      <c r="FA27" s="174"/>
      <c r="FB27" s="174"/>
      <c r="FC27" s="174"/>
      <c r="FD27" s="174"/>
      <c r="FE27" s="174"/>
      <c r="FF27" s="174"/>
      <c r="FG27" s="174"/>
      <c r="FH27" s="174"/>
      <c r="FI27" s="174"/>
      <c r="FJ27" s="174"/>
      <c r="FK27" s="174"/>
      <c r="FL27" s="174"/>
      <c r="FM27" s="174"/>
      <c r="FN27" s="174"/>
      <c r="FO27" s="174"/>
      <c r="FP27" s="174"/>
      <c r="FQ27" s="174"/>
      <c r="FR27" s="174"/>
      <c r="FS27" s="174"/>
      <c r="FT27" s="174"/>
      <c r="FU27" s="174"/>
      <c r="FV27" s="174"/>
      <c r="FW27" s="174"/>
      <c r="FX27" s="174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  <c r="IW27" s="6"/>
      <c r="IX27" s="6"/>
      <c r="IY27" s="6"/>
      <c r="IZ27" s="6"/>
      <c r="JA27" s="6"/>
      <c r="JB27" s="6"/>
      <c r="JC27" s="6"/>
      <c r="JD27" s="6"/>
      <c r="JE27" s="6"/>
      <c r="JF27" s="6"/>
      <c r="JG27" s="6"/>
      <c r="JH27" s="6"/>
      <c r="JI27" s="6"/>
      <c r="JJ27" s="6"/>
      <c r="JK27" s="6"/>
      <c r="JL27" s="6"/>
      <c r="JM27" s="6"/>
      <c r="JN27" s="6"/>
      <c r="JO27" s="6"/>
      <c r="JP27" s="6"/>
      <c r="JQ27" s="6"/>
      <c r="JR27" s="6"/>
      <c r="JS27" s="6"/>
      <c r="JT27" s="6"/>
      <c r="JU27" s="6"/>
      <c r="JV27" s="6"/>
      <c r="JW27" s="6"/>
      <c r="JX27" s="6"/>
      <c r="JY27" s="6"/>
      <c r="JZ27" s="6"/>
      <c r="KA27" s="6"/>
      <c r="KB27" s="6"/>
      <c r="KC27" s="6"/>
      <c r="KD27" s="6"/>
      <c r="KE27" s="6"/>
      <c r="KF27" s="6"/>
      <c r="KG27" s="6"/>
      <c r="KH27" s="6"/>
      <c r="KI27" s="6"/>
      <c r="KJ27" s="6"/>
      <c r="KK27" s="6"/>
      <c r="KL27" s="6"/>
      <c r="KM27" s="6"/>
      <c r="KN27" s="6"/>
      <c r="KO27" s="6"/>
      <c r="KP27" s="6"/>
      <c r="KQ27" s="6"/>
      <c r="KR27" s="6"/>
      <c r="KS27" s="6"/>
      <c r="KT27" s="6"/>
      <c r="KU27" s="6"/>
      <c r="KV27" s="6"/>
      <c r="KW27" s="6"/>
      <c r="KX27" s="6"/>
      <c r="KY27" s="6"/>
      <c r="KZ27" s="6"/>
      <c r="LA27" s="6"/>
      <c r="LB27" s="6"/>
      <c r="LC27" s="6"/>
      <c r="LD27" s="6"/>
      <c r="LE27" s="6"/>
      <c r="LF27" s="6"/>
      <c r="LG27" s="6"/>
      <c r="LH27" s="6"/>
      <c r="LI27" s="6"/>
      <c r="LJ27" s="6"/>
      <c r="LK27" s="6"/>
      <c r="LL27" s="6"/>
      <c r="LM27" s="6"/>
      <c r="LN27" s="6"/>
      <c r="LO27" s="6"/>
      <c r="LP27" s="6"/>
      <c r="LQ27" s="6"/>
      <c r="LR27" s="6"/>
      <c r="LS27" s="6"/>
      <c r="LT27" s="6"/>
      <c r="LU27" s="6"/>
      <c r="LV27" s="6"/>
      <c r="LW27" s="6"/>
      <c r="LX27" s="6"/>
      <c r="LY27" s="6"/>
      <c r="LZ27" s="6"/>
      <c r="MA27" s="6"/>
      <c r="MB27" s="6"/>
      <c r="MC27" s="6"/>
      <c r="MD27" s="6"/>
      <c r="ME27" s="6"/>
      <c r="MF27" s="6"/>
      <c r="MG27" s="6"/>
      <c r="MH27" s="6"/>
      <c r="MI27" s="6"/>
      <c r="MJ27" s="6"/>
      <c r="MK27" s="6"/>
      <c r="ML27" s="6"/>
      <c r="MM27" s="6"/>
      <c r="MN27" s="6"/>
      <c r="MO27" s="6"/>
      <c r="MP27" s="6"/>
      <c r="MQ27" s="6"/>
      <c r="MR27" s="6"/>
      <c r="MS27" s="6"/>
      <c r="MT27" s="6"/>
      <c r="MU27" s="6"/>
      <c r="MV27" s="6"/>
      <c r="MW27" s="6"/>
      <c r="MX27" s="6"/>
      <c r="MY27" s="6"/>
      <c r="MZ27" s="6"/>
      <c r="NA27" s="6"/>
      <c r="NB27" s="6"/>
      <c r="NC27" s="6"/>
      <c r="ND27" s="6"/>
      <c r="NE27" s="6"/>
      <c r="NF27" s="6"/>
      <c r="NG27" s="6"/>
      <c r="NH27" s="6"/>
      <c r="NI27" s="6"/>
      <c r="NJ27" s="6"/>
      <c r="NK27" s="6"/>
      <c r="NL27" s="6"/>
      <c r="NM27" s="6"/>
      <c r="NN27" s="6"/>
      <c r="NO27" s="6"/>
      <c r="NP27" s="6"/>
      <c r="NQ27" s="6"/>
      <c r="NR27" s="6"/>
      <c r="NS27" s="6"/>
      <c r="NT27" s="6"/>
      <c r="NU27" s="6"/>
      <c r="NV27" s="6"/>
      <c r="NW27" s="6"/>
      <c r="NX27" s="6"/>
      <c r="NY27" s="6"/>
      <c r="NZ27" s="6"/>
      <c r="OA27" s="6"/>
      <c r="OB27" s="6"/>
      <c r="OC27" s="6"/>
      <c r="OD27" s="6"/>
      <c r="OE27" s="6"/>
      <c r="OF27" s="6"/>
      <c r="OG27" s="6"/>
      <c r="OH27" s="6"/>
      <c r="OI27" s="6"/>
      <c r="OJ27" s="6"/>
      <c r="OK27" s="6"/>
      <c r="OL27" s="6"/>
      <c r="OM27" s="6"/>
      <c r="ON27" s="6"/>
      <c r="OO27" s="6"/>
      <c r="OP27" s="6"/>
      <c r="OQ27" s="6"/>
      <c r="OR27" s="6"/>
      <c r="OS27" s="6"/>
      <c r="OT27" s="6"/>
      <c r="OU27" s="6"/>
      <c r="OV27" s="6"/>
      <c r="OW27" s="6"/>
      <c r="OX27" s="6"/>
      <c r="OY27" s="6"/>
      <c r="OZ27" s="6"/>
      <c r="PA27" s="6"/>
      <c r="PB27" s="6"/>
      <c r="PC27" s="6"/>
      <c r="PD27" s="6"/>
      <c r="PE27" s="6"/>
      <c r="PF27" s="6"/>
      <c r="PG27" s="6"/>
      <c r="PH27" s="6"/>
      <c r="PI27" s="6"/>
      <c r="PJ27" s="6"/>
      <c r="PK27" s="6"/>
      <c r="PL27" s="6"/>
      <c r="PM27" s="6"/>
      <c r="PN27" s="6"/>
      <c r="PO27" s="6"/>
      <c r="PP27" s="6"/>
      <c r="PQ27" s="6"/>
      <c r="PR27" s="6"/>
      <c r="PS27" s="6"/>
      <c r="PT27" s="6"/>
      <c r="PU27" s="6"/>
      <c r="PV27" s="6"/>
      <c r="PW27" s="6"/>
      <c r="PX27" s="6"/>
      <c r="PY27" s="6"/>
      <c r="PZ27" s="6"/>
      <c r="QA27" s="6"/>
      <c r="QB27" s="6"/>
      <c r="QC27" s="6"/>
      <c r="QD27" s="6"/>
      <c r="QE27" s="6"/>
      <c r="QF27" s="6"/>
      <c r="QG27" s="6"/>
      <c r="QH27" s="6"/>
      <c r="QI27" s="6"/>
      <c r="QJ27" s="6"/>
      <c r="QK27" s="6"/>
      <c r="QL27" s="6"/>
      <c r="QM27" s="6"/>
      <c r="QN27" s="6"/>
      <c r="QO27" s="6"/>
      <c r="QP27" s="6"/>
      <c r="QQ27" s="6"/>
      <c r="QR27" s="6"/>
      <c r="QS27" s="6"/>
      <c r="QT27" s="6"/>
      <c r="QU27" s="6"/>
      <c r="QV27" s="6"/>
      <c r="QW27" s="6"/>
      <c r="QX27" s="6"/>
      <c r="QY27" s="6"/>
      <c r="QZ27" s="6"/>
      <c r="RA27" s="6"/>
      <c r="RB27" s="6"/>
      <c r="RC27" s="6"/>
      <c r="RD27" s="6"/>
      <c r="RE27" s="6"/>
      <c r="RF27" s="6"/>
      <c r="RG27" s="6"/>
      <c r="RH27" s="6"/>
      <c r="RI27" s="6"/>
      <c r="RJ27" s="6"/>
      <c r="RK27" s="6"/>
      <c r="RL27" s="6"/>
      <c r="RM27" s="6"/>
      <c r="RN27" s="6"/>
      <c r="RO27" s="6"/>
      <c r="RP27" s="6"/>
      <c r="RQ27" s="6"/>
      <c r="RR27" s="6"/>
      <c r="RS27" s="6"/>
      <c r="RT27" s="6"/>
      <c r="RU27" s="6"/>
      <c r="RV27" s="6"/>
      <c r="RW27" s="6"/>
      <c r="RX27" s="6"/>
      <c r="RY27" s="6"/>
      <c r="RZ27" s="6"/>
      <c r="SA27" s="6"/>
      <c r="SB27" s="6"/>
      <c r="SC27" s="6"/>
      <c r="SD27" s="6"/>
      <c r="SE27" s="6"/>
      <c r="SF27" s="6"/>
      <c r="SG27" s="6"/>
      <c r="SH27" s="6"/>
      <c r="SI27" s="6"/>
      <c r="SJ27" s="6"/>
      <c r="SK27" s="6"/>
      <c r="SL27" s="6"/>
      <c r="SM27" s="6"/>
      <c r="SN27" s="6"/>
      <c r="SO27" s="6"/>
      <c r="SP27" s="6"/>
      <c r="SQ27" s="6"/>
      <c r="SR27" s="6"/>
      <c r="SS27" s="6"/>
      <c r="ST27" s="6"/>
      <c r="SU27" s="6"/>
      <c r="SV27" s="6"/>
      <c r="SW27" s="6"/>
      <c r="SX27" s="6"/>
      <c r="SY27" s="6"/>
      <c r="SZ27" s="6"/>
      <c r="TA27" s="6"/>
      <c r="TB27" s="6"/>
      <c r="TC27" s="6"/>
      <c r="TD27" s="6"/>
      <c r="TE27" s="6"/>
      <c r="TF27" s="6"/>
      <c r="TG27" s="6"/>
      <c r="TH27" s="6"/>
      <c r="TI27" s="6"/>
      <c r="TJ27" s="6"/>
      <c r="TK27" s="6"/>
      <c r="TL27" s="6"/>
      <c r="TM27" s="6"/>
      <c r="TN27" s="6"/>
      <c r="TO27" s="6"/>
      <c r="TP27" s="6"/>
      <c r="TQ27" s="6"/>
      <c r="TR27" s="6"/>
      <c r="TS27" s="6"/>
      <c r="TT27" s="6"/>
      <c r="TU27" s="6"/>
      <c r="TV27" s="6"/>
      <c r="TW27" s="6"/>
      <c r="TX27" s="6"/>
      <c r="TY27" s="6"/>
      <c r="TZ27" s="6"/>
      <c r="UA27" s="6"/>
      <c r="UB27" s="6"/>
      <c r="UC27" s="6"/>
      <c r="UD27" s="6"/>
      <c r="UE27" s="6"/>
      <c r="UF27" s="6"/>
      <c r="UG27" s="6"/>
      <c r="UH27" s="6"/>
      <c r="UI27" s="6"/>
      <c r="UJ27" s="6"/>
      <c r="UK27" s="6"/>
      <c r="UL27" s="6"/>
      <c r="UM27" s="6"/>
      <c r="UN27" s="6"/>
      <c r="UO27" s="6"/>
      <c r="UP27" s="6"/>
      <c r="UQ27" s="6"/>
      <c r="UR27" s="6"/>
      <c r="US27" s="6"/>
      <c r="UT27" s="6"/>
      <c r="UU27" s="6"/>
      <c r="UV27" s="6"/>
      <c r="UW27" s="6"/>
      <c r="UX27" s="6"/>
      <c r="UY27" s="6"/>
      <c r="UZ27" s="6"/>
      <c r="VA27" s="6"/>
      <c r="VB27" s="6"/>
      <c r="VC27" s="6"/>
      <c r="VD27" s="6"/>
      <c r="VE27" s="6"/>
      <c r="VF27" s="6"/>
      <c r="VG27" s="6"/>
      <c r="VH27" s="6"/>
      <c r="VI27" s="6"/>
      <c r="VJ27" s="6"/>
      <c r="VK27" s="6"/>
      <c r="VL27" s="6"/>
      <c r="VM27" s="6"/>
      <c r="VN27" s="6"/>
      <c r="VO27" s="6"/>
      <c r="VP27" s="6"/>
      <c r="VQ27" s="6"/>
      <c r="VR27" s="6"/>
      <c r="VS27" s="6"/>
      <c r="VT27" s="6"/>
      <c r="VU27" s="6"/>
      <c r="VV27" s="6"/>
      <c r="VW27" s="6"/>
      <c r="VX27" s="6"/>
      <c r="VY27" s="6"/>
      <c r="VZ27" s="6"/>
      <c r="WA27" s="6"/>
      <c r="WB27" s="6"/>
      <c r="WC27" s="6"/>
      <c r="WD27" s="6"/>
      <c r="WE27" s="6"/>
      <c r="WF27" s="6"/>
      <c r="WG27" s="6"/>
      <c r="WH27" s="6"/>
      <c r="WI27" s="6"/>
      <c r="WJ27" s="6"/>
      <c r="WK27" s="6"/>
      <c r="WL27" s="6"/>
      <c r="WM27" s="6"/>
      <c r="WN27" s="6"/>
      <c r="WO27" s="6"/>
      <c r="WP27" s="6"/>
      <c r="WQ27" s="6"/>
      <c r="WR27" s="6"/>
      <c r="WS27" s="6"/>
      <c r="WT27" s="6"/>
      <c r="WU27" s="6"/>
      <c r="WV27" s="6"/>
      <c r="WW27" s="6"/>
      <c r="WX27" s="6"/>
      <c r="WY27" s="6"/>
      <c r="WZ27" s="6"/>
      <c r="XA27" s="6"/>
      <c r="XB27" s="6"/>
      <c r="XC27" s="6"/>
      <c r="XD27" s="6"/>
      <c r="XE27" s="6"/>
      <c r="XF27" s="6"/>
      <c r="XG27" s="6"/>
      <c r="XH27" s="6"/>
      <c r="XI27" s="6"/>
      <c r="XJ27" s="6"/>
      <c r="XK27" s="6"/>
      <c r="XL27" s="6"/>
      <c r="XM27" s="6"/>
      <c r="XN27" s="6"/>
      <c r="XO27" s="6"/>
      <c r="XP27" s="6"/>
      <c r="XQ27" s="6"/>
      <c r="XR27" s="6"/>
      <c r="XS27" s="6"/>
      <c r="XT27" s="6"/>
      <c r="XU27" s="6"/>
      <c r="XV27" s="6"/>
      <c r="XW27" s="6"/>
      <c r="XX27" s="6"/>
      <c r="XY27" s="6"/>
      <c r="XZ27" s="6"/>
      <c r="YA27" s="6"/>
      <c r="YB27" s="6"/>
      <c r="YC27" s="6"/>
      <c r="YD27" s="6"/>
      <c r="YE27" s="6"/>
      <c r="YF27" s="6"/>
      <c r="YG27" s="6"/>
      <c r="YH27" s="6"/>
      <c r="YI27" s="6"/>
      <c r="YJ27" s="6"/>
      <c r="YK27" s="6"/>
      <c r="YL27" s="6"/>
      <c r="YM27" s="6"/>
      <c r="YN27" s="6"/>
      <c r="YO27" s="6"/>
      <c r="YP27" s="6"/>
      <c r="YQ27" s="6"/>
      <c r="YR27" s="6"/>
      <c r="YS27" s="6"/>
      <c r="YT27" s="6"/>
      <c r="YU27" s="6"/>
      <c r="YV27" s="6"/>
      <c r="YW27" s="6"/>
      <c r="YX27" s="6"/>
      <c r="YY27" s="6"/>
      <c r="YZ27" s="6"/>
      <c r="ZA27" s="6"/>
      <c r="ZB27" s="6"/>
      <c r="ZC27" s="6"/>
      <c r="ZD27" s="6"/>
      <c r="ZE27" s="6"/>
      <c r="ZF27" s="6"/>
      <c r="ZG27" s="6"/>
      <c r="ZH27" s="6"/>
      <c r="ZI27" s="6"/>
      <c r="ZJ27" s="6"/>
      <c r="ZK27" s="6"/>
      <c r="ZL27" s="6"/>
      <c r="ZM27" s="6"/>
      <c r="ZN27" s="6"/>
      <c r="ZO27" s="6"/>
      <c r="ZP27" s="6"/>
      <c r="ZQ27" s="6"/>
      <c r="ZR27" s="6"/>
      <c r="ZS27" s="6"/>
      <c r="ZT27" s="6"/>
      <c r="ZU27" s="6"/>
      <c r="ZV27" s="6"/>
      <c r="ZW27" s="6"/>
      <c r="ZX27" s="6"/>
      <c r="ZY27" s="6"/>
      <c r="ZZ27" s="6"/>
      <c r="AAA27" s="6"/>
      <c r="AAB27" s="6"/>
      <c r="AAC27" s="6"/>
      <c r="AAD27" s="6"/>
      <c r="AAE27" s="6"/>
      <c r="AAF27" s="6"/>
      <c r="AAG27" s="6"/>
      <c r="AAH27" s="6"/>
      <c r="AAI27" s="6"/>
      <c r="AAJ27" s="6"/>
      <c r="AAK27" s="6"/>
      <c r="AAL27" s="6"/>
      <c r="AAM27" s="6"/>
      <c r="AAN27" s="6"/>
      <c r="AAO27" s="6"/>
      <c r="AAP27" s="6"/>
      <c r="AAQ27" s="6"/>
      <c r="AAR27" s="6"/>
      <c r="AAS27" s="6"/>
      <c r="AAT27" s="6"/>
      <c r="AAU27" s="6"/>
      <c r="AAV27" s="6"/>
      <c r="AAW27" s="6"/>
      <c r="AAX27" s="6"/>
      <c r="AAY27" s="6"/>
      <c r="AAZ27" s="6"/>
      <c r="ABA27" s="6"/>
      <c r="ABB27" s="6"/>
      <c r="ABC27" s="6"/>
      <c r="ABD27" s="6"/>
      <c r="ABE27" s="6"/>
      <c r="ABF27" s="6"/>
      <c r="ABG27" s="6"/>
      <c r="ABH27" s="6"/>
      <c r="ABI27" s="6"/>
      <c r="ABJ27" s="6"/>
      <c r="ABK27" s="6"/>
      <c r="ABL27" s="6"/>
      <c r="ABM27" s="6"/>
      <c r="ABN27" s="6"/>
      <c r="ABO27" s="6"/>
      <c r="ABP27" s="6"/>
      <c r="ABQ27" s="6"/>
      <c r="ABR27" s="6"/>
      <c r="ABS27" s="6"/>
      <c r="ABT27" s="6"/>
      <c r="ABU27" s="6"/>
      <c r="ABV27" s="6"/>
      <c r="ABW27" s="6"/>
      <c r="ABX27" s="6"/>
      <c r="ABY27" s="6"/>
    </row>
    <row r="28" spans="1:753" s="3" customFormat="1" ht="40.15" customHeight="1" x14ac:dyDescent="0.2">
      <c r="A28" s="66" t="s">
        <v>156</v>
      </c>
      <c r="B28" s="69" t="s">
        <v>146</v>
      </c>
      <c r="C28" s="69" t="s">
        <v>121</v>
      </c>
      <c r="D28" s="225" t="s">
        <v>141</v>
      </c>
      <c r="E28" s="238" t="s">
        <v>143</v>
      </c>
      <c r="F28" s="221"/>
      <c r="G28" s="309"/>
      <c r="H28" s="308"/>
      <c r="I28" s="308"/>
      <c r="J28" s="309">
        <v>2</v>
      </c>
      <c r="K28" s="316">
        <v>15</v>
      </c>
      <c r="L28" s="317">
        <v>35</v>
      </c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R28" s="174"/>
      <c r="BS28" s="174"/>
      <c r="BT28" s="174"/>
      <c r="BU28" s="174"/>
      <c r="BV28" s="174"/>
      <c r="BW28" s="174"/>
      <c r="BX28" s="174"/>
      <c r="BY28" s="174"/>
      <c r="BZ28" s="174"/>
      <c r="CA28" s="174"/>
      <c r="CB28" s="174"/>
      <c r="CC28" s="174"/>
      <c r="CD28" s="174"/>
      <c r="CE28" s="174"/>
      <c r="CF28" s="174"/>
      <c r="CG28" s="174"/>
      <c r="CH28" s="174"/>
      <c r="CI28" s="174"/>
      <c r="CJ28" s="174"/>
      <c r="CK28" s="174"/>
      <c r="CL28" s="174"/>
      <c r="CM28" s="174"/>
      <c r="CN28" s="174"/>
      <c r="CO28" s="174"/>
      <c r="CP28" s="174"/>
      <c r="CQ28" s="174"/>
      <c r="CR28" s="174"/>
      <c r="CS28" s="174"/>
      <c r="CT28" s="174"/>
      <c r="CU28" s="174"/>
      <c r="CV28" s="174"/>
      <c r="CW28" s="174"/>
      <c r="CX28" s="174"/>
      <c r="CY28" s="174"/>
      <c r="CZ28" s="174"/>
      <c r="DA28" s="174"/>
      <c r="DB28" s="174"/>
      <c r="DC28" s="174"/>
      <c r="DD28" s="174"/>
      <c r="DE28" s="174"/>
      <c r="DF28" s="174"/>
      <c r="DG28" s="174"/>
      <c r="DH28" s="174"/>
      <c r="DI28" s="174"/>
      <c r="DJ28" s="174"/>
      <c r="DK28" s="174"/>
      <c r="DL28" s="174"/>
      <c r="DM28" s="174"/>
      <c r="DN28" s="174"/>
      <c r="DO28" s="174"/>
      <c r="DP28" s="174"/>
      <c r="DQ28" s="174"/>
      <c r="DR28" s="174"/>
      <c r="DS28" s="174"/>
      <c r="DT28" s="174"/>
      <c r="DU28" s="174"/>
      <c r="DV28" s="174"/>
      <c r="DW28" s="174"/>
      <c r="DX28" s="174"/>
      <c r="DY28" s="174"/>
      <c r="DZ28" s="174"/>
      <c r="EA28" s="174"/>
      <c r="EB28" s="174"/>
      <c r="EC28" s="174"/>
      <c r="ED28" s="174"/>
      <c r="EE28" s="174"/>
      <c r="EF28" s="174"/>
      <c r="EG28" s="174"/>
      <c r="EH28" s="174"/>
      <c r="EI28" s="174"/>
      <c r="EJ28" s="174"/>
      <c r="EK28" s="174"/>
      <c r="EL28" s="174"/>
      <c r="EM28" s="174"/>
      <c r="EN28" s="174"/>
      <c r="EO28" s="174"/>
      <c r="EP28" s="174"/>
      <c r="EQ28" s="174"/>
      <c r="ER28" s="174"/>
      <c r="ES28" s="174"/>
      <c r="ET28" s="174"/>
      <c r="EU28" s="174"/>
      <c r="EV28" s="174"/>
      <c r="EW28" s="174"/>
      <c r="EX28" s="174"/>
      <c r="EY28" s="174"/>
      <c r="EZ28" s="174"/>
      <c r="FA28" s="174"/>
      <c r="FB28" s="174"/>
      <c r="FC28" s="174"/>
      <c r="FD28" s="174"/>
      <c r="FE28" s="174"/>
      <c r="FF28" s="174"/>
      <c r="FG28" s="174"/>
      <c r="FH28" s="174"/>
      <c r="FI28" s="174"/>
      <c r="FJ28" s="174"/>
      <c r="FK28" s="174"/>
      <c r="FL28" s="174"/>
      <c r="FM28" s="174"/>
      <c r="FN28" s="174"/>
      <c r="FO28" s="174"/>
      <c r="FP28" s="174"/>
      <c r="FQ28" s="174"/>
      <c r="FR28" s="174"/>
      <c r="FS28" s="174"/>
      <c r="FT28" s="174"/>
      <c r="FU28" s="174"/>
      <c r="FV28" s="174"/>
      <c r="FW28" s="174"/>
      <c r="FX28" s="174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  <c r="IW28" s="6"/>
      <c r="IX28" s="6"/>
      <c r="IY28" s="6"/>
      <c r="IZ28" s="6"/>
      <c r="JA28" s="6"/>
      <c r="JB28" s="6"/>
      <c r="JC28" s="6"/>
      <c r="JD28" s="6"/>
      <c r="JE28" s="6"/>
      <c r="JF28" s="6"/>
      <c r="JG28" s="6"/>
      <c r="JH28" s="6"/>
      <c r="JI28" s="6"/>
      <c r="JJ28" s="6"/>
      <c r="JK28" s="6"/>
      <c r="JL28" s="6"/>
      <c r="JM28" s="6"/>
      <c r="JN28" s="6"/>
      <c r="JO28" s="6"/>
      <c r="JP28" s="6"/>
      <c r="JQ28" s="6"/>
      <c r="JR28" s="6"/>
      <c r="JS28" s="6"/>
      <c r="JT28" s="6"/>
      <c r="JU28" s="6"/>
      <c r="JV28" s="6"/>
      <c r="JW28" s="6"/>
      <c r="JX28" s="6"/>
      <c r="JY28" s="6"/>
      <c r="JZ28" s="6"/>
      <c r="KA28" s="6"/>
      <c r="KB28" s="6"/>
      <c r="KC28" s="6"/>
      <c r="KD28" s="6"/>
      <c r="KE28" s="6"/>
      <c r="KF28" s="6"/>
      <c r="KG28" s="6"/>
      <c r="KH28" s="6"/>
      <c r="KI28" s="6"/>
      <c r="KJ28" s="6"/>
      <c r="KK28" s="6"/>
      <c r="KL28" s="6"/>
      <c r="KM28" s="6"/>
      <c r="KN28" s="6"/>
      <c r="KO28" s="6"/>
      <c r="KP28" s="6"/>
      <c r="KQ28" s="6"/>
      <c r="KR28" s="6"/>
      <c r="KS28" s="6"/>
      <c r="KT28" s="6"/>
      <c r="KU28" s="6"/>
      <c r="KV28" s="6"/>
      <c r="KW28" s="6"/>
      <c r="KX28" s="6"/>
      <c r="KY28" s="6"/>
      <c r="KZ28" s="6"/>
      <c r="LA28" s="6"/>
      <c r="LB28" s="6"/>
      <c r="LC28" s="6"/>
      <c r="LD28" s="6"/>
      <c r="LE28" s="6"/>
      <c r="LF28" s="6"/>
      <c r="LG28" s="6"/>
      <c r="LH28" s="6"/>
      <c r="LI28" s="6"/>
      <c r="LJ28" s="6"/>
      <c r="LK28" s="6"/>
      <c r="LL28" s="6"/>
      <c r="LM28" s="6"/>
      <c r="LN28" s="6"/>
      <c r="LO28" s="6"/>
      <c r="LP28" s="6"/>
      <c r="LQ28" s="6"/>
      <c r="LR28" s="6"/>
      <c r="LS28" s="6"/>
      <c r="LT28" s="6"/>
      <c r="LU28" s="6"/>
      <c r="LV28" s="6"/>
      <c r="LW28" s="6"/>
      <c r="LX28" s="6"/>
      <c r="LY28" s="6"/>
      <c r="LZ28" s="6"/>
      <c r="MA28" s="6"/>
      <c r="MB28" s="6"/>
      <c r="MC28" s="6"/>
      <c r="MD28" s="6"/>
      <c r="ME28" s="6"/>
      <c r="MF28" s="6"/>
      <c r="MG28" s="6"/>
      <c r="MH28" s="6"/>
      <c r="MI28" s="6"/>
      <c r="MJ28" s="6"/>
      <c r="MK28" s="6"/>
      <c r="ML28" s="6"/>
      <c r="MM28" s="6"/>
      <c r="MN28" s="6"/>
      <c r="MO28" s="6"/>
      <c r="MP28" s="6"/>
      <c r="MQ28" s="6"/>
      <c r="MR28" s="6"/>
      <c r="MS28" s="6"/>
      <c r="MT28" s="6"/>
      <c r="MU28" s="6"/>
      <c r="MV28" s="6"/>
      <c r="MW28" s="6"/>
      <c r="MX28" s="6"/>
      <c r="MY28" s="6"/>
      <c r="MZ28" s="6"/>
      <c r="NA28" s="6"/>
      <c r="NB28" s="6"/>
      <c r="NC28" s="6"/>
      <c r="ND28" s="6"/>
      <c r="NE28" s="6"/>
      <c r="NF28" s="6"/>
      <c r="NG28" s="6"/>
      <c r="NH28" s="6"/>
      <c r="NI28" s="6"/>
      <c r="NJ28" s="6"/>
      <c r="NK28" s="6"/>
      <c r="NL28" s="6"/>
      <c r="NM28" s="6"/>
      <c r="NN28" s="6"/>
      <c r="NO28" s="6"/>
      <c r="NP28" s="6"/>
      <c r="NQ28" s="6"/>
      <c r="NR28" s="6"/>
      <c r="NS28" s="6"/>
      <c r="NT28" s="6"/>
      <c r="NU28" s="6"/>
      <c r="NV28" s="6"/>
      <c r="NW28" s="6"/>
      <c r="NX28" s="6"/>
      <c r="NY28" s="6"/>
      <c r="NZ28" s="6"/>
      <c r="OA28" s="6"/>
      <c r="OB28" s="6"/>
      <c r="OC28" s="6"/>
      <c r="OD28" s="6"/>
      <c r="OE28" s="6"/>
      <c r="OF28" s="6"/>
      <c r="OG28" s="6"/>
      <c r="OH28" s="6"/>
      <c r="OI28" s="6"/>
      <c r="OJ28" s="6"/>
      <c r="OK28" s="6"/>
      <c r="OL28" s="6"/>
      <c r="OM28" s="6"/>
      <c r="ON28" s="6"/>
      <c r="OO28" s="6"/>
      <c r="OP28" s="6"/>
      <c r="OQ28" s="6"/>
      <c r="OR28" s="6"/>
      <c r="OS28" s="6"/>
      <c r="OT28" s="6"/>
      <c r="OU28" s="6"/>
      <c r="OV28" s="6"/>
      <c r="OW28" s="6"/>
      <c r="OX28" s="6"/>
      <c r="OY28" s="6"/>
      <c r="OZ28" s="6"/>
      <c r="PA28" s="6"/>
      <c r="PB28" s="6"/>
      <c r="PC28" s="6"/>
      <c r="PD28" s="6"/>
      <c r="PE28" s="6"/>
      <c r="PF28" s="6"/>
      <c r="PG28" s="6"/>
      <c r="PH28" s="6"/>
      <c r="PI28" s="6"/>
      <c r="PJ28" s="6"/>
      <c r="PK28" s="6"/>
      <c r="PL28" s="6"/>
      <c r="PM28" s="6"/>
      <c r="PN28" s="6"/>
      <c r="PO28" s="6"/>
      <c r="PP28" s="6"/>
      <c r="PQ28" s="6"/>
      <c r="PR28" s="6"/>
      <c r="PS28" s="6"/>
      <c r="PT28" s="6"/>
      <c r="PU28" s="6"/>
      <c r="PV28" s="6"/>
      <c r="PW28" s="6"/>
      <c r="PX28" s="6"/>
      <c r="PY28" s="6"/>
      <c r="PZ28" s="6"/>
      <c r="QA28" s="6"/>
      <c r="QB28" s="6"/>
      <c r="QC28" s="6"/>
      <c r="QD28" s="6"/>
      <c r="QE28" s="6"/>
      <c r="QF28" s="6"/>
      <c r="QG28" s="6"/>
      <c r="QH28" s="6"/>
      <c r="QI28" s="6"/>
      <c r="QJ28" s="6"/>
      <c r="QK28" s="6"/>
      <c r="QL28" s="6"/>
      <c r="QM28" s="6"/>
      <c r="QN28" s="6"/>
      <c r="QO28" s="6"/>
      <c r="QP28" s="6"/>
      <c r="QQ28" s="6"/>
      <c r="QR28" s="6"/>
      <c r="QS28" s="6"/>
      <c r="QT28" s="6"/>
      <c r="QU28" s="6"/>
      <c r="QV28" s="6"/>
      <c r="QW28" s="6"/>
      <c r="QX28" s="6"/>
      <c r="QY28" s="6"/>
      <c r="QZ28" s="6"/>
      <c r="RA28" s="6"/>
      <c r="RB28" s="6"/>
      <c r="RC28" s="6"/>
      <c r="RD28" s="6"/>
      <c r="RE28" s="6"/>
      <c r="RF28" s="6"/>
      <c r="RG28" s="6"/>
      <c r="RH28" s="6"/>
      <c r="RI28" s="6"/>
      <c r="RJ28" s="6"/>
      <c r="RK28" s="6"/>
      <c r="RL28" s="6"/>
      <c r="RM28" s="6"/>
      <c r="RN28" s="6"/>
      <c r="RO28" s="6"/>
      <c r="RP28" s="6"/>
      <c r="RQ28" s="6"/>
      <c r="RR28" s="6"/>
      <c r="RS28" s="6"/>
      <c r="RT28" s="6"/>
      <c r="RU28" s="6"/>
      <c r="RV28" s="6"/>
      <c r="RW28" s="6"/>
      <c r="RX28" s="6"/>
      <c r="RY28" s="6"/>
      <c r="RZ28" s="6"/>
      <c r="SA28" s="6"/>
      <c r="SB28" s="6"/>
      <c r="SC28" s="6"/>
      <c r="SD28" s="6"/>
      <c r="SE28" s="6"/>
      <c r="SF28" s="6"/>
      <c r="SG28" s="6"/>
      <c r="SH28" s="6"/>
      <c r="SI28" s="6"/>
      <c r="SJ28" s="6"/>
      <c r="SK28" s="6"/>
      <c r="SL28" s="6"/>
      <c r="SM28" s="6"/>
      <c r="SN28" s="6"/>
      <c r="SO28" s="6"/>
      <c r="SP28" s="6"/>
      <c r="SQ28" s="6"/>
      <c r="SR28" s="6"/>
      <c r="SS28" s="6"/>
      <c r="ST28" s="6"/>
      <c r="SU28" s="6"/>
      <c r="SV28" s="6"/>
      <c r="SW28" s="6"/>
      <c r="SX28" s="6"/>
      <c r="SY28" s="6"/>
      <c r="SZ28" s="6"/>
      <c r="TA28" s="6"/>
      <c r="TB28" s="6"/>
      <c r="TC28" s="6"/>
      <c r="TD28" s="6"/>
      <c r="TE28" s="6"/>
      <c r="TF28" s="6"/>
      <c r="TG28" s="6"/>
      <c r="TH28" s="6"/>
      <c r="TI28" s="6"/>
      <c r="TJ28" s="6"/>
      <c r="TK28" s="6"/>
      <c r="TL28" s="6"/>
      <c r="TM28" s="6"/>
      <c r="TN28" s="6"/>
      <c r="TO28" s="6"/>
      <c r="TP28" s="6"/>
      <c r="TQ28" s="6"/>
      <c r="TR28" s="6"/>
      <c r="TS28" s="6"/>
      <c r="TT28" s="6"/>
      <c r="TU28" s="6"/>
      <c r="TV28" s="6"/>
      <c r="TW28" s="6"/>
      <c r="TX28" s="6"/>
      <c r="TY28" s="6"/>
      <c r="TZ28" s="6"/>
      <c r="UA28" s="6"/>
      <c r="UB28" s="6"/>
      <c r="UC28" s="6"/>
      <c r="UD28" s="6"/>
      <c r="UE28" s="6"/>
      <c r="UF28" s="6"/>
      <c r="UG28" s="6"/>
      <c r="UH28" s="6"/>
      <c r="UI28" s="6"/>
      <c r="UJ28" s="6"/>
      <c r="UK28" s="6"/>
      <c r="UL28" s="6"/>
      <c r="UM28" s="6"/>
      <c r="UN28" s="6"/>
      <c r="UO28" s="6"/>
      <c r="UP28" s="6"/>
      <c r="UQ28" s="6"/>
      <c r="UR28" s="6"/>
      <c r="US28" s="6"/>
      <c r="UT28" s="6"/>
      <c r="UU28" s="6"/>
      <c r="UV28" s="6"/>
      <c r="UW28" s="6"/>
      <c r="UX28" s="6"/>
      <c r="UY28" s="6"/>
      <c r="UZ28" s="6"/>
      <c r="VA28" s="6"/>
      <c r="VB28" s="6"/>
      <c r="VC28" s="6"/>
      <c r="VD28" s="6"/>
      <c r="VE28" s="6"/>
      <c r="VF28" s="6"/>
      <c r="VG28" s="6"/>
      <c r="VH28" s="6"/>
      <c r="VI28" s="6"/>
      <c r="VJ28" s="6"/>
      <c r="VK28" s="6"/>
      <c r="VL28" s="6"/>
      <c r="VM28" s="6"/>
      <c r="VN28" s="6"/>
      <c r="VO28" s="6"/>
      <c r="VP28" s="6"/>
      <c r="VQ28" s="6"/>
      <c r="VR28" s="6"/>
      <c r="VS28" s="6"/>
      <c r="VT28" s="6"/>
      <c r="VU28" s="6"/>
      <c r="VV28" s="6"/>
      <c r="VW28" s="6"/>
      <c r="VX28" s="6"/>
      <c r="VY28" s="6"/>
      <c r="VZ28" s="6"/>
      <c r="WA28" s="6"/>
      <c r="WB28" s="6"/>
      <c r="WC28" s="6"/>
      <c r="WD28" s="6"/>
      <c r="WE28" s="6"/>
      <c r="WF28" s="6"/>
      <c r="WG28" s="6"/>
      <c r="WH28" s="6"/>
      <c r="WI28" s="6"/>
      <c r="WJ28" s="6"/>
      <c r="WK28" s="6"/>
      <c r="WL28" s="6"/>
      <c r="WM28" s="6"/>
      <c r="WN28" s="6"/>
      <c r="WO28" s="6"/>
      <c r="WP28" s="6"/>
      <c r="WQ28" s="6"/>
      <c r="WR28" s="6"/>
      <c r="WS28" s="6"/>
      <c r="WT28" s="6"/>
      <c r="WU28" s="6"/>
      <c r="WV28" s="6"/>
      <c r="WW28" s="6"/>
      <c r="WX28" s="6"/>
      <c r="WY28" s="6"/>
      <c r="WZ28" s="6"/>
      <c r="XA28" s="6"/>
      <c r="XB28" s="6"/>
      <c r="XC28" s="6"/>
      <c r="XD28" s="6"/>
      <c r="XE28" s="6"/>
      <c r="XF28" s="6"/>
      <c r="XG28" s="6"/>
      <c r="XH28" s="6"/>
      <c r="XI28" s="6"/>
      <c r="XJ28" s="6"/>
      <c r="XK28" s="6"/>
      <c r="XL28" s="6"/>
      <c r="XM28" s="6"/>
      <c r="XN28" s="6"/>
      <c r="XO28" s="6"/>
      <c r="XP28" s="6"/>
      <c r="XQ28" s="6"/>
      <c r="XR28" s="6"/>
      <c r="XS28" s="6"/>
      <c r="XT28" s="6"/>
      <c r="XU28" s="6"/>
      <c r="XV28" s="6"/>
      <c r="XW28" s="6"/>
      <c r="XX28" s="6"/>
      <c r="XY28" s="6"/>
      <c r="XZ28" s="6"/>
      <c r="YA28" s="6"/>
      <c r="YB28" s="6"/>
      <c r="YC28" s="6"/>
      <c r="YD28" s="6"/>
      <c r="YE28" s="6"/>
      <c r="YF28" s="6"/>
      <c r="YG28" s="6"/>
      <c r="YH28" s="6"/>
      <c r="YI28" s="6"/>
      <c r="YJ28" s="6"/>
      <c r="YK28" s="6"/>
      <c r="YL28" s="6"/>
      <c r="YM28" s="6"/>
      <c r="YN28" s="6"/>
      <c r="YO28" s="6"/>
      <c r="YP28" s="6"/>
      <c r="YQ28" s="6"/>
      <c r="YR28" s="6"/>
      <c r="YS28" s="6"/>
      <c r="YT28" s="6"/>
      <c r="YU28" s="6"/>
      <c r="YV28" s="6"/>
      <c r="YW28" s="6"/>
      <c r="YX28" s="6"/>
      <c r="YY28" s="6"/>
      <c r="YZ28" s="6"/>
      <c r="ZA28" s="6"/>
      <c r="ZB28" s="6"/>
      <c r="ZC28" s="6"/>
      <c r="ZD28" s="6"/>
      <c r="ZE28" s="6"/>
      <c r="ZF28" s="6"/>
      <c r="ZG28" s="6"/>
      <c r="ZH28" s="6"/>
      <c r="ZI28" s="6"/>
      <c r="ZJ28" s="6"/>
      <c r="ZK28" s="6"/>
      <c r="ZL28" s="6"/>
      <c r="ZM28" s="6"/>
      <c r="ZN28" s="6"/>
      <c r="ZO28" s="6"/>
      <c r="ZP28" s="6"/>
      <c r="ZQ28" s="6"/>
      <c r="ZR28" s="6"/>
      <c r="ZS28" s="6"/>
      <c r="ZT28" s="6"/>
      <c r="ZU28" s="6"/>
      <c r="ZV28" s="6"/>
      <c r="ZW28" s="6"/>
      <c r="ZX28" s="6"/>
      <c r="ZY28" s="6"/>
      <c r="ZZ28" s="6"/>
      <c r="AAA28" s="6"/>
      <c r="AAB28" s="6"/>
      <c r="AAC28" s="6"/>
      <c r="AAD28" s="6"/>
      <c r="AAE28" s="6"/>
      <c r="AAF28" s="6"/>
      <c r="AAG28" s="6"/>
      <c r="AAH28" s="6"/>
      <c r="AAI28" s="6"/>
      <c r="AAJ28" s="6"/>
      <c r="AAK28" s="6"/>
      <c r="AAL28" s="6"/>
      <c r="AAM28" s="6"/>
      <c r="AAN28" s="6"/>
      <c r="AAO28" s="6"/>
      <c r="AAP28" s="6"/>
      <c r="AAQ28" s="6"/>
      <c r="AAR28" s="6"/>
      <c r="AAS28" s="6"/>
      <c r="AAT28" s="6"/>
      <c r="AAU28" s="6"/>
      <c r="AAV28" s="6"/>
      <c r="AAW28" s="6"/>
      <c r="AAX28" s="6"/>
      <c r="AAY28" s="6"/>
      <c r="AAZ28" s="6"/>
      <c r="ABA28" s="6"/>
      <c r="ABB28" s="6"/>
      <c r="ABC28" s="6"/>
      <c r="ABD28" s="6"/>
      <c r="ABE28" s="6"/>
      <c r="ABF28" s="6"/>
      <c r="ABG28" s="6"/>
      <c r="ABH28" s="6"/>
      <c r="ABI28" s="6"/>
      <c r="ABJ28" s="6"/>
      <c r="ABK28" s="6"/>
      <c r="ABL28" s="6"/>
      <c r="ABM28" s="6"/>
      <c r="ABN28" s="6"/>
      <c r="ABO28" s="6"/>
      <c r="ABP28" s="6"/>
      <c r="ABQ28" s="6"/>
      <c r="ABR28" s="6"/>
      <c r="ABS28" s="6"/>
      <c r="ABT28" s="6"/>
      <c r="ABU28" s="6"/>
      <c r="ABV28" s="6"/>
      <c r="ABW28" s="6"/>
      <c r="ABX28" s="6"/>
      <c r="ABY28" s="6"/>
    </row>
    <row r="29" spans="1:753" s="3" customFormat="1" ht="40.15" customHeight="1" x14ac:dyDescent="0.2">
      <c r="A29" s="66" t="s">
        <v>159</v>
      </c>
      <c r="B29" s="69" t="s">
        <v>147</v>
      </c>
      <c r="C29" s="69" t="s">
        <v>121</v>
      </c>
      <c r="D29" s="224" t="s">
        <v>142</v>
      </c>
      <c r="E29" s="238" t="s">
        <v>45</v>
      </c>
      <c r="F29" s="221"/>
      <c r="G29" s="319">
        <v>2</v>
      </c>
      <c r="H29" s="308">
        <v>15</v>
      </c>
      <c r="I29" s="308">
        <v>35</v>
      </c>
      <c r="J29" s="309"/>
      <c r="K29" s="308"/>
      <c r="L29" s="308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R29" s="174"/>
      <c r="BS29" s="174"/>
      <c r="BT29" s="174"/>
      <c r="BU29" s="174"/>
      <c r="BV29" s="174"/>
      <c r="BW29" s="174"/>
      <c r="BX29" s="174"/>
      <c r="BY29" s="174"/>
      <c r="BZ29" s="174"/>
      <c r="CA29" s="174"/>
      <c r="CB29" s="174"/>
      <c r="CC29" s="174"/>
      <c r="CD29" s="174"/>
      <c r="CE29" s="174"/>
      <c r="CF29" s="174"/>
      <c r="CG29" s="174"/>
      <c r="CH29" s="174"/>
      <c r="CI29" s="174"/>
      <c r="CJ29" s="174"/>
      <c r="CK29" s="174"/>
      <c r="CL29" s="174"/>
      <c r="CM29" s="174"/>
      <c r="CN29" s="174"/>
      <c r="CO29" s="174"/>
      <c r="CP29" s="174"/>
      <c r="CQ29" s="174"/>
      <c r="CR29" s="174"/>
      <c r="CS29" s="174"/>
      <c r="CT29" s="174"/>
      <c r="CU29" s="174"/>
      <c r="CV29" s="174"/>
      <c r="CW29" s="174"/>
      <c r="CX29" s="174"/>
      <c r="CY29" s="174"/>
      <c r="CZ29" s="174"/>
      <c r="DA29" s="174"/>
      <c r="DB29" s="174"/>
      <c r="DC29" s="174"/>
      <c r="DD29" s="174"/>
      <c r="DE29" s="174"/>
      <c r="DF29" s="174"/>
      <c r="DG29" s="174"/>
      <c r="DH29" s="174"/>
      <c r="DI29" s="174"/>
      <c r="DJ29" s="174"/>
      <c r="DK29" s="174"/>
      <c r="DL29" s="174"/>
      <c r="DM29" s="174"/>
      <c r="DN29" s="174"/>
      <c r="DO29" s="174"/>
      <c r="DP29" s="174"/>
      <c r="DQ29" s="174"/>
      <c r="DR29" s="174"/>
      <c r="DS29" s="174"/>
      <c r="DT29" s="174"/>
      <c r="DU29" s="174"/>
      <c r="DV29" s="174"/>
      <c r="DW29" s="174"/>
      <c r="DX29" s="174"/>
      <c r="DY29" s="174"/>
      <c r="DZ29" s="174"/>
      <c r="EA29" s="174"/>
      <c r="EB29" s="174"/>
      <c r="EC29" s="174"/>
      <c r="ED29" s="174"/>
      <c r="EE29" s="174"/>
      <c r="EF29" s="174"/>
      <c r="EG29" s="174"/>
      <c r="EH29" s="174"/>
      <c r="EI29" s="174"/>
      <c r="EJ29" s="174"/>
      <c r="EK29" s="174"/>
      <c r="EL29" s="174"/>
      <c r="EM29" s="174"/>
      <c r="EN29" s="174"/>
      <c r="EO29" s="174"/>
      <c r="EP29" s="174"/>
      <c r="EQ29" s="174"/>
      <c r="ER29" s="174"/>
      <c r="ES29" s="174"/>
      <c r="ET29" s="174"/>
      <c r="EU29" s="174"/>
      <c r="EV29" s="174"/>
      <c r="EW29" s="174"/>
      <c r="EX29" s="174"/>
      <c r="EY29" s="174"/>
      <c r="EZ29" s="174"/>
      <c r="FA29" s="174"/>
      <c r="FB29" s="174"/>
      <c r="FC29" s="174"/>
      <c r="FD29" s="174"/>
      <c r="FE29" s="174"/>
      <c r="FF29" s="174"/>
      <c r="FG29" s="174"/>
      <c r="FH29" s="174"/>
      <c r="FI29" s="174"/>
      <c r="FJ29" s="174"/>
      <c r="FK29" s="174"/>
      <c r="FL29" s="174"/>
      <c r="FM29" s="174"/>
      <c r="FN29" s="174"/>
      <c r="FO29" s="174"/>
      <c r="FP29" s="174"/>
      <c r="FQ29" s="174"/>
      <c r="FR29" s="174"/>
      <c r="FS29" s="174"/>
      <c r="FT29" s="174"/>
      <c r="FU29" s="174"/>
      <c r="FV29" s="174"/>
      <c r="FW29" s="174"/>
      <c r="FX29" s="174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  <c r="IW29" s="6"/>
      <c r="IX29" s="6"/>
      <c r="IY29" s="6"/>
      <c r="IZ29" s="6"/>
      <c r="JA29" s="6"/>
      <c r="JB29" s="6"/>
      <c r="JC29" s="6"/>
      <c r="JD29" s="6"/>
      <c r="JE29" s="6"/>
      <c r="JF29" s="6"/>
      <c r="JG29" s="6"/>
      <c r="JH29" s="6"/>
      <c r="JI29" s="6"/>
      <c r="JJ29" s="6"/>
      <c r="JK29" s="6"/>
      <c r="JL29" s="6"/>
      <c r="JM29" s="6"/>
      <c r="JN29" s="6"/>
      <c r="JO29" s="6"/>
      <c r="JP29" s="6"/>
      <c r="JQ29" s="6"/>
      <c r="JR29" s="6"/>
      <c r="JS29" s="6"/>
      <c r="JT29" s="6"/>
      <c r="JU29" s="6"/>
      <c r="JV29" s="6"/>
      <c r="JW29" s="6"/>
      <c r="JX29" s="6"/>
      <c r="JY29" s="6"/>
      <c r="JZ29" s="6"/>
      <c r="KA29" s="6"/>
      <c r="KB29" s="6"/>
      <c r="KC29" s="6"/>
      <c r="KD29" s="6"/>
      <c r="KE29" s="6"/>
      <c r="KF29" s="6"/>
      <c r="KG29" s="6"/>
      <c r="KH29" s="6"/>
      <c r="KI29" s="6"/>
      <c r="KJ29" s="6"/>
      <c r="KK29" s="6"/>
      <c r="KL29" s="6"/>
      <c r="KM29" s="6"/>
      <c r="KN29" s="6"/>
      <c r="KO29" s="6"/>
      <c r="KP29" s="6"/>
      <c r="KQ29" s="6"/>
      <c r="KR29" s="6"/>
      <c r="KS29" s="6"/>
      <c r="KT29" s="6"/>
      <c r="KU29" s="6"/>
      <c r="KV29" s="6"/>
      <c r="KW29" s="6"/>
      <c r="KX29" s="6"/>
      <c r="KY29" s="6"/>
      <c r="KZ29" s="6"/>
      <c r="LA29" s="6"/>
      <c r="LB29" s="6"/>
      <c r="LC29" s="6"/>
      <c r="LD29" s="6"/>
      <c r="LE29" s="6"/>
      <c r="LF29" s="6"/>
      <c r="LG29" s="6"/>
      <c r="LH29" s="6"/>
      <c r="LI29" s="6"/>
      <c r="LJ29" s="6"/>
      <c r="LK29" s="6"/>
      <c r="LL29" s="6"/>
      <c r="LM29" s="6"/>
      <c r="LN29" s="6"/>
      <c r="LO29" s="6"/>
      <c r="LP29" s="6"/>
      <c r="LQ29" s="6"/>
      <c r="LR29" s="6"/>
      <c r="LS29" s="6"/>
      <c r="LT29" s="6"/>
      <c r="LU29" s="6"/>
      <c r="LV29" s="6"/>
      <c r="LW29" s="6"/>
      <c r="LX29" s="6"/>
      <c r="LY29" s="6"/>
      <c r="LZ29" s="6"/>
      <c r="MA29" s="6"/>
      <c r="MB29" s="6"/>
      <c r="MC29" s="6"/>
      <c r="MD29" s="6"/>
      <c r="ME29" s="6"/>
      <c r="MF29" s="6"/>
      <c r="MG29" s="6"/>
      <c r="MH29" s="6"/>
      <c r="MI29" s="6"/>
      <c r="MJ29" s="6"/>
      <c r="MK29" s="6"/>
      <c r="ML29" s="6"/>
      <c r="MM29" s="6"/>
      <c r="MN29" s="6"/>
      <c r="MO29" s="6"/>
      <c r="MP29" s="6"/>
      <c r="MQ29" s="6"/>
      <c r="MR29" s="6"/>
      <c r="MS29" s="6"/>
      <c r="MT29" s="6"/>
      <c r="MU29" s="6"/>
      <c r="MV29" s="6"/>
      <c r="MW29" s="6"/>
      <c r="MX29" s="6"/>
      <c r="MY29" s="6"/>
      <c r="MZ29" s="6"/>
      <c r="NA29" s="6"/>
      <c r="NB29" s="6"/>
      <c r="NC29" s="6"/>
      <c r="ND29" s="6"/>
      <c r="NE29" s="6"/>
      <c r="NF29" s="6"/>
      <c r="NG29" s="6"/>
      <c r="NH29" s="6"/>
      <c r="NI29" s="6"/>
      <c r="NJ29" s="6"/>
      <c r="NK29" s="6"/>
      <c r="NL29" s="6"/>
      <c r="NM29" s="6"/>
      <c r="NN29" s="6"/>
      <c r="NO29" s="6"/>
      <c r="NP29" s="6"/>
      <c r="NQ29" s="6"/>
      <c r="NR29" s="6"/>
      <c r="NS29" s="6"/>
      <c r="NT29" s="6"/>
      <c r="NU29" s="6"/>
      <c r="NV29" s="6"/>
      <c r="NW29" s="6"/>
      <c r="NX29" s="6"/>
      <c r="NY29" s="6"/>
      <c r="NZ29" s="6"/>
      <c r="OA29" s="6"/>
      <c r="OB29" s="6"/>
      <c r="OC29" s="6"/>
      <c r="OD29" s="6"/>
      <c r="OE29" s="6"/>
      <c r="OF29" s="6"/>
      <c r="OG29" s="6"/>
      <c r="OH29" s="6"/>
      <c r="OI29" s="6"/>
      <c r="OJ29" s="6"/>
      <c r="OK29" s="6"/>
      <c r="OL29" s="6"/>
      <c r="OM29" s="6"/>
      <c r="ON29" s="6"/>
      <c r="OO29" s="6"/>
      <c r="OP29" s="6"/>
      <c r="OQ29" s="6"/>
      <c r="OR29" s="6"/>
      <c r="OS29" s="6"/>
      <c r="OT29" s="6"/>
      <c r="OU29" s="6"/>
      <c r="OV29" s="6"/>
      <c r="OW29" s="6"/>
      <c r="OX29" s="6"/>
      <c r="OY29" s="6"/>
      <c r="OZ29" s="6"/>
      <c r="PA29" s="6"/>
      <c r="PB29" s="6"/>
      <c r="PC29" s="6"/>
      <c r="PD29" s="6"/>
      <c r="PE29" s="6"/>
      <c r="PF29" s="6"/>
      <c r="PG29" s="6"/>
      <c r="PH29" s="6"/>
      <c r="PI29" s="6"/>
      <c r="PJ29" s="6"/>
      <c r="PK29" s="6"/>
      <c r="PL29" s="6"/>
      <c r="PM29" s="6"/>
      <c r="PN29" s="6"/>
      <c r="PO29" s="6"/>
      <c r="PP29" s="6"/>
      <c r="PQ29" s="6"/>
      <c r="PR29" s="6"/>
      <c r="PS29" s="6"/>
      <c r="PT29" s="6"/>
      <c r="PU29" s="6"/>
      <c r="PV29" s="6"/>
      <c r="PW29" s="6"/>
      <c r="PX29" s="6"/>
      <c r="PY29" s="6"/>
      <c r="PZ29" s="6"/>
      <c r="QA29" s="6"/>
      <c r="QB29" s="6"/>
      <c r="QC29" s="6"/>
      <c r="QD29" s="6"/>
      <c r="QE29" s="6"/>
      <c r="QF29" s="6"/>
      <c r="QG29" s="6"/>
      <c r="QH29" s="6"/>
      <c r="QI29" s="6"/>
      <c r="QJ29" s="6"/>
      <c r="QK29" s="6"/>
      <c r="QL29" s="6"/>
      <c r="QM29" s="6"/>
      <c r="QN29" s="6"/>
      <c r="QO29" s="6"/>
      <c r="QP29" s="6"/>
      <c r="QQ29" s="6"/>
      <c r="QR29" s="6"/>
      <c r="QS29" s="6"/>
      <c r="QT29" s="6"/>
      <c r="QU29" s="6"/>
      <c r="QV29" s="6"/>
      <c r="QW29" s="6"/>
      <c r="QX29" s="6"/>
      <c r="QY29" s="6"/>
      <c r="QZ29" s="6"/>
      <c r="RA29" s="6"/>
      <c r="RB29" s="6"/>
      <c r="RC29" s="6"/>
      <c r="RD29" s="6"/>
      <c r="RE29" s="6"/>
      <c r="RF29" s="6"/>
      <c r="RG29" s="6"/>
      <c r="RH29" s="6"/>
      <c r="RI29" s="6"/>
      <c r="RJ29" s="6"/>
      <c r="RK29" s="6"/>
      <c r="RL29" s="6"/>
      <c r="RM29" s="6"/>
      <c r="RN29" s="6"/>
      <c r="RO29" s="6"/>
      <c r="RP29" s="6"/>
      <c r="RQ29" s="6"/>
      <c r="RR29" s="6"/>
      <c r="RS29" s="6"/>
      <c r="RT29" s="6"/>
      <c r="RU29" s="6"/>
      <c r="RV29" s="6"/>
      <c r="RW29" s="6"/>
      <c r="RX29" s="6"/>
      <c r="RY29" s="6"/>
      <c r="RZ29" s="6"/>
      <c r="SA29" s="6"/>
      <c r="SB29" s="6"/>
      <c r="SC29" s="6"/>
      <c r="SD29" s="6"/>
      <c r="SE29" s="6"/>
      <c r="SF29" s="6"/>
      <c r="SG29" s="6"/>
      <c r="SH29" s="6"/>
      <c r="SI29" s="6"/>
      <c r="SJ29" s="6"/>
      <c r="SK29" s="6"/>
      <c r="SL29" s="6"/>
      <c r="SM29" s="6"/>
      <c r="SN29" s="6"/>
      <c r="SO29" s="6"/>
      <c r="SP29" s="6"/>
      <c r="SQ29" s="6"/>
      <c r="SR29" s="6"/>
      <c r="SS29" s="6"/>
      <c r="ST29" s="6"/>
      <c r="SU29" s="6"/>
      <c r="SV29" s="6"/>
      <c r="SW29" s="6"/>
      <c r="SX29" s="6"/>
      <c r="SY29" s="6"/>
      <c r="SZ29" s="6"/>
      <c r="TA29" s="6"/>
      <c r="TB29" s="6"/>
      <c r="TC29" s="6"/>
      <c r="TD29" s="6"/>
      <c r="TE29" s="6"/>
      <c r="TF29" s="6"/>
      <c r="TG29" s="6"/>
      <c r="TH29" s="6"/>
      <c r="TI29" s="6"/>
      <c r="TJ29" s="6"/>
      <c r="TK29" s="6"/>
      <c r="TL29" s="6"/>
      <c r="TM29" s="6"/>
      <c r="TN29" s="6"/>
      <c r="TO29" s="6"/>
      <c r="TP29" s="6"/>
      <c r="TQ29" s="6"/>
      <c r="TR29" s="6"/>
      <c r="TS29" s="6"/>
      <c r="TT29" s="6"/>
      <c r="TU29" s="6"/>
      <c r="TV29" s="6"/>
      <c r="TW29" s="6"/>
      <c r="TX29" s="6"/>
      <c r="TY29" s="6"/>
      <c r="TZ29" s="6"/>
      <c r="UA29" s="6"/>
      <c r="UB29" s="6"/>
      <c r="UC29" s="6"/>
      <c r="UD29" s="6"/>
      <c r="UE29" s="6"/>
      <c r="UF29" s="6"/>
      <c r="UG29" s="6"/>
      <c r="UH29" s="6"/>
      <c r="UI29" s="6"/>
      <c r="UJ29" s="6"/>
      <c r="UK29" s="6"/>
      <c r="UL29" s="6"/>
      <c r="UM29" s="6"/>
      <c r="UN29" s="6"/>
      <c r="UO29" s="6"/>
      <c r="UP29" s="6"/>
      <c r="UQ29" s="6"/>
      <c r="UR29" s="6"/>
      <c r="US29" s="6"/>
      <c r="UT29" s="6"/>
      <c r="UU29" s="6"/>
      <c r="UV29" s="6"/>
      <c r="UW29" s="6"/>
      <c r="UX29" s="6"/>
      <c r="UY29" s="6"/>
      <c r="UZ29" s="6"/>
      <c r="VA29" s="6"/>
      <c r="VB29" s="6"/>
      <c r="VC29" s="6"/>
      <c r="VD29" s="6"/>
      <c r="VE29" s="6"/>
      <c r="VF29" s="6"/>
      <c r="VG29" s="6"/>
      <c r="VH29" s="6"/>
      <c r="VI29" s="6"/>
      <c r="VJ29" s="6"/>
      <c r="VK29" s="6"/>
      <c r="VL29" s="6"/>
      <c r="VM29" s="6"/>
      <c r="VN29" s="6"/>
      <c r="VO29" s="6"/>
      <c r="VP29" s="6"/>
      <c r="VQ29" s="6"/>
      <c r="VR29" s="6"/>
      <c r="VS29" s="6"/>
      <c r="VT29" s="6"/>
      <c r="VU29" s="6"/>
      <c r="VV29" s="6"/>
      <c r="VW29" s="6"/>
      <c r="VX29" s="6"/>
      <c r="VY29" s="6"/>
      <c r="VZ29" s="6"/>
      <c r="WA29" s="6"/>
      <c r="WB29" s="6"/>
      <c r="WC29" s="6"/>
      <c r="WD29" s="6"/>
      <c r="WE29" s="6"/>
      <c r="WF29" s="6"/>
      <c r="WG29" s="6"/>
      <c r="WH29" s="6"/>
      <c r="WI29" s="6"/>
      <c r="WJ29" s="6"/>
      <c r="WK29" s="6"/>
      <c r="WL29" s="6"/>
      <c r="WM29" s="6"/>
      <c r="WN29" s="6"/>
      <c r="WO29" s="6"/>
      <c r="WP29" s="6"/>
      <c r="WQ29" s="6"/>
      <c r="WR29" s="6"/>
      <c r="WS29" s="6"/>
      <c r="WT29" s="6"/>
      <c r="WU29" s="6"/>
      <c r="WV29" s="6"/>
      <c r="WW29" s="6"/>
      <c r="WX29" s="6"/>
      <c r="WY29" s="6"/>
      <c r="WZ29" s="6"/>
      <c r="XA29" s="6"/>
      <c r="XB29" s="6"/>
      <c r="XC29" s="6"/>
      <c r="XD29" s="6"/>
      <c r="XE29" s="6"/>
      <c r="XF29" s="6"/>
      <c r="XG29" s="6"/>
      <c r="XH29" s="6"/>
      <c r="XI29" s="6"/>
      <c r="XJ29" s="6"/>
      <c r="XK29" s="6"/>
      <c r="XL29" s="6"/>
      <c r="XM29" s="6"/>
      <c r="XN29" s="6"/>
      <c r="XO29" s="6"/>
      <c r="XP29" s="6"/>
      <c r="XQ29" s="6"/>
      <c r="XR29" s="6"/>
      <c r="XS29" s="6"/>
      <c r="XT29" s="6"/>
      <c r="XU29" s="6"/>
      <c r="XV29" s="6"/>
      <c r="XW29" s="6"/>
      <c r="XX29" s="6"/>
      <c r="XY29" s="6"/>
      <c r="XZ29" s="6"/>
      <c r="YA29" s="6"/>
      <c r="YB29" s="6"/>
      <c r="YC29" s="6"/>
      <c r="YD29" s="6"/>
      <c r="YE29" s="6"/>
      <c r="YF29" s="6"/>
      <c r="YG29" s="6"/>
      <c r="YH29" s="6"/>
      <c r="YI29" s="6"/>
      <c r="YJ29" s="6"/>
      <c r="YK29" s="6"/>
      <c r="YL29" s="6"/>
      <c r="YM29" s="6"/>
      <c r="YN29" s="6"/>
      <c r="YO29" s="6"/>
      <c r="YP29" s="6"/>
      <c r="YQ29" s="6"/>
      <c r="YR29" s="6"/>
      <c r="YS29" s="6"/>
      <c r="YT29" s="6"/>
      <c r="YU29" s="6"/>
      <c r="YV29" s="6"/>
      <c r="YW29" s="6"/>
      <c r="YX29" s="6"/>
      <c r="YY29" s="6"/>
      <c r="YZ29" s="6"/>
      <c r="ZA29" s="6"/>
      <c r="ZB29" s="6"/>
      <c r="ZC29" s="6"/>
      <c r="ZD29" s="6"/>
      <c r="ZE29" s="6"/>
      <c r="ZF29" s="6"/>
      <c r="ZG29" s="6"/>
      <c r="ZH29" s="6"/>
      <c r="ZI29" s="6"/>
      <c r="ZJ29" s="6"/>
      <c r="ZK29" s="6"/>
      <c r="ZL29" s="6"/>
      <c r="ZM29" s="6"/>
      <c r="ZN29" s="6"/>
      <c r="ZO29" s="6"/>
      <c r="ZP29" s="6"/>
      <c r="ZQ29" s="6"/>
      <c r="ZR29" s="6"/>
      <c r="ZS29" s="6"/>
      <c r="ZT29" s="6"/>
      <c r="ZU29" s="6"/>
      <c r="ZV29" s="6"/>
      <c r="ZW29" s="6"/>
      <c r="ZX29" s="6"/>
      <c r="ZY29" s="6"/>
      <c r="ZZ29" s="6"/>
      <c r="AAA29" s="6"/>
      <c r="AAB29" s="6"/>
      <c r="AAC29" s="6"/>
      <c r="AAD29" s="6"/>
      <c r="AAE29" s="6"/>
      <c r="AAF29" s="6"/>
      <c r="AAG29" s="6"/>
      <c r="AAH29" s="6"/>
      <c r="AAI29" s="6"/>
      <c r="AAJ29" s="6"/>
      <c r="AAK29" s="6"/>
      <c r="AAL29" s="6"/>
      <c r="AAM29" s="6"/>
      <c r="AAN29" s="6"/>
      <c r="AAO29" s="6"/>
      <c r="AAP29" s="6"/>
      <c r="AAQ29" s="6"/>
      <c r="AAR29" s="6"/>
      <c r="AAS29" s="6"/>
      <c r="AAT29" s="6"/>
      <c r="AAU29" s="6"/>
      <c r="AAV29" s="6"/>
      <c r="AAW29" s="6"/>
      <c r="AAX29" s="6"/>
      <c r="AAY29" s="6"/>
      <c r="AAZ29" s="6"/>
      <c r="ABA29" s="6"/>
      <c r="ABB29" s="6"/>
      <c r="ABC29" s="6"/>
      <c r="ABD29" s="6"/>
      <c r="ABE29" s="6"/>
      <c r="ABF29" s="6"/>
      <c r="ABG29" s="6"/>
      <c r="ABH29" s="6"/>
      <c r="ABI29" s="6"/>
      <c r="ABJ29" s="6"/>
      <c r="ABK29" s="6"/>
      <c r="ABL29" s="6"/>
      <c r="ABM29" s="6"/>
      <c r="ABN29" s="6"/>
      <c r="ABO29" s="6"/>
      <c r="ABP29" s="6"/>
      <c r="ABQ29" s="6"/>
      <c r="ABR29" s="6"/>
      <c r="ABS29" s="6"/>
      <c r="ABT29" s="6"/>
      <c r="ABU29" s="6"/>
      <c r="ABV29" s="6"/>
      <c r="ABW29" s="6"/>
      <c r="ABX29" s="6"/>
      <c r="ABY29" s="6"/>
    </row>
    <row r="30" spans="1:753" s="3" customFormat="1" ht="40.15" customHeight="1" x14ac:dyDescent="0.2">
      <c r="A30" s="226" t="s">
        <v>157</v>
      </c>
      <c r="B30" s="69" t="s">
        <v>149</v>
      </c>
      <c r="C30" s="69" t="s">
        <v>121</v>
      </c>
      <c r="D30" s="224" t="s">
        <v>167</v>
      </c>
      <c r="E30" s="238" t="s">
        <v>144</v>
      </c>
      <c r="F30" s="221"/>
      <c r="G30" s="309"/>
      <c r="H30" s="308"/>
      <c r="I30" s="308"/>
      <c r="J30" s="309">
        <v>2</v>
      </c>
      <c r="K30" s="308">
        <v>15</v>
      </c>
      <c r="L30" s="308">
        <v>35</v>
      </c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R30" s="174"/>
      <c r="BS30" s="174"/>
      <c r="BT30" s="174"/>
      <c r="BU30" s="174"/>
      <c r="BV30" s="174"/>
      <c r="BW30" s="174"/>
      <c r="BX30" s="174"/>
      <c r="BY30" s="174"/>
      <c r="BZ30" s="174"/>
      <c r="CA30" s="174"/>
      <c r="CB30" s="174"/>
      <c r="CC30" s="174"/>
      <c r="CD30" s="174"/>
      <c r="CE30" s="174"/>
      <c r="CF30" s="174"/>
      <c r="CG30" s="174"/>
      <c r="CH30" s="174"/>
      <c r="CI30" s="174"/>
      <c r="CJ30" s="174"/>
      <c r="CK30" s="174"/>
      <c r="CL30" s="174"/>
      <c r="CM30" s="174"/>
      <c r="CN30" s="174"/>
      <c r="CO30" s="174"/>
      <c r="CP30" s="174"/>
      <c r="CQ30" s="174"/>
      <c r="CR30" s="174"/>
      <c r="CS30" s="174"/>
      <c r="CT30" s="174"/>
      <c r="CU30" s="174"/>
      <c r="CV30" s="174"/>
      <c r="CW30" s="174"/>
      <c r="CX30" s="174"/>
      <c r="CY30" s="174"/>
      <c r="CZ30" s="174"/>
      <c r="DA30" s="174"/>
      <c r="DB30" s="174"/>
      <c r="DC30" s="174"/>
      <c r="DD30" s="174"/>
      <c r="DE30" s="174"/>
      <c r="DF30" s="174"/>
      <c r="DG30" s="174"/>
      <c r="DH30" s="174"/>
      <c r="DI30" s="174"/>
      <c r="DJ30" s="174"/>
      <c r="DK30" s="174"/>
      <c r="DL30" s="174"/>
      <c r="DM30" s="174"/>
      <c r="DN30" s="174"/>
      <c r="DO30" s="174"/>
      <c r="DP30" s="174"/>
      <c r="DQ30" s="174"/>
      <c r="DR30" s="174"/>
      <c r="DS30" s="174"/>
      <c r="DT30" s="174"/>
      <c r="DU30" s="174"/>
      <c r="DV30" s="174"/>
      <c r="DW30" s="174"/>
      <c r="DX30" s="174"/>
      <c r="DY30" s="174"/>
      <c r="DZ30" s="174"/>
      <c r="EA30" s="174"/>
      <c r="EB30" s="174"/>
      <c r="EC30" s="174"/>
      <c r="ED30" s="174"/>
      <c r="EE30" s="174"/>
      <c r="EF30" s="174"/>
      <c r="EG30" s="174"/>
      <c r="EH30" s="174"/>
      <c r="EI30" s="174"/>
      <c r="EJ30" s="174"/>
      <c r="EK30" s="174"/>
      <c r="EL30" s="174"/>
      <c r="EM30" s="174"/>
      <c r="EN30" s="174"/>
      <c r="EO30" s="174"/>
      <c r="EP30" s="174"/>
      <c r="EQ30" s="174"/>
      <c r="ER30" s="174"/>
      <c r="ES30" s="174"/>
      <c r="ET30" s="174"/>
      <c r="EU30" s="174"/>
      <c r="EV30" s="174"/>
      <c r="EW30" s="174"/>
      <c r="EX30" s="174"/>
      <c r="EY30" s="174"/>
      <c r="EZ30" s="174"/>
      <c r="FA30" s="174"/>
      <c r="FB30" s="174"/>
      <c r="FC30" s="174"/>
      <c r="FD30" s="174"/>
      <c r="FE30" s="174"/>
      <c r="FF30" s="174"/>
      <c r="FG30" s="174"/>
      <c r="FH30" s="174"/>
      <c r="FI30" s="174"/>
      <c r="FJ30" s="174"/>
      <c r="FK30" s="174"/>
      <c r="FL30" s="174"/>
      <c r="FM30" s="174"/>
      <c r="FN30" s="174"/>
      <c r="FO30" s="174"/>
      <c r="FP30" s="174"/>
      <c r="FQ30" s="174"/>
      <c r="FR30" s="174"/>
      <c r="FS30" s="174"/>
      <c r="FT30" s="174"/>
      <c r="FU30" s="174"/>
      <c r="FV30" s="174"/>
      <c r="FW30" s="174"/>
      <c r="FX30" s="174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  <c r="IW30" s="6"/>
      <c r="IX30" s="6"/>
      <c r="IY30" s="6"/>
      <c r="IZ30" s="6"/>
      <c r="JA30" s="6"/>
      <c r="JB30" s="6"/>
      <c r="JC30" s="6"/>
      <c r="JD30" s="6"/>
      <c r="JE30" s="6"/>
      <c r="JF30" s="6"/>
      <c r="JG30" s="6"/>
      <c r="JH30" s="6"/>
      <c r="JI30" s="6"/>
      <c r="JJ30" s="6"/>
      <c r="JK30" s="6"/>
      <c r="JL30" s="6"/>
      <c r="JM30" s="6"/>
      <c r="JN30" s="6"/>
      <c r="JO30" s="6"/>
      <c r="JP30" s="6"/>
      <c r="JQ30" s="6"/>
      <c r="JR30" s="6"/>
      <c r="JS30" s="6"/>
      <c r="JT30" s="6"/>
      <c r="JU30" s="6"/>
      <c r="JV30" s="6"/>
      <c r="JW30" s="6"/>
      <c r="JX30" s="6"/>
      <c r="JY30" s="6"/>
      <c r="JZ30" s="6"/>
      <c r="KA30" s="6"/>
      <c r="KB30" s="6"/>
      <c r="KC30" s="6"/>
      <c r="KD30" s="6"/>
      <c r="KE30" s="6"/>
      <c r="KF30" s="6"/>
      <c r="KG30" s="6"/>
      <c r="KH30" s="6"/>
      <c r="KI30" s="6"/>
      <c r="KJ30" s="6"/>
      <c r="KK30" s="6"/>
      <c r="KL30" s="6"/>
      <c r="KM30" s="6"/>
      <c r="KN30" s="6"/>
      <c r="KO30" s="6"/>
      <c r="KP30" s="6"/>
      <c r="KQ30" s="6"/>
      <c r="KR30" s="6"/>
      <c r="KS30" s="6"/>
      <c r="KT30" s="6"/>
      <c r="KU30" s="6"/>
      <c r="KV30" s="6"/>
      <c r="KW30" s="6"/>
      <c r="KX30" s="6"/>
      <c r="KY30" s="6"/>
      <c r="KZ30" s="6"/>
      <c r="LA30" s="6"/>
      <c r="LB30" s="6"/>
      <c r="LC30" s="6"/>
      <c r="LD30" s="6"/>
      <c r="LE30" s="6"/>
      <c r="LF30" s="6"/>
      <c r="LG30" s="6"/>
      <c r="LH30" s="6"/>
      <c r="LI30" s="6"/>
      <c r="LJ30" s="6"/>
      <c r="LK30" s="6"/>
      <c r="LL30" s="6"/>
      <c r="LM30" s="6"/>
      <c r="LN30" s="6"/>
      <c r="LO30" s="6"/>
      <c r="LP30" s="6"/>
      <c r="LQ30" s="6"/>
      <c r="LR30" s="6"/>
      <c r="LS30" s="6"/>
      <c r="LT30" s="6"/>
      <c r="LU30" s="6"/>
      <c r="LV30" s="6"/>
      <c r="LW30" s="6"/>
      <c r="LX30" s="6"/>
      <c r="LY30" s="6"/>
      <c r="LZ30" s="6"/>
      <c r="MA30" s="6"/>
      <c r="MB30" s="6"/>
      <c r="MC30" s="6"/>
      <c r="MD30" s="6"/>
      <c r="ME30" s="6"/>
      <c r="MF30" s="6"/>
      <c r="MG30" s="6"/>
      <c r="MH30" s="6"/>
      <c r="MI30" s="6"/>
      <c r="MJ30" s="6"/>
      <c r="MK30" s="6"/>
      <c r="ML30" s="6"/>
      <c r="MM30" s="6"/>
      <c r="MN30" s="6"/>
      <c r="MO30" s="6"/>
      <c r="MP30" s="6"/>
      <c r="MQ30" s="6"/>
      <c r="MR30" s="6"/>
      <c r="MS30" s="6"/>
      <c r="MT30" s="6"/>
      <c r="MU30" s="6"/>
      <c r="MV30" s="6"/>
      <c r="MW30" s="6"/>
      <c r="MX30" s="6"/>
      <c r="MY30" s="6"/>
      <c r="MZ30" s="6"/>
      <c r="NA30" s="6"/>
      <c r="NB30" s="6"/>
      <c r="NC30" s="6"/>
      <c r="ND30" s="6"/>
      <c r="NE30" s="6"/>
      <c r="NF30" s="6"/>
      <c r="NG30" s="6"/>
      <c r="NH30" s="6"/>
      <c r="NI30" s="6"/>
      <c r="NJ30" s="6"/>
      <c r="NK30" s="6"/>
      <c r="NL30" s="6"/>
      <c r="NM30" s="6"/>
      <c r="NN30" s="6"/>
      <c r="NO30" s="6"/>
      <c r="NP30" s="6"/>
      <c r="NQ30" s="6"/>
      <c r="NR30" s="6"/>
      <c r="NS30" s="6"/>
      <c r="NT30" s="6"/>
      <c r="NU30" s="6"/>
      <c r="NV30" s="6"/>
      <c r="NW30" s="6"/>
      <c r="NX30" s="6"/>
      <c r="NY30" s="6"/>
      <c r="NZ30" s="6"/>
      <c r="OA30" s="6"/>
      <c r="OB30" s="6"/>
      <c r="OC30" s="6"/>
      <c r="OD30" s="6"/>
      <c r="OE30" s="6"/>
      <c r="OF30" s="6"/>
      <c r="OG30" s="6"/>
      <c r="OH30" s="6"/>
      <c r="OI30" s="6"/>
      <c r="OJ30" s="6"/>
      <c r="OK30" s="6"/>
      <c r="OL30" s="6"/>
      <c r="OM30" s="6"/>
      <c r="ON30" s="6"/>
      <c r="OO30" s="6"/>
      <c r="OP30" s="6"/>
      <c r="OQ30" s="6"/>
      <c r="OR30" s="6"/>
      <c r="OS30" s="6"/>
      <c r="OT30" s="6"/>
      <c r="OU30" s="6"/>
      <c r="OV30" s="6"/>
      <c r="OW30" s="6"/>
      <c r="OX30" s="6"/>
      <c r="OY30" s="6"/>
      <c r="OZ30" s="6"/>
      <c r="PA30" s="6"/>
      <c r="PB30" s="6"/>
      <c r="PC30" s="6"/>
      <c r="PD30" s="6"/>
      <c r="PE30" s="6"/>
      <c r="PF30" s="6"/>
      <c r="PG30" s="6"/>
      <c r="PH30" s="6"/>
      <c r="PI30" s="6"/>
      <c r="PJ30" s="6"/>
      <c r="PK30" s="6"/>
      <c r="PL30" s="6"/>
      <c r="PM30" s="6"/>
      <c r="PN30" s="6"/>
      <c r="PO30" s="6"/>
      <c r="PP30" s="6"/>
      <c r="PQ30" s="6"/>
      <c r="PR30" s="6"/>
      <c r="PS30" s="6"/>
      <c r="PT30" s="6"/>
      <c r="PU30" s="6"/>
      <c r="PV30" s="6"/>
      <c r="PW30" s="6"/>
      <c r="PX30" s="6"/>
      <c r="PY30" s="6"/>
      <c r="PZ30" s="6"/>
      <c r="QA30" s="6"/>
      <c r="QB30" s="6"/>
      <c r="QC30" s="6"/>
      <c r="QD30" s="6"/>
      <c r="QE30" s="6"/>
      <c r="QF30" s="6"/>
      <c r="QG30" s="6"/>
      <c r="QH30" s="6"/>
      <c r="QI30" s="6"/>
      <c r="QJ30" s="6"/>
      <c r="QK30" s="6"/>
      <c r="QL30" s="6"/>
      <c r="QM30" s="6"/>
      <c r="QN30" s="6"/>
      <c r="QO30" s="6"/>
      <c r="QP30" s="6"/>
      <c r="QQ30" s="6"/>
      <c r="QR30" s="6"/>
      <c r="QS30" s="6"/>
      <c r="QT30" s="6"/>
      <c r="QU30" s="6"/>
      <c r="QV30" s="6"/>
      <c r="QW30" s="6"/>
      <c r="QX30" s="6"/>
      <c r="QY30" s="6"/>
      <c r="QZ30" s="6"/>
      <c r="RA30" s="6"/>
      <c r="RB30" s="6"/>
      <c r="RC30" s="6"/>
      <c r="RD30" s="6"/>
      <c r="RE30" s="6"/>
      <c r="RF30" s="6"/>
      <c r="RG30" s="6"/>
      <c r="RH30" s="6"/>
      <c r="RI30" s="6"/>
      <c r="RJ30" s="6"/>
      <c r="RK30" s="6"/>
      <c r="RL30" s="6"/>
      <c r="RM30" s="6"/>
      <c r="RN30" s="6"/>
      <c r="RO30" s="6"/>
      <c r="RP30" s="6"/>
      <c r="RQ30" s="6"/>
      <c r="RR30" s="6"/>
      <c r="RS30" s="6"/>
      <c r="RT30" s="6"/>
      <c r="RU30" s="6"/>
      <c r="RV30" s="6"/>
      <c r="RW30" s="6"/>
      <c r="RX30" s="6"/>
      <c r="RY30" s="6"/>
      <c r="RZ30" s="6"/>
      <c r="SA30" s="6"/>
      <c r="SB30" s="6"/>
      <c r="SC30" s="6"/>
      <c r="SD30" s="6"/>
      <c r="SE30" s="6"/>
      <c r="SF30" s="6"/>
      <c r="SG30" s="6"/>
      <c r="SH30" s="6"/>
      <c r="SI30" s="6"/>
      <c r="SJ30" s="6"/>
      <c r="SK30" s="6"/>
      <c r="SL30" s="6"/>
      <c r="SM30" s="6"/>
      <c r="SN30" s="6"/>
      <c r="SO30" s="6"/>
      <c r="SP30" s="6"/>
      <c r="SQ30" s="6"/>
      <c r="SR30" s="6"/>
      <c r="SS30" s="6"/>
      <c r="ST30" s="6"/>
      <c r="SU30" s="6"/>
      <c r="SV30" s="6"/>
      <c r="SW30" s="6"/>
      <c r="SX30" s="6"/>
      <c r="SY30" s="6"/>
      <c r="SZ30" s="6"/>
      <c r="TA30" s="6"/>
      <c r="TB30" s="6"/>
      <c r="TC30" s="6"/>
      <c r="TD30" s="6"/>
      <c r="TE30" s="6"/>
      <c r="TF30" s="6"/>
      <c r="TG30" s="6"/>
      <c r="TH30" s="6"/>
      <c r="TI30" s="6"/>
      <c r="TJ30" s="6"/>
      <c r="TK30" s="6"/>
      <c r="TL30" s="6"/>
      <c r="TM30" s="6"/>
      <c r="TN30" s="6"/>
      <c r="TO30" s="6"/>
      <c r="TP30" s="6"/>
      <c r="TQ30" s="6"/>
      <c r="TR30" s="6"/>
      <c r="TS30" s="6"/>
      <c r="TT30" s="6"/>
      <c r="TU30" s="6"/>
      <c r="TV30" s="6"/>
      <c r="TW30" s="6"/>
      <c r="TX30" s="6"/>
      <c r="TY30" s="6"/>
      <c r="TZ30" s="6"/>
      <c r="UA30" s="6"/>
      <c r="UB30" s="6"/>
      <c r="UC30" s="6"/>
      <c r="UD30" s="6"/>
      <c r="UE30" s="6"/>
      <c r="UF30" s="6"/>
      <c r="UG30" s="6"/>
      <c r="UH30" s="6"/>
      <c r="UI30" s="6"/>
      <c r="UJ30" s="6"/>
      <c r="UK30" s="6"/>
      <c r="UL30" s="6"/>
      <c r="UM30" s="6"/>
      <c r="UN30" s="6"/>
      <c r="UO30" s="6"/>
      <c r="UP30" s="6"/>
      <c r="UQ30" s="6"/>
      <c r="UR30" s="6"/>
      <c r="US30" s="6"/>
      <c r="UT30" s="6"/>
      <c r="UU30" s="6"/>
      <c r="UV30" s="6"/>
      <c r="UW30" s="6"/>
      <c r="UX30" s="6"/>
      <c r="UY30" s="6"/>
      <c r="UZ30" s="6"/>
      <c r="VA30" s="6"/>
      <c r="VB30" s="6"/>
      <c r="VC30" s="6"/>
      <c r="VD30" s="6"/>
      <c r="VE30" s="6"/>
      <c r="VF30" s="6"/>
      <c r="VG30" s="6"/>
      <c r="VH30" s="6"/>
      <c r="VI30" s="6"/>
      <c r="VJ30" s="6"/>
      <c r="VK30" s="6"/>
      <c r="VL30" s="6"/>
      <c r="VM30" s="6"/>
      <c r="VN30" s="6"/>
      <c r="VO30" s="6"/>
      <c r="VP30" s="6"/>
      <c r="VQ30" s="6"/>
      <c r="VR30" s="6"/>
      <c r="VS30" s="6"/>
      <c r="VT30" s="6"/>
      <c r="VU30" s="6"/>
      <c r="VV30" s="6"/>
      <c r="VW30" s="6"/>
      <c r="VX30" s="6"/>
      <c r="VY30" s="6"/>
      <c r="VZ30" s="6"/>
      <c r="WA30" s="6"/>
      <c r="WB30" s="6"/>
      <c r="WC30" s="6"/>
      <c r="WD30" s="6"/>
      <c r="WE30" s="6"/>
      <c r="WF30" s="6"/>
      <c r="WG30" s="6"/>
      <c r="WH30" s="6"/>
      <c r="WI30" s="6"/>
      <c r="WJ30" s="6"/>
      <c r="WK30" s="6"/>
      <c r="WL30" s="6"/>
      <c r="WM30" s="6"/>
      <c r="WN30" s="6"/>
      <c r="WO30" s="6"/>
      <c r="WP30" s="6"/>
      <c r="WQ30" s="6"/>
      <c r="WR30" s="6"/>
      <c r="WS30" s="6"/>
      <c r="WT30" s="6"/>
      <c r="WU30" s="6"/>
      <c r="WV30" s="6"/>
      <c r="WW30" s="6"/>
      <c r="WX30" s="6"/>
      <c r="WY30" s="6"/>
      <c r="WZ30" s="6"/>
      <c r="XA30" s="6"/>
      <c r="XB30" s="6"/>
      <c r="XC30" s="6"/>
      <c r="XD30" s="6"/>
      <c r="XE30" s="6"/>
      <c r="XF30" s="6"/>
      <c r="XG30" s="6"/>
      <c r="XH30" s="6"/>
      <c r="XI30" s="6"/>
      <c r="XJ30" s="6"/>
      <c r="XK30" s="6"/>
      <c r="XL30" s="6"/>
      <c r="XM30" s="6"/>
      <c r="XN30" s="6"/>
      <c r="XO30" s="6"/>
      <c r="XP30" s="6"/>
      <c r="XQ30" s="6"/>
      <c r="XR30" s="6"/>
      <c r="XS30" s="6"/>
      <c r="XT30" s="6"/>
      <c r="XU30" s="6"/>
      <c r="XV30" s="6"/>
      <c r="XW30" s="6"/>
      <c r="XX30" s="6"/>
      <c r="XY30" s="6"/>
      <c r="XZ30" s="6"/>
      <c r="YA30" s="6"/>
      <c r="YB30" s="6"/>
      <c r="YC30" s="6"/>
      <c r="YD30" s="6"/>
      <c r="YE30" s="6"/>
      <c r="YF30" s="6"/>
      <c r="YG30" s="6"/>
      <c r="YH30" s="6"/>
      <c r="YI30" s="6"/>
      <c r="YJ30" s="6"/>
      <c r="YK30" s="6"/>
      <c r="YL30" s="6"/>
      <c r="YM30" s="6"/>
      <c r="YN30" s="6"/>
      <c r="YO30" s="6"/>
      <c r="YP30" s="6"/>
      <c r="YQ30" s="6"/>
      <c r="YR30" s="6"/>
      <c r="YS30" s="6"/>
      <c r="YT30" s="6"/>
      <c r="YU30" s="6"/>
      <c r="YV30" s="6"/>
      <c r="YW30" s="6"/>
      <c r="YX30" s="6"/>
      <c r="YY30" s="6"/>
      <c r="YZ30" s="6"/>
      <c r="ZA30" s="6"/>
      <c r="ZB30" s="6"/>
      <c r="ZC30" s="6"/>
      <c r="ZD30" s="6"/>
      <c r="ZE30" s="6"/>
      <c r="ZF30" s="6"/>
      <c r="ZG30" s="6"/>
      <c r="ZH30" s="6"/>
      <c r="ZI30" s="6"/>
      <c r="ZJ30" s="6"/>
      <c r="ZK30" s="6"/>
      <c r="ZL30" s="6"/>
      <c r="ZM30" s="6"/>
      <c r="ZN30" s="6"/>
      <c r="ZO30" s="6"/>
      <c r="ZP30" s="6"/>
      <c r="ZQ30" s="6"/>
      <c r="ZR30" s="6"/>
      <c r="ZS30" s="6"/>
      <c r="ZT30" s="6"/>
      <c r="ZU30" s="6"/>
      <c r="ZV30" s="6"/>
      <c r="ZW30" s="6"/>
      <c r="ZX30" s="6"/>
      <c r="ZY30" s="6"/>
      <c r="ZZ30" s="6"/>
      <c r="AAA30" s="6"/>
      <c r="AAB30" s="6"/>
      <c r="AAC30" s="6"/>
      <c r="AAD30" s="6"/>
      <c r="AAE30" s="6"/>
      <c r="AAF30" s="6"/>
      <c r="AAG30" s="6"/>
      <c r="AAH30" s="6"/>
      <c r="AAI30" s="6"/>
      <c r="AAJ30" s="6"/>
      <c r="AAK30" s="6"/>
      <c r="AAL30" s="6"/>
      <c r="AAM30" s="6"/>
      <c r="AAN30" s="6"/>
      <c r="AAO30" s="6"/>
      <c r="AAP30" s="6"/>
      <c r="AAQ30" s="6"/>
      <c r="AAR30" s="6"/>
      <c r="AAS30" s="6"/>
      <c r="AAT30" s="6"/>
      <c r="AAU30" s="6"/>
      <c r="AAV30" s="6"/>
      <c r="AAW30" s="6"/>
      <c r="AAX30" s="6"/>
      <c r="AAY30" s="6"/>
      <c r="AAZ30" s="6"/>
      <c r="ABA30" s="6"/>
      <c r="ABB30" s="6"/>
      <c r="ABC30" s="6"/>
      <c r="ABD30" s="6"/>
      <c r="ABE30" s="6"/>
      <c r="ABF30" s="6"/>
      <c r="ABG30" s="6"/>
      <c r="ABH30" s="6"/>
      <c r="ABI30" s="6"/>
      <c r="ABJ30" s="6"/>
      <c r="ABK30" s="6"/>
      <c r="ABL30" s="6"/>
      <c r="ABM30" s="6"/>
      <c r="ABN30" s="6"/>
      <c r="ABO30" s="6"/>
      <c r="ABP30" s="6"/>
      <c r="ABQ30" s="6"/>
      <c r="ABR30" s="6"/>
      <c r="ABS30" s="6"/>
      <c r="ABT30" s="6"/>
      <c r="ABU30" s="6"/>
      <c r="ABV30" s="6"/>
      <c r="ABW30" s="6"/>
      <c r="ABX30" s="6"/>
      <c r="ABY30" s="6"/>
    </row>
    <row r="31" spans="1:753" s="6" customFormat="1" ht="40.15" customHeight="1" x14ac:dyDescent="0.2">
      <c r="A31" s="490"/>
      <c r="B31" s="490"/>
      <c r="C31" s="490"/>
      <c r="D31" s="490"/>
      <c r="E31" s="490"/>
      <c r="F31" s="222"/>
      <c r="G31" s="176">
        <v>31</v>
      </c>
      <c r="H31" s="176"/>
      <c r="I31" s="176"/>
      <c r="J31" s="176">
        <v>35</v>
      </c>
      <c r="K31" s="223"/>
      <c r="L31" s="223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R31" s="174"/>
      <c r="BS31" s="174"/>
      <c r="BT31" s="174"/>
      <c r="BU31" s="174"/>
      <c r="BV31" s="174"/>
      <c r="BW31" s="174"/>
      <c r="BX31" s="174"/>
      <c r="BY31" s="174"/>
      <c r="BZ31" s="174"/>
      <c r="CA31" s="174"/>
      <c r="CB31" s="174"/>
      <c r="CC31" s="174"/>
      <c r="CD31" s="174"/>
      <c r="CE31" s="174"/>
      <c r="CF31" s="174"/>
      <c r="CG31" s="174"/>
      <c r="CH31" s="174"/>
      <c r="CI31" s="174"/>
      <c r="CJ31" s="174"/>
      <c r="CK31" s="174"/>
      <c r="CL31" s="174"/>
      <c r="CM31" s="174"/>
      <c r="CN31" s="174"/>
      <c r="CO31" s="174"/>
      <c r="CP31" s="174"/>
      <c r="CQ31" s="174"/>
      <c r="CR31" s="174"/>
      <c r="CS31" s="174"/>
      <c r="CT31" s="174"/>
      <c r="CU31" s="174"/>
      <c r="CV31" s="174"/>
      <c r="CW31" s="174"/>
      <c r="CX31" s="174"/>
      <c r="CY31" s="174"/>
      <c r="CZ31" s="174"/>
      <c r="DA31" s="174"/>
      <c r="DB31" s="174"/>
      <c r="DC31" s="174"/>
      <c r="DD31" s="174"/>
      <c r="DE31" s="174"/>
      <c r="DF31" s="174"/>
      <c r="DG31" s="174"/>
      <c r="DH31" s="174"/>
      <c r="DI31" s="174"/>
      <c r="DJ31" s="174"/>
      <c r="DK31" s="174"/>
      <c r="DL31" s="174"/>
      <c r="DM31" s="174"/>
      <c r="DN31" s="174"/>
      <c r="DO31" s="174"/>
      <c r="DP31" s="174"/>
      <c r="DQ31" s="174"/>
      <c r="DR31" s="174"/>
      <c r="DS31" s="174"/>
      <c r="DT31" s="174"/>
      <c r="DU31" s="174"/>
      <c r="DV31" s="174"/>
      <c r="DW31" s="174"/>
      <c r="DX31" s="174"/>
      <c r="DY31" s="174"/>
      <c r="DZ31" s="174"/>
      <c r="EA31" s="174"/>
      <c r="EB31" s="174"/>
      <c r="EC31" s="174"/>
      <c r="ED31" s="174"/>
      <c r="EE31" s="174"/>
      <c r="EF31" s="174"/>
      <c r="EG31" s="174"/>
      <c r="EH31" s="174"/>
      <c r="EI31" s="174"/>
      <c r="EJ31" s="174"/>
      <c r="EK31" s="174"/>
      <c r="EL31" s="174"/>
      <c r="EM31" s="174"/>
      <c r="EN31" s="174"/>
      <c r="EO31" s="174"/>
      <c r="EP31" s="174"/>
      <c r="EQ31" s="174"/>
      <c r="ER31" s="174"/>
      <c r="ES31" s="174"/>
      <c r="ET31" s="174"/>
      <c r="EU31" s="174"/>
      <c r="EV31" s="174"/>
      <c r="EW31" s="174"/>
      <c r="EX31" s="174"/>
      <c r="EY31" s="174"/>
      <c r="EZ31" s="174"/>
      <c r="FA31" s="174"/>
      <c r="FB31" s="174"/>
      <c r="FC31" s="174"/>
      <c r="FD31" s="174"/>
      <c r="FE31" s="174"/>
      <c r="FF31" s="174"/>
      <c r="FG31" s="174"/>
      <c r="FH31" s="174"/>
      <c r="FI31" s="174"/>
      <c r="FJ31" s="174"/>
      <c r="FK31" s="174"/>
      <c r="FL31" s="174"/>
      <c r="FM31" s="174"/>
      <c r="FN31" s="174"/>
      <c r="FO31" s="174"/>
      <c r="FP31" s="174"/>
      <c r="FQ31" s="174"/>
      <c r="FR31" s="174"/>
      <c r="FS31" s="174"/>
      <c r="FT31" s="174"/>
      <c r="FU31" s="174"/>
      <c r="FV31" s="174"/>
      <c r="FW31" s="174"/>
      <c r="FX31" s="174"/>
    </row>
    <row r="38" spans="11:11" x14ac:dyDescent="0.25">
      <c r="K38" s="2"/>
    </row>
  </sheetData>
  <mergeCells count="13">
    <mergeCell ref="A31:E31"/>
    <mergeCell ref="A6:L6"/>
    <mergeCell ref="J4:L4"/>
    <mergeCell ref="A1:L1"/>
    <mergeCell ref="A2:L2"/>
    <mergeCell ref="A3:F3"/>
    <mergeCell ref="G3:L3"/>
    <mergeCell ref="A4:A5"/>
    <mergeCell ref="D4:D5"/>
    <mergeCell ref="E4:F5"/>
    <mergeCell ref="G4:I4"/>
    <mergeCell ref="C4:C5"/>
    <mergeCell ref="B4:B5"/>
  </mergeCells>
  <pageMargins left="0.7" right="0.7" top="0.75" bottom="0.75" header="0.3" footer="0.3"/>
  <pageSetup scale="1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B99"/>
  <sheetViews>
    <sheetView topLeftCell="A40" zoomScale="70" zoomScaleNormal="70" workbookViewId="0">
      <selection activeCell="A44" sqref="A44"/>
    </sheetView>
  </sheetViews>
  <sheetFormatPr defaultRowHeight="15" x14ac:dyDescent="0.2"/>
  <cols>
    <col min="1" max="1" width="39.75" style="242" customWidth="1"/>
    <col min="2" max="2" width="16" style="240" customWidth="1"/>
    <col min="3" max="3" width="16" hidden="1" customWidth="1"/>
    <col min="4" max="4" width="24.25" style="65" customWidth="1"/>
    <col min="5" max="5" width="25.875" style="65" customWidth="1"/>
    <col min="6" max="6" width="5.25" hidden="1" customWidth="1"/>
    <col min="7" max="7" width="7.625" customWidth="1"/>
    <col min="8" max="8" width="8.5" customWidth="1"/>
    <col min="9" max="9" width="6.625" customWidth="1"/>
    <col min="10" max="10" width="7.25" customWidth="1"/>
    <col min="11" max="11" width="6.625" customWidth="1"/>
    <col min="12" max="12" width="7.125" customWidth="1"/>
    <col min="13" max="13" width="6.875" customWidth="1"/>
    <col min="14" max="15" width="6.125" customWidth="1"/>
    <col min="16" max="16" width="6.25" customWidth="1"/>
    <col min="17" max="17" width="5.75" customWidth="1"/>
    <col min="18" max="18" width="6.875" customWidth="1"/>
    <col min="19" max="20" width="10.25" customWidth="1"/>
    <col min="21" max="21" width="8.25" style="9" customWidth="1"/>
    <col min="22" max="782" width="9" style="1"/>
  </cols>
  <sheetData>
    <row r="1" spans="1:782" s="7" customFormat="1" ht="39" customHeight="1" x14ac:dyDescent="0.2">
      <c r="A1" s="372" t="s">
        <v>188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373"/>
      <c r="S1" s="373"/>
      <c r="T1" s="373"/>
      <c r="U1" s="373"/>
      <c r="V1" s="37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</row>
    <row r="2" spans="1:782" s="19" customFormat="1" ht="39" customHeight="1" x14ac:dyDescent="0.2">
      <c r="A2" s="385" t="s">
        <v>190</v>
      </c>
      <c r="B2" s="386"/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386"/>
      <c r="N2" s="386"/>
      <c r="O2" s="386"/>
      <c r="P2" s="386"/>
      <c r="Q2" s="386"/>
      <c r="R2" s="386"/>
      <c r="S2" s="386"/>
      <c r="T2" s="386"/>
      <c r="U2" s="386"/>
      <c r="V2" s="387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  <c r="IW2" s="20"/>
      <c r="IX2" s="20"/>
      <c r="IY2" s="20"/>
      <c r="IZ2" s="20"/>
      <c r="JA2" s="20"/>
      <c r="JB2" s="20"/>
      <c r="JC2" s="20"/>
      <c r="JD2" s="20"/>
      <c r="JE2" s="20"/>
      <c r="JF2" s="20"/>
      <c r="JG2" s="20"/>
      <c r="JH2" s="20"/>
      <c r="JI2" s="20"/>
      <c r="JJ2" s="20"/>
      <c r="JK2" s="20"/>
      <c r="JL2" s="20"/>
      <c r="JM2" s="20"/>
      <c r="JN2" s="20"/>
      <c r="JO2" s="20"/>
      <c r="JP2" s="20"/>
      <c r="JQ2" s="20"/>
      <c r="JR2" s="20"/>
      <c r="JS2" s="20"/>
      <c r="JT2" s="20"/>
      <c r="JU2" s="20"/>
      <c r="JV2" s="20"/>
      <c r="JW2" s="20"/>
      <c r="JX2" s="20"/>
      <c r="JY2" s="20"/>
      <c r="JZ2" s="20"/>
      <c r="KA2" s="20"/>
      <c r="KB2" s="20"/>
      <c r="KC2" s="20"/>
      <c r="KD2" s="20"/>
      <c r="KE2" s="20"/>
      <c r="KF2" s="20"/>
      <c r="KG2" s="20"/>
      <c r="KH2" s="20"/>
      <c r="KI2" s="20"/>
      <c r="KJ2" s="20"/>
      <c r="KK2" s="20"/>
      <c r="KL2" s="20"/>
      <c r="KM2" s="20"/>
      <c r="KN2" s="20"/>
      <c r="KO2" s="20"/>
      <c r="KP2" s="20"/>
      <c r="KQ2" s="20"/>
      <c r="KR2" s="20"/>
      <c r="KS2" s="20"/>
      <c r="KT2" s="20"/>
      <c r="KU2" s="20"/>
      <c r="KV2" s="20"/>
      <c r="KW2" s="20"/>
      <c r="KX2" s="20"/>
      <c r="KY2" s="20"/>
      <c r="KZ2" s="20"/>
      <c r="LA2" s="20"/>
      <c r="LB2" s="20"/>
      <c r="LC2" s="20"/>
      <c r="LD2" s="20"/>
      <c r="LE2" s="20"/>
      <c r="LF2" s="20"/>
      <c r="LG2" s="20"/>
      <c r="LH2" s="20"/>
      <c r="LI2" s="20"/>
      <c r="LJ2" s="20"/>
      <c r="LK2" s="20"/>
      <c r="LL2" s="20"/>
      <c r="LM2" s="20"/>
      <c r="LN2" s="20"/>
      <c r="LO2" s="20"/>
      <c r="LP2" s="20"/>
      <c r="LQ2" s="20"/>
      <c r="LR2" s="20"/>
      <c r="LS2" s="20"/>
      <c r="LT2" s="20"/>
      <c r="LU2" s="20"/>
      <c r="LV2" s="20"/>
      <c r="LW2" s="20"/>
      <c r="LX2" s="20"/>
      <c r="LY2" s="20"/>
      <c r="LZ2" s="20"/>
      <c r="MA2" s="20"/>
      <c r="MB2" s="20"/>
      <c r="MC2" s="20"/>
      <c r="MD2" s="20"/>
      <c r="ME2" s="20"/>
      <c r="MF2" s="20"/>
      <c r="MG2" s="20"/>
      <c r="MH2" s="20"/>
      <c r="MI2" s="20"/>
      <c r="MJ2" s="20"/>
      <c r="MK2" s="20"/>
      <c r="ML2" s="20"/>
      <c r="MM2" s="20"/>
      <c r="MN2" s="20"/>
      <c r="MO2" s="20"/>
      <c r="MP2" s="20"/>
      <c r="MQ2" s="20"/>
      <c r="MR2" s="20"/>
      <c r="MS2" s="20"/>
      <c r="MT2" s="20"/>
      <c r="MU2" s="20"/>
      <c r="MV2" s="20"/>
      <c r="MW2" s="20"/>
      <c r="MX2" s="20"/>
      <c r="MY2" s="20"/>
      <c r="MZ2" s="20"/>
      <c r="NA2" s="20"/>
      <c r="NB2" s="20"/>
      <c r="NC2" s="20"/>
      <c r="ND2" s="20"/>
      <c r="NE2" s="20"/>
      <c r="NF2" s="20"/>
      <c r="NG2" s="20"/>
      <c r="NH2" s="20"/>
      <c r="NI2" s="20"/>
      <c r="NJ2" s="20"/>
      <c r="NK2" s="20"/>
      <c r="NL2" s="20"/>
      <c r="NM2" s="20"/>
      <c r="NN2" s="20"/>
      <c r="NO2" s="20"/>
      <c r="NP2" s="20"/>
      <c r="NQ2" s="20"/>
      <c r="NR2" s="20"/>
      <c r="NS2" s="20"/>
      <c r="NT2" s="20"/>
      <c r="NU2" s="20"/>
      <c r="NV2" s="20"/>
      <c r="NW2" s="20"/>
      <c r="NX2" s="20"/>
      <c r="NY2" s="20"/>
      <c r="NZ2" s="20"/>
      <c r="OA2" s="20"/>
      <c r="OB2" s="20"/>
      <c r="OC2" s="20"/>
      <c r="OD2" s="20"/>
      <c r="OE2" s="20"/>
      <c r="OF2" s="20"/>
      <c r="OG2" s="20"/>
      <c r="OH2" s="20"/>
      <c r="OI2" s="20"/>
      <c r="OJ2" s="20"/>
      <c r="OK2" s="20"/>
      <c r="OL2" s="20"/>
      <c r="OM2" s="20"/>
      <c r="ON2" s="20"/>
      <c r="OO2" s="20"/>
      <c r="OP2" s="20"/>
      <c r="OQ2" s="20"/>
      <c r="OR2" s="20"/>
      <c r="OS2" s="20"/>
      <c r="OT2" s="20"/>
      <c r="OU2" s="20"/>
      <c r="OV2" s="20"/>
      <c r="OW2" s="20"/>
      <c r="OX2" s="20"/>
      <c r="OY2" s="20"/>
      <c r="OZ2" s="20"/>
      <c r="PA2" s="20"/>
      <c r="PB2" s="20"/>
      <c r="PC2" s="20"/>
      <c r="PD2" s="20"/>
      <c r="PE2" s="20"/>
      <c r="PF2" s="20"/>
      <c r="PG2" s="20"/>
      <c r="PH2" s="20"/>
      <c r="PI2" s="20"/>
      <c r="PJ2" s="20"/>
      <c r="PK2" s="20"/>
      <c r="PL2" s="20"/>
      <c r="PM2" s="20"/>
      <c r="PN2" s="20"/>
      <c r="PO2" s="20"/>
      <c r="PP2" s="20"/>
      <c r="PQ2" s="20"/>
      <c r="PR2" s="20"/>
      <c r="PS2" s="20"/>
      <c r="PT2" s="20"/>
      <c r="PU2" s="20"/>
      <c r="PV2" s="20"/>
      <c r="PW2" s="20"/>
      <c r="PX2" s="20"/>
      <c r="PY2" s="20"/>
      <c r="PZ2" s="20"/>
      <c r="QA2" s="20"/>
      <c r="QB2" s="20"/>
      <c r="QC2" s="20"/>
      <c r="QD2" s="20"/>
      <c r="QE2" s="20"/>
      <c r="QF2" s="20"/>
      <c r="QG2" s="20"/>
      <c r="QH2" s="20"/>
      <c r="QI2" s="20"/>
      <c r="QJ2" s="20"/>
      <c r="QK2" s="20"/>
      <c r="QL2" s="20"/>
      <c r="QM2" s="20"/>
      <c r="QN2" s="20"/>
      <c r="QO2" s="20"/>
      <c r="QP2" s="20"/>
      <c r="QQ2" s="20"/>
      <c r="QR2" s="20"/>
      <c r="QS2" s="20"/>
      <c r="QT2" s="20"/>
      <c r="QU2" s="20"/>
      <c r="QV2" s="20"/>
      <c r="QW2" s="20"/>
      <c r="QX2" s="20"/>
      <c r="QY2" s="20"/>
      <c r="QZ2" s="20"/>
      <c r="RA2" s="20"/>
      <c r="RB2" s="20"/>
      <c r="RC2" s="20"/>
      <c r="RD2" s="20"/>
      <c r="RE2" s="20"/>
      <c r="RF2" s="20"/>
      <c r="RG2" s="20"/>
      <c r="RH2" s="20"/>
      <c r="RI2" s="20"/>
      <c r="RJ2" s="20"/>
      <c r="RK2" s="20"/>
      <c r="RL2" s="20"/>
      <c r="RM2" s="20"/>
      <c r="RN2" s="20"/>
      <c r="RO2" s="20"/>
      <c r="RP2" s="20"/>
      <c r="RQ2" s="20"/>
      <c r="RR2" s="20"/>
      <c r="RS2" s="20"/>
      <c r="RT2" s="20"/>
      <c r="RU2" s="20"/>
      <c r="RV2" s="20"/>
      <c r="RW2" s="20"/>
      <c r="RX2" s="20"/>
      <c r="RY2" s="20"/>
      <c r="RZ2" s="20"/>
      <c r="SA2" s="20"/>
      <c r="SB2" s="20"/>
      <c r="SC2" s="20"/>
      <c r="SD2" s="20"/>
      <c r="SE2" s="20"/>
      <c r="SF2" s="20"/>
      <c r="SG2" s="20"/>
      <c r="SH2" s="20"/>
      <c r="SI2" s="20"/>
      <c r="SJ2" s="20"/>
      <c r="SK2" s="20"/>
      <c r="SL2" s="20"/>
      <c r="SM2" s="20"/>
      <c r="SN2" s="20"/>
      <c r="SO2" s="20"/>
      <c r="SP2" s="20"/>
      <c r="SQ2" s="20"/>
      <c r="SR2" s="20"/>
      <c r="SS2" s="20"/>
      <c r="ST2" s="20"/>
      <c r="SU2" s="20"/>
      <c r="SV2" s="20"/>
      <c r="SW2" s="20"/>
      <c r="SX2" s="20"/>
      <c r="SY2" s="20"/>
      <c r="SZ2" s="20"/>
      <c r="TA2" s="20"/>
      <c r="TB2" s="20"/>
      <c r="TC2" s="20"/>
      <c r="TD2" s="20"/>
      <c r="TE2" s="20"/>
      <c r="TF2" s="20"/>
      <c r="TG2" s="20"/>
      <c r="TH2" s="20"/>
      <c r="TI2" s="20"/>
      <c r="TJ2" s="20"/>
      <c r="TK2" s="20"/>
      <c r="TL2" s="20"/>
      <c r="TM2" s="20"/>
      <c r="TN2" s="20"/>
      <c r="TO2" s="20"/>
      <c r="TP2" s="20"/>
      <c r="TQ2" s="20"/>
      <c r="TR2" s="20"/>
      <c r="TS2" s="20"/>
      <c r="TT2" s="20"/>
      <c r="TU2" s="20"/>
      <c r="TV2" s="20"/>
      <c r="TW2" s="20"/>
      <c r="TX2" s="20"/>
      <c r="TY2" s="20"/>
      <c r="TZ2" s="20"/>
      <c r="UA2" s="20"/>
      <c r="UB2" s="20"/>
      <c r="UC2" s="20"/>
      <c r="UD2" s="20"/>
      <c r="UE2" s="20"/>
      <c r="UF2" s="20"/>
      <c r="UG2" s="20"/>
      <c r="UH2" s="20"/>
      <c r="UI2" s="20"/>
      <c r="UJ2" s="20"/>
      <c r="UK2" s="20"/>
      <c r="UL2" s="20"/>
      <c r="UM2" s="20"/>
      <c r="UN2" s="20"/>
      <c r="UO2" s="20"/>
      <c r="UP2" s="20"/>
      <c r="UQ2" s="20"/>
      <c r="UR2" s="20"/>
      <c r="US2" s="20"/>
      <c r="UT2" s="20"/>
      <c r="UU2" s="20"/>
      <c r="UV2" s="20"/>
      <c r="UW2" s="20"/>
      <c r="UX2" s="20"/>
      <c r="UY2" s="20"/>
      <c r="UZ2" s="20"/>
      <c r="VA2" s="20"/>
      <c r="VB2" s="20"/>
      <c r="VC2" s="20"/>
      <c r="VD2" s="20"/>
      <c r="VE2" s="20"/>
      <c r="VF2" s="20"/>
      <c r="VG2" s="20"/>
      <c r="VH2" s="20"/>
      <c r="VI2" s="20"/>
      <c r="VJ2" s="20"/>
      <c r="VK2" s="20"/>
      <c r="VL2" s="20"/>
      <c r="VM2" s="20"/>
      <c r="VN2" s="20"/>
      <c r="VO2" s="20"/>
      <c r="VP2" s="20"/>
      <c r="VQ2" s="20"/>
      <c r="VR2" s="20"/>
      <c r="VS2" s="20"/>
      <c r="VT2" s="20"/>
      <c r="VU2" s="20"/>
      <c r="VV2" s="20"/>
      <c r="VW2" s="20"/>
      <c r="VX2" s="20"/>
      <c r="VY2" s="20"/>
      <c r="VZ2" s="20"/>
      <c r="WA2" s="20"/>
      <c r="WB2" s="20"/>
      <c r="WC2" s="20"/>
      <c r="WD2" s="20"/>
      <c r="WE2" s="20"/>
      <c r="WF2" s="20"/>
      <c r="WG2" s="20"/>
      <c r="WH2" s="20"/>
      <c r="WI2" s="20"/>
      <c r="WJ2" s="20"/>
      <c r="WK2" s="20"/>
      <c r="WL2" s="20"/>
      <c r="WM2" s="20"/>
      <c r="WN2" s="20"/>
      <c r="WO2" s="20"/>
      <c r="WP2" s="20"/>
      <c r="WQ2" s="20"/>
      <c r="WR2" s="20"/>
      <c r="WS2" s="20"/>
      <c r="WT2" s="20"/>
      <c r="WU2" s="20"/>
      <c r="WV2" s="20"/>
      <c r="WW2" s="20"/>
      <c r="WX2" s="20"/>
      <c r="WY2" s="20"/>
      <c r="WZ2" s="20"/>
      <c r="XA2" s="20"/>
      <c r="XB2" s="20"/>
      <c r="XC2" s="20"/>
      <c r="XD2" s="20"/>
      <c r="XE2" s="20"/>
      <c r="XF2" s="20"/>
      <c r="XG2" s="20"/>
      <c r="XH2" s="20"/>
      <c r="XI2" s="20"/>
      <c r="XJ2" s="20"/>
      <c r="XK2" s="20"/>
      <c r="XL2" s="20"/>
      <c r="XM2" s="20"/>
      <c r="XN2" s="20"/>
      <c r="XO2" s="20"/>
      <c r="XP2" s="20"/>
      <c r="XQ2" s="20"/>
      <c r="XR2" s="20"/>
      <c r="XS2" s="20"/>
      <c r="XT2" s="20"/>
      <c r="XU2" s="20"/>
      <c r="XV2" s="20"/>
      <c r="XW2" s="20"/>
      <c r="XX2" s="20"/>
      <c r="XY2" s="20"/>
      <c r="XZ2" s="20"/>
      <c r="YA2" s="20"/>
      <c r="YB2" s="20"/>
      <c r="YC2" s="20"/>
      <c r="YD2" s="20"/>
      <c r="YE2" s="20"/>
      <c r="YF2" s="20"/>
      <c r="YG2" s="20"/>
      <c r="YH2" s="20"/>
      <c r="YI2" s="20"/>
      <c r="YJ2" s="20"/>
      <c r="YK2" s="20"/>
      <c r="YL2" s="20"/>
      <c r="YM2" s="20"/>
      <c r="YN2" s="20"/>
      <c r="YO2" s="20"/>
      <c r="YP2" s="20"/>
      <c r="YQ2" s="20"/>
      <c r="YR2" s="20"/>
      <c r="YS2" s="20"/>
      <c r="YT2" s="20"/>
      <c r="YU2" s="20"/>
      <c r="YV2" s="20"/>
      <c r="YW2" s="20"/>
      <c r="YX2" s="20"/>
      <c r="YY2" s="20"/>
      <c r="YZ2" s="20"/>
      <c r="ZA2" s="20"/>
      <c r="ZB2" s="20"/>
      <c r="ZC2" s="20"/>
      <c r="ZD2" s="20"/>
      <c r="ZE2" s="20"/>
      <c r="ZF2" s="20"/>
      <c r="ZG2" s="20"/>
      <c r="ZH2" s="20"/>
      <c r="ZI2" s="20"/>
      <c r="ZJ2" s="20"/>
      <c r="ZK2" s="20"/>
      <c r="ZL2" s="20"/>
      <c r="ZM2" s="20"/>
      <c r="ZN2" s="20"/>
      <c r="ZO2" s="20"/>
      <c r="ZP2" s="20"/>
      <c r="ZQ2" s="20"/>
      <c r="ZR2" s="20"/>
      <c r="ZS2" s="20"/>
      <c r="ZT2" s="20"/>
      <c r="ZU2" s="20"/>
      <c r="ZV2" s="20"/>
      <c r="ZW2" s="20"/>
      <c r="ZX2" s="20"/>
      <c r="ZY2" s="20"/>
      <c r="ZZ2" s="20"/>
      <c r="AAA2" s="20"/>
      <c r="AAB2" s="20"/>
      <c r="AAC2" s="20"/>
      <c r="AAD2" s="20"/>
      <c r="AAE2" s="20"/>
      <c r="AAF2" s="20"/>
      <c r="AAG2" s="20"/>
      <c r="AAH2" s="20"/>
      <c r="AAI2" s="20"/>
      <c r="AAJ2" s="20"/>
      <c r="AAK2" s="20"/>
      <c r="AAL2" s="20"/>
      <c r="AAM2" s="20"/>
      <c r="AAN2" s="20"/>
      <c r="AAO2" s="20"/>
      <c r="AAP2" s="20"/>
      <c r="AAQ2" s="20"/>
      <c r="AAR2" s="20"/>
      <c r="AAS2" s="20"/>
      <c r="AAT2" s="20"/>
      <c r="AAU2" s="20"/>
      <c r="AAV2" s="20"/>
      <c r="AAW2" s="20"/>
      <c r="AAX2" s="20"/>
      <c r="AAY2" s="20"/>
      <c r="AAZ2" s="20"/>
      <c r="ABA2" s="20"/>
      <c r="ABB2" s="20"/>
      <c r="ABC2" s="20"/>
      <c r="ABD2" s="20"/>
      <c r="ABE2" s="20"/>
      <c r="ABF2" s="20"/>
      <c r="ABG2" s="20"/>
      <c r="ABH2" s="20"/>
      <c r="ABI2" s="20"/>
      <c r="ABJ2" s="20"/>
      <c r="ABK2" s="20"/>
      <c r="ABL2" s="20"/>
      <c r="ABM2" s="20"/>
      <c r="ABN2" s="20"/>
      <c r="ABO2" s="20"/>
      <c r="ABP2" s="20"/>
      <c r="ABQ2" s="20"/>
      <c r="ABR2" s="20"/>
      <c r="ABS2" s="20"/>
      <c r="ABT2" s="20"/>
      <c r="ABU2" s="20"/>
      <c r="ABV2" s="20"/>
      <c r="ABW2" s="20"/>
      <c r="ABX2" s="20"/>
      <c r="ABY2" s="20"/>
      <c r="ABZ2" s="20"/>
      <c r="ACA2" s="20"/>
      <c r="ACB2" s="20"/>
      <c r="ACC2" s="20"/>
      <c r="ACD2" s="20"/>
      <c r="ACE2" s="20"/>
      <c r="ACF2" s="20"/>
      <c r="ACG2" s="20"/>
      <c r="ACH2" s="20"/>
      <c r="ACI2" s="20"/>
      <c r="ACJ2" s="20"/>
      <c r="ACK2" s="20"/>
      <c r="ACL2" s="20"/>
      <c r="ACM2" s="20"/>
      <c r="ACN2" s="20"/>
      <c r="ACO2" s="20"/>
      <c r="ACP2" s="20"/>
      <c r="ACQ2" s="20"/>
      <c r="ACR2" s="20"/>
      <c r="ACS2" s="20"/>
      <c r="ACT2" s="20"/>
      <c r="ACU2" s="20"/>
      <c r="ACV2" s="20"/>
      <c r="ACW2" s="20"/>
      <c r="ACX2" s="20"/>
      <c r="ACY2" s="20"/>
      <c r="ACZ2" s="20"/>
      <c r="ADA2" s="20"/>
      <c r="ADB2" s="20"/>
    </row>
    <row r="3" spans="1:782" s="7" customFormat="1" ht="39" customHeight="1" thickBot="1" x14ac:dyDescent="0.25">
      <c r="A3" s="339" t="s">
        <v>0</v>
      </c>
      <c r="B3" s="339"/>
      <c r="C3" s="339"/>
      <c r="D3" s="340"/>
      <c r="E3" s="340"/>
      <c r="F3" s="340"/>
      <c r="G3" s="382" t="s">
        <v>1</v>
      </c>
      <c r="H3" s="383"/>
      <c r="I3" s="383"/>
      <c r="J3" s="383"/>
      <c r="K3" s="383"/>
      <c r="L3" s="383"/>
      <c r="M3" s="383"/>
      <c r="N3" s="383"/>
      <c r="O3" s="383"/>
      <c r="P3" s="383"/>
      <c r="Q3" s="383"/>
      <c r="R3" s="383"/>
      <c r="S3" s="383"/>
      <c r="T3" s="383"/>
      <c r="U3" s="383"/>
      <c r="V3" s="384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</row>
    <row r="4" spans="1:782" s="7" customFormat="1" ht="39" customHeight="1" thickBot="1" x14ac:dyDescent="0.25">
      <c r="A4" s="346" t="s">
        <v>2</v>
      </c>
      <c r="B4" s="344" t="s">
        <v>136</v>
      </c>
      <c r="C4" s="344" t="s">
        <v>13</v>
      </c>
      <c r="D4" s="345" t="s">
        <v>135</v>
      </c>
      <c r="E4" s="344" t="s">
        <v>3</v>
      </c>
      <c r="F4" s="378"/>
      <c r="G4" s="379" t="s">
        <v>8</v>
      </c>
      <c r="H4" s="380"/>
      <c r="I4" s="380"/>
      <c r="J4" s="381" t="s">
        <v>9</v>
      </c>
      <c r="K4" s="380"/>
      <c r="L4" s="380"/>
      <c r="M4" s="381" t="s">
        <v>10</v>
      </c>
      <c r="N4" s="380"/>
      <c r="O4" s="380"/>
      <c r="P4" s="381" t="s">
        <v>11</v>
      </c>
      <c r="Q4" s="381"/>
      <c r="R4" s="381"/>
      <c r="S4" s="381"/>
      <c r="T4" s="375" t="s">
        <v>28</v>
      </c>
      <c r="U4" s="376"/>
      <c r="V4" s="377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</row>
    <row r="5" spans="1:782" s="7" customFormat="1" ht="39" customHeight="1" x14ac:dyDescent="0.2">
      <c r="A5" s="347"/>
      <c r="B5" s="344"/>
      <c r="C5" s="344"/>
      <c r="D5" s="342"/>
      <c r="E5" s="342"/>
      <c r="F5" s="342"/>
      <c r="G5" s="32" t="s">
        <v>4</v>
      </c>
      <c r="H5" s="17" t="s">
        <v>5</v>
      </c>
      <c r="I5" s="17" t="s">
        <v>6</v>
      </c>
      <c r="J5" s="32" t="s">
        <v>4</v>
      </c>
      <c r="K5" s="17" t="s">
        <v>5</v>
      </c>
      <c r="L5" s="17" t="s">
        <v>6</v>
      </c>
      <c r="M5" s="32" t="s">
        <v>4</v>
      </c>
      <c r="N5" s="17" t="s">
        <v>5</v>
      </c>
      <c r="O5" s="17" t="s">
        <v>6</v>
      </c>
      <c r="P5" s="388" t="s">
        <v>4</v>
      </c>
      <c r="Q5" s="388"/>
      <c r="R5" s="17" t="s">
        <v>25</v>
      </c>
      <c r="S5" s="18" t="s">
        <v>26</v>
      </c>
      <c r="T5" s="18" t="s">
        <v>27</v>
      </c>
      <c r="U5" s="18" t="s">
        <v>24</v>
      </c>
      <c r="V5" s="58" t="s">
        <v>23</v>
      </c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</row>
    <row r="6" spans="1:782" s="30" customFormat="1" ht="39" customHeight="1" x14ac:dyDescent="0.2">
      <c r="A6" s="405" t="s">
        <v>181</v>
      </c>
      <c r="B6" s="406"/>
      <c r="C6" s="406"/>
      <c r="D6" s="406"/>
      <c r="E6" s="406"/>
      <c r="F6" s="406"/>
      <c r="G6" s="406"/>
      <c r="H6" s="406"/>
      <c r="I6" s="406"/>
      <c r="J6" s="406"/>
      <c r="K6" s="406"/>
      <c r="L6" s="406"/>
      <c r="M6" s="406"/>
      <c r="N6" s="406"/>
      <c r="O6" s="407"/>
      <c r="P6" s="408"/>
      <c r="Q6" s="409"/>
      <c r="R6" s="409"/>
      <c r="S6" s="410"/>
      <c r="T6" s="31"/>
      <c r="U6" s="31"/>
      <c r="V6" s="31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  <c r="IV6" s="29"/>
      <c r="IW6" s="29"/>
      <c r="IX6" s="29"/>
      <c r="IY6" s="29"/>
      <c r="IZ6" s="29"/>
      <c r="JA6" s="29"/>
      <c r="JB6" s="29"/>
      <c r="JC6" s="29"/>
      <c r="JD6" s="29"/>
      <c r="JE6" s="29"/>
      <c r="JF6" s="29"/>
      <c r="JG6" s="29"/>
      <c r="JH6" s="29"/>
      <c r="JI6" s="29"/>
      <c r="JJ6" s="29"/>
      <c r="JK6" s="29"/>
      <c r="JL6" s="29"/>
      <c r="JM6" s="29"/>
      <c r="JN6" s="29"/>
      <c r="JO6" s="29"/>
      <c r="JP6" s="29"/>
      <c r="JQ6" s="29"/>
      <c r="JR6" s="29"/>
      <c r="JS6" s="29"/>
      <c r="JT6" s="29"/>
      <c r="JU6" s="29"/>
      <c r="JV6" s="29"/>
      <c r="JW6" s="29"/>
      <c r="JX6" s="29"/>
      <c r="JY6" s="29"/>
      <c r="JZ6" s="29"/>
      <c r="KA6" s="29"/>
      <c r="KB6" s="29"/>
      <c r="KC6" s="29"/>
      <c r="KD6" s="29"/>
      <c r="KE6" s="29"/>
      <c r="KF6" s="29"/>
      <c r="KG6" s="29"/>
      <c r="KH6" s="29"/>
      <c r="KI6" s="29"/>
      <c r="KJ6" s="29"/>
      <c r="KK6" s="29"/>
      <c r="KL6" s="29"/>
      <c r="KM6" s="29"/>
      <c r="KN6" s="29"/>
      <c r="KO6" s="29"/>
      <c r="KP6" s="29"/>
      <c r="KQ6" s="29"/>
      <c r="KR6" s="29"/>
      <c r="KS6" s="29"/>
      <c r="KT6" s="29"/>
      <c r="KU6" s="29"/>
      <c r="KV6" s="29"/>
      <c r="KW6" s="29"/>
      <c r="KX6" s="29"/>
      <c r="KY6" s="29"/>
      <c r="KZ6" s="29"/>
      <c r="LA6" s="29"/>
      <c r="LB6" s="29"/>
      <c r="LC6" s="29"/>
      <c r="LD6" s="29"/>
      <c r="LE6" s="29"/>
      <c r="LF6" s="29"/>
      <c r="LG6" s="29"/>
      <c r="LH6" s="29"/>
      <c r="LI6" s="29"/>
      <c r="LJ6" s="29"/>
      <c r="LK6" s="29"/>
      <c r="LL6" s="29"/>
      <c r="LM6" s="29"/>
      <c r="LN6" s="29"/>
      <c r="LO6" s="29"/>
      <c r="LP6" s="29"/>
      <c r="LQ6" s="29"/>
      <c r="LR6" s="29"/>
      <c r="LS6" s="29"/>
      <c r="LT6" s="29"/>
      <c r="LU6" s="29"/>
      <c r="LV6" s="29"/>
      <c r="LW6" s="29"/>
      <c r="LX6" s="29"/>
      <c r="LY6" s="29"/>
      <c r="LZ6" s="29"/>
      <c r="MA6" s="29"/>
      <c r="MB6" s="29"/>
      <c r="MC6" s="29"/>
      <c r="MD6" s="29"/>
      <c r="ME6" s="29"/>
      <c r="MF6" s="29"/>
      <c r="MG6" s="29"/>
      <c r="MH6" s="29"/>
      <c r="MI6" s="29"/>
      <c r="MJ6" s="29"/>
      <c r="MK6" s="29"/>
      <c r="ML6" s="29"/>
      <c r="MM6" s="29"/>
      <c r="MN6" s="29"/>
      <c r="MO6" s="29"/>
      <c r="MP6" s="29"/>
      <c r="MQ6" s="29"/>
      <c r="MR6" s="29"/>
      <c r="MS6" s="29"/>
      <c r="MT6" s="29"/>
      <c r="MU6" s="29"/>
      <c r="MV6" s="29"/>
      <c r="MW6" s="29"/>
      <c r="MX6" s="29"/>
      <c r="MY6" s="29"/>
      <c r="MZ6" s="29"/>
      <c r="NA6" s="29"/>
      <c r="NB6" s="29"/>
      <c r="NC6" s="29"/>
      <c r="ND6" s="29"/>
      <c r="NE6" s="29"/>
      <c r="NF6" s="29"/>
      <c r="NG6" s="29"/>
      <c r="NH6" s="29"/>
      <c r="NI6" s="29"/>
      <c r="NJ6" s="29"/>
      <c r="NK6" s="29"/>
      <c r="NL6" s="29"/>
      <c r="NM6" s="29"/>
      <c r="NN6" s="29"/>
      <c r="NO6" s="29"/>
      <c r="NP6" s="29"/>
      <c r="NQ6" s="29"/>
      <c r="NR6" s="29"/>
      <c r="NS6" s="29"/>
      <c r="NT6" s="29"/>
      <c r="NU6" s="29"/>
      <c r="NV6" s="29"/>
      <c r="NW6" s="29"/>
      <c r="NX6" s="29"/>
      <c r="NY6" s="29"/>
      <c r="NZ6" s="29"/>
      <c r="OA6" s="29"/>
      <c r="OB6" s="29"/>
      <c r="OC6" s="29"/>
      <c r="OD6" s="29"/>
      <c r="OE6" s="29"/>
      <c r="OF6" s="29"/>
      <c r="OG6" s="29"/>
      <c r="OH6" s="29"/>
      <c r="OI6" s="29"/>
      <c r="OJ6" s="29"/>
      <c r="OK6" s="29"/>
      <c r="OL6" s="29"/>
      <c r="OM6" s="29"/>
      <c r="ON6" s="29"/>
      <c r="OO6" s="29"/>
      <c r="OP6" s="29"/>
      <c r="OQ6" s="29"/>
      <c r="OR6" s="29"/>
      <c r="OS6" s="29"/>
      <c r="OT6" s="29"/>
      <c r="OU6" s="29"/>
      <c r="OV6" s="29"/>
      <c r="OW6" s="29"/>
      <c r="OX6" s="29"/>
      <c r="OY6" s="29"/>
      <c r="OZ6" s="29"/>
      <c r="PA6" s="29"/>
      <c r="PB6" s="29"/>
      <c r="PC6" s="29"/>
      <c r="PD6" s="29"/>
      <c r="PE6" s="29"/>
      <c r="PF6" s="29"/>
      <c r="PG6" s="29"/>
      <c r="PH6" s="29"/>
      <c r="PI6" s="29"/>
      <c r="PJ6" s="29"/>
      <c r="PK6" s="29"/>
      <c r="PL6" s="29"/>
      <c r="PM6" s="29"/>
      <c r="PN6" s="29"/>
      <c r="PO6" s="29"/>
      <c r="PP6" s="29"/>
      <c r="PQ6" s="29"/>
      <c r="PR6" s="29"/>
      <c r="PS6" s="29"/>
      <c r="PT6" s="29"/>
      <c r="PU6" s="29"/>
      <c r="PV6" s="29"/>
      <c r="PW6" s="29"/>
      <c r="PX6" s="29"/>
      <c r="PY6" s="29"/>
      <c r="PZ6" s="29"/>
      <c r="QA6" s="29"/>
      <c r="QB6" s="29"/>
      <c r="QC6" s="29"/>
      <c r="QD6" s="29"/>
      <c r="QE6" s="29"/>
      <c r="QF6" s="29"/>
      <c r="QG6" s="29"/>
      <c r="QH6" s="29"/>
      <c r="QI6" s="29"/>
      <c r="QJ6" s="29"/>
      <c r="QK6" s="29"/>
      <c r="QL6" s="29"/>
      <c r="QM6" s="29"/>
      <c r="QN6" s="29"/>
      <c r="QO6" s="29"/>
      <c r="QP6" s="29"/>
      <c r="QQ6" s="29"/>
      <c r="QR6" s="29"/>
      <c r="QS6" s="29"/>
      <c r="QT6" s="29"/>
      <c r="QU6" s="29"/>
      <c r="QV6" s="29"/>
      <c r="QW6" s="29"/>
      <c r="QX6" s="29"/>
      <c r="QY6" s="29"/>
      <c r="QZ6" s="29"/>
      <c r="RA6" s="29"/>
      <c r="RB6" s="29"/>
      <c r="RC6" s="29"/>
      <c r="RD6" s="29"/>
      <c r="RE6" s="29"/>
      <c r="RF6" s="29"/>
      <c r="RG6" s="29"/>
      <c r="RH6" s="29"/>
      <c r="RI6" s="29"/>
      <c r="RJ6" s="29"/>
      <c r="RK6" s="29"/>
      <c r="RL6" s="29"/>
      <c r="RM6" s="29"/>
      <c r="RN6" s="29"/>
      <c r="RO6" s="29"/>
      <c r="RP6" s="29"/>
      <c r="RQ6" s="29"/>
      <c r="RR6" s="29"/>
      <c r="RS6" s="29"/>
      <c r="RT6" s="29"/>
      <c r="RU6" s="29"/>
      <c r="RV6" s="29"/>
      <c r="RW6" s="29"/>
      <c r="RX6" s="29"/>
      <c r="RY6" s="29"/>
      <c r="RZ6" s="29"/>
      <c r="SA6" s="29"/>
      <c r="SB6" s="29"/>
      <c r="SC6" s="29"/>
      <c r="SD6" s="29"/>
      <c r="SE6" s="29"/>
      <c r="SF6" s="29"/>
      <c r="SG6" s="29"/>
      <c r="SH6" s="29"/>
      <c r="SI6" s="29"/>
      <c r="SJ6" s="29"/>
      <c r="SK6" s="29"/>
      <c r="SL6" s="29"/>
      <c r="SM6" s="29"/>
      <c r="SN6" s="29"/>
      <c r="SO6" s="29"/>
      <c r="SP6" s="29"/>
      <c r="SQ6" s="29"/>
      <c r="SR6" s="29"/>
      <c r="SS6" s="29"/>
      <c r="ST6" s="29"/>
      <c r="SU6" s="29"/>
      <c r="SV6" s="29"/>
      <c r="SW6" s="29"/>
      <c r="SX6" s="29"/>
      <c r="SY6" s="29"/>
      <c r="SZ6" s="29"/>
      <c r="TA6" s="29"/>
      <c r="TB6" s="29"/>
      <c r="TC6" s="29"/>
      <c r="TD6" s="29"/>
      <c r="TE6" s="29"/>
      <c r="TF6" s="29"/>
      <c r="TG6" s="29"/>
      <c r="TH6" s="29"/>
      <c r="TI6" s="29"/>
      <c r="TJ6" s="29"/>
      <c r="TK6" s="29"/>
      <c r="TL6" s="29"/>
      <c r="TM6" s="29"/>
      <c r="TN6" s="29"/>
      <c r="TO6" s="29"/>
      <c r="TP6" s="29"/>
      <c r="TQ6" s="29"/>
      <c r="TR6" s="29"/>
      <c r="TS6" s="29"/>
      <c r="TT6" s="29"/>
      <c r="TU6" s="29"/>
      <c r="TV6" s="29"/>
      <c r="TW6" s="29"/>
      <c r="TX6" s="29"/>
      <c r="TY6" s="29"/>
      <c r="TZ6" s="29"/>
      <c r="UA6" s="29"/>
      <c r="UB6" s="29"/>
      <c r="UC6" s="29"/>
      <c r="UD6" s="29"/>
      <c r="UE6" s="29"/>
      <c r="UF6" s="29"/>
      <c r="UG6" s="29"/>
      <c r="UH6" s="29"/>
      <c r="UI6" s="29"/>
      <c r="UJ6" s="29"/>
      <c r="UK6" s="29"/>
      <c r="UL6" s="29"/>
      <c r="UM6" s="29"/>
      <c r="UN6" s="29"/>
      <c r="UO6" s="29"/>
      <c r="UP6" s="29"/>
      <c r="UQ6" s="29"/>
      <c r="UR6" s="29"/>
      <c r="US6" s="29"/>
      <c r="UT6" s="29"/>
      <c r="UU6" s="29"/>
      <c r="UV6" s="29"/>
      <c r="UW6" s="29"/>
      <c r="UX6" s="29"/>
      <c r="UY6" s="29"/>
      <c r="UZ6" s="29"/>
      <c r="VA6" s="29"/>
      <c r="VB6" s="29"/>
      <c r="VC6" s="29"/>
      <c r="VD6" s="29"/>
      <c r="VE6" s="29"/>
      <c r="VF6" s="29"/>
      <c r="VG6" s="29"/>
      <c r="VH6" s="29"/>
      <c r="VI6" s="29"/>
      <c r="VJ6" s="29"/>
      <c r="VK6" s="29"/>
      <c r="VL6" s="29"/>
      <c r="VM6" s="29"/>
      <c r="VN6" s="29"/>
      <c r="VO6" s="29"/>
      <c r="VP6" s="29"/>
      <c r="VQ6" s="29"/>
      <c r="VR6" s="29"/>
      <c r="VS6" s="29"/>
      <c r="VT6" s="29"/>
      <c r="VU6" s="29"/>
      <c r="VV6" s="29"/>
      <c r="VW6" s="29"/>
      <c r="VX6" s="29"/>
      <c r="VY6" s="29"/>
      <c r="VZ6" s="29"/>
      <c r="WA6" s="29"/>
      <c r="WB6" s="29"/>
      <c r="WC6" s="29"/>
      <c r="WD6" s="29"/>
      <c r="WE6" s="29"/>
      <c r="WF6" s="29"/>
      <c r="WG6" s="29"/>
      <c r="WH6" s="29"/>
      <c r="WI6" s="29"/>
      <c r="WJ6" s="29"/>
      <c r="WK6" s="29"/>
      <c r="WL6" s="29"/>
      <c r="WM6" s="29"/>
      <c r="WN6" s="29"/>
      <c r="WO6" s="29"/>
      <c r="WP6" s="29"/>
      <c r="WQ6" s="29"/>
      <c r="WR6" s="29"/>
      <c r="WS6" s="29"/>
      <c r="WT6" s="29"/>
      <c r="WU6" s="29"/>
      <c r="WV6" s="29"/>
      <c r="WW6" s="29"/>
      <c r="WX6" s="29"/>
      <c r="WY6" s="29"/>
      <c r="WZ6" s="29"/>
      <c r="XA6" s="29"/>
      <c r="XB6" s="29"/>
      <c r="XC6" s="29"/>
      <c r="XD6" s="29"/>
      <c r="XE6" s="29"/>
      <c r="XF6" s="29"/>
      <c r="XG6" s="29"/>
      <c r="XH6" s="29"/>
      <c r="XI6" s="29"/>
      <c r="XJ6" s="29"/>
      <c r="XK6" s="29"/>
      <c r="XL6" s="29"/>
      <c r="XM6" s="29"/>
      <c r="XN6" s="29"/>
      <c r="XO6" s="29"/>
      <c r="XP6" s="29"/>
      <c r="XQ6" s="29"/>
      <c r="XR6" s="29"/>
      <c r="XS6" s="29"/>
      <c r="XT6" s="29"/>
      <c r="XU6" s="29"/>
      <c r="XV6" s="29"/>
      <c r="XW6" s="29"/>
      <c r="XX6" s="29"/>
      <c r="XY6" s="29"/>
      <c r="XZ6" s="29"/>
      <c r="YA6" s="29"/>
      <c r="YB6" s="29"/>
      <c r="YC6" s="29"/>
      <c r="YD6" s="29"/>
      <c r="YE6" s="29"/>
      <c r="YF6" s="29"/>
      <c r="YG6" s="29"/>
      <c r="YH6" s="29"/>
      <c r="YI6" s="29"/>
      <c r="YJ6" s="29"/>
      <c r="YK6" s="29"/>
      <c r="YL6" s="29"/>
      <c r="YM6" s="29"/>
      <c r="YN6" s="29"/>
      <c r="YO6" s="29"/>
      <c r="YP6" s="29"/>
      <c r="YQ6" s="29"/>
      <c r="YR6" s="29"/>
      <c r="YS6" s="29"/>
      <c r="YT6" s="29"/>
      <c r="YU6" s="29"/>
      <c r="YV6" s="29"/>
      <c r="YW6" s="29"/>
      <c r="YX6" s="29"/>
      <c r="YY6" s="29"/>
      <c r="YZ6" s="29"/>
      <c r="ZA6" s="29"/>
      <c r="ZB6" s="29"/>
      <c r="ZC6" s="29"/>
      <c r="ZD6" s="29"/>
      <c r="ZE6" s="29"/>
      <c r="ZF6" s="29"/>
      <c r="ZG6" s="29"/>
      <c r="ZH6" s="29"/>
      <c r="ZI6" s="29"/>
      <c r="ZJ6" s="29"/>
      <c r="ZK6" s="29"/>
      <c r="ZL6" s="29"/>
      <c r="ZM6" s="29"/>
      <c r="ZN6" s="29"/>
      <c r="ZO6" s="29"/>
      <c r="ZP6" s="29"/>
      <c r="ZQ6" s="29"/>
      <c r="ZR6" s="29"/>
      <c r="ZS6" s="29"/>
      <c r="ZT6" s="29"/>
      <c r="ZU6" s="29"/>
      <c r="ZV6" s="29"/>
      <c r="ZW6" s="29"/>
      <c r="ZX6" s="29"/>
      <c r="ZY6" s="29"/>
      <c r="ZZ6" s="29"/>
      <c r="AAA6" s="29"/>
      <c r="AAB6" s="29"/>
      <c r="AAC6" s="29"/>
      <c r="AAD6" s="29"/>
      <c r="AAE6" s="29"/>
      <c r="AAF6" s="29"/>
      <c r="AAG6" s="29"/>
      <c r="AAH6" s="29"/>
      <c r="AAI6" s="29"/>
      <c r="AAJ6" s="29"/>
      <c r="AAK6" s="29"/>
      <c r="AAL6" s="29"/>
      <c r="AAM6" s="29"/>
      <c r="AAN6" s="29"/>
      <c r="AAO6" s="29"/>
      <c r="AAP6" s="29"/>
      <c r="AAQ6" s="29"/>
      <c r="AAR6" s="29"/>
      <c r="AAS6" s="29"/>
      <c r="AAT6" s="29"/>
      <c r="AAU6" s="29"/>
      <c r="AAV6" s="29"/>
      <c r="AAW6" s="29"/>
      <c r="AAX6" s="29"/>
      <c r="AAY6" s="29"/>
      <c r="AAZ6" s="29"/>
      <c r="ABA6" s="29"/>
      <c r="ABB6" s="29"/>
      <c r="ABC6" s="29"/>
      <c r="ABD6" s="29"/>
      <c r="ABE6" s="29"/>
      <c r="ABF6" s="29"/>
      <c r="ABG6" s="29"/>
      <c r="ABH6" s="29"/>
      <c r="ABI6" s="29"/>
      <c r="ABJ6" s="29"/>
      <c r="ABK6" s="29"/>
      <c r="ABL6" s="29"/>
      <c r="ABM6" s="29"/>
      <c r="ABN6" s="29"/>
      <c r="ABO6" s="29"/>
      <c r="ABP6" s="29"/>
      <c r="ABQ6" s="29"/>
      <c r="ABR6" s="29"/>
      <c r="ABS6" s="29"/>
      <c r="ABT6" s="29"/>
      <c r="ABU6" s="29"/>
      <c r="ABV6" s="29"/>
      <c r="ABW6" s="29"/>
      <c r="ABX6" s="29"/>
      <c r="ABY6" s="29"/>
      <c r="ABZ6" s="29"/>
      <c r="ACA6" s="29"/>
      <c r="ACB6" s="29"/>
      <c r="ACC6" s="29"/>
      <c r="ACD6" s="29"/>
      <c r="ACE6" s="29"/>
      <c r="ACF6" s="29"/>
      <c r="ACG6" s="29"/>
      <c r="ACH6" s="29"/>
      <c r="ACI6" s="29"/>
      <c r="ACJ6" s="29"/>
      <c r="ACK6" s="29"/>
      <c r="ACL6" s="29"/>
      <c r="ACM6" s="29"/>
      <c r="ACN6" s="29"/>
      <c r="ACO6" s="29"/>
      <c r="ACP6" s="29"/>
      <c r="ACQ6" s="29"/>
      <c r="ACR6" s="29"/>
      <c r="ACS6" s="29"/>
      <c r="ACT6" s="29"/>
      <c r="ACU6" s="29"/>
      <c r="ACV6" s="29"/>
      <c r="ACW6" s="29"/>
      <c r="ACX6" s="29"/>
      <c r="ACY6" s="29"/>
      <c r="ACZ6" s="29"/>
      <c r="ADA6" s="29"/>
      <c r="ADB6" s="29"/>
    </row>
    <row r="7" spans="1:782" s="7" customFormat="1" ht="39" customHeight="1" x14ac:dyDescent="0.2">
      <c r="A7" s="268" t="s">
        <v>20</v>
      </c>
      <c r="B7" s="137" t="s">
        <v>12</v>
      </c>
      <c r="C7" s="16"/>
      <c r="D7" s="269" t="s">
        <v>49</v>
      </c>
      <c r="E7" s="130" t="s">
        <v>45</v>
      </c>
      <c r="F7" s="60"/>
      <c r="G7" s="203">
        <v>10</v>
      </c>
      <c r="H7" s="199">
        <v>30</v>
      </c>
      <c r="I7" s="199">
        <v>220</v>
      </c>
      <c r="J7" s="23"/>
      <c r="K7" s="199"/>
      <c r="L7" s="199"/>
      <c r="M7" s="23"/>
      <c r="N7" s="199"/>
      <c r="O7" s="199"/>
      <c r="P7" s="351" t="s">
        <v>211</v>
      </c>
      <c r="Q7" s="393"/>
      <c r="R7" s="5"/>
      <c r="S7" s="5"/>
      <c r="T7" s="389">
        <f>SUM(H7,K8,N9,R10)</f>
        <v>150</v>
      </c>
      <c r="U7" s="389">
        <f>SUM(I7,L8,O9,S10)</f>
        <v>1100</v>
      </c>
      <c r="V7" s="391">
        <f>SUM(G7,J8,M9,Q10)</f>
        <v>50</v>
      </c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</row>
    <row r="8" spans="1:782" s="7" customFormat="1" ht="39" customHeight="1" x14ac:dyDescent="0.2">
      <c r="A8" s="92" t="s">
        <v>17</v>
      </c>
      <c r="B8" s="137" t="s">
        <v>12</v>
      </c>
      <c r="C8" s="15"/>
      <c r="D8" s="269" t="s">
        <v>49</v>
      </c>
      <c r="E8" s="418" t="s">
        <v>20</v>
      </c>
      <c r="F8" s="419"/>
      <c r="G8" s="23"/>
      <c r="H8" s="5"/>
      <c r="I8" s="5"/>
      <c r="J8" s="203">
        <v>10</v>
      </c>
      <c r="K8" s="199">
        <v>30</v>
      </c>
      <c r="L8" s="199">
        <v>220</v>
      </c>
      <c r="M8" s="23"/>
      <c r="N8" s="199"/>
      <c r="O8" s="199"/>
      <c r="P8" s="352"/>
      <c r="Q8" s="394"/>
      <c r="R8" s="5"/>
      <c r="S8" s="5"/>
      <c r="T8" s="396"/>
      <c r="U8" s="396"/>
      <c r="V8" s="397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</row>
    <row r="9" spans="1:782" s="7" customFormat="1" ht="39" customHeight="1" x14ac:dyDescent="0.2">
      <c r="A9" s="92" t="s">
        <v>18</v>
      </c>
      <c r="B9" s="137" t="s">
        <v>12</v>
      </c>
      <c r="C9" s="15"/>
      <c r="D9" s="269" t="s">
        <v>49</v>
      </c>
      <c r="E9" s="266" t="s">
        <v>21</v>
      </c>
      <c r="F9" s="59"/>
      <c r="G9" s="23"/>
      <c r="H9" s="5"/>
      <c r="I9" s="5"/>
      <c r="J9" s="23"/>
      <c r="K9" s="199"/>
      <c r="L9" s="199"/>
      <c r="M9" s="203">
        <v>15</v>
      </c>
      <c r="N9" s="199">
        <v>45</v>
      </c>
      <c r="O9" s="199">
        <v>330</v>
      </c>
      <c r="P9" s="352"/>
      <c r="Q9" s="395"/>
      <c r="R9" s="5"/>
      <c r="S9" s="5"/>
      <c r="T9" s="396"/>
      <c r="U9" s="396"/>
      <c r="V9" s="397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</row>
    <row r="10" spans="1:782" s="7" customFormat="1" ht="39" customHeight="1" x14ac:dyDescent="0.2">
      <c r="A10" s="92" t="s">
        <v>19</v>
      </c>
      <c r="B10" s="137" t="s">
        <v>12</v>
      </c>
      <c r="C10" s="15"/>
      <c r="D10" s="269" t="s">
        <v>49</v>
      </c>
      <c r="E10" s="266" t="s">
        <v>22</v>
      </c>
      <c r="F10" s="59"/>
      <c r="G10" s="23"/>
      <c r="H10" s="5"/>
      <c r="I10" s="5"/>
      <c r="J10" s="23"/>
      <c r="K10" s="199"/>
      <c r="L10" s="199"/>
      <c r="M10" s="23"/>
      <c r="N10" s="199"/>
      <c r="O10" s="199"/>
      <c r="P10" s="352"/>
      <c r="Q10" s="203">
        <v>15</v>
      </c>
      <c r="R10" s="5">
        <v>45</v>
      </c>
      <c r="S10" s="5">
        <v>330</v>
      </c>
      <c r="T10" s="390"/>
      <c r="U10" s="390"/>
      <c r="V10" s="392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</row>
    <row r="11" spans="1:782" s="13" customFormat="1" ht="39" customHeight="1" x14ac:dyDescent="0.2">
      <c r="A11" s="92" t="s">
        <v>107</v>
      </c>
      <c r="B11" s="139" t="s">
        <v>121</v>
      </c>
      <c r="C11" s="15"/>
      <c r="D11" s="315" t="s">
        <v>214</v>
      </c>
      <c r="E11" s="266" t="s">
        <v>45</v>
      </c>
      <c r="F11" s="59"/>
      <c r="G11" s="203">
        <v>5</v>
      </c>
      <c r="H11" s="5">
        <v>30</v>
      </c>
      <c r="I11" s="5">
        <v>95</v>
      </c>
      <c r="J11" s="23"/>
      <c r="K11" s="199"/>
      <c r="L11" s="199"/>
      <c r="M11" s="23"/>
      <c r="N11" s="199"/>
      <c r="O11" s="199"/>
      <c r="P11" s="352"/>
      <c r="Q11" s="393"/>
      <c r="R11" s="5"/>
      <c r="S11" s="5"/>
      <c r="T11" s="389">
        <f>SUM(H11,K12,N13,R14)</f>
        <v>120</v>
      </c>
      <c r="U11" s="389">
        <f>SUM(I11,L12,O13,S14)</f>
        <v>380</v>
      </c>
      <c r="V11" s="391">
        <f>SUM(G11,J12,M13,Q14)</f>
        <v>20</v>
      </c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  <c r="LI11" s="4"/>
      <c r="LJ11" s="4"/>
      <c r="LK11" s="4"/>
      <c r="LL11" s="4"/>
      <c r="LM11" s="4"/>
      <c r="LN11" s="4"/>
      <c r="LO11" s="4"/>
      <c r="LP11" s="4"/>
      <c r="LQ11" s="4"/>
      <c r="LR11" s="4"/>
      <c r="LS11" s="4"/>
      <c r="LT11" s="4"/>
      <c r="LU11" s="4"/>
      <c r="LV11" s="4"/>
      <c r="LW11" s="4"/>
      <c r="LX11" s="4"/>
      <c r="LY11" s="4"/>
      <c r="LZ11" s="4"/>
      <c r="MA11" s="4"/>
      <c r="MB11" s="4"/>
      <c r="MC11" s="4"/>
      <c r="MD11" s="4"/>
      <c r="ME11" s="4"/>
      <c r="MF11" s="4"/>
      <c r="MG11" s="4"/>
      <c r="MH11" s="4"/>
      <c r="MI11" s="4"/>
      <c r="MJ11" s="4"/>
      <c r="MK11" s="4"/>
      <c r="ML11" s="4"/>
      <c r="MM11" s="4"/>
      <c r="MN11" s="4"/>
      <c r="MO11" s="4"/>
      <c r="MP11" s="4"/>
      <c r="MQ11" s="4"/>
      <c r="MR11" s="4"/>
      <c r="MS11" s="4"/>
      <c r="MT11" s="4"/>
      <c r="MU11" s="4"/>
      <c r="MV11" s="4"/>
      <c r="MW11" s="4"/>
      <c r="MX11" s="4"/>
      <c r="MY11" s="4"/>
      <c r="MZ11" s="4"/>
      <c r="NA11" s="4"/>
      <c r="NB11" s="4"/>
      <c r="NC11" s="4"/>
      <c r="ND11" s="4"/>
      <c r="NE11" s="4"/>
      <c r="NF11" s="4"/>
      <c r="NG11" s="4"/>
      <c r="NH11" s="4"/>
      <c r="NI11" s="4"/>
      <c r="NJ11" s="4"/>
      <c r="NK11" s="4"/>
      <c r="NL11" s="4"/>
      <c r="NM11" s="4"/>
      <c r="NN11" s="4"/>
      <c r="NO11" s="4"/>
      <c r="NP11" s="4"/>
      <c r="NQ11" s="4"/>
      <c r="NR11" s="4"/>
      <c r="NS11" s="4"/>
      <c r="NT11" s="4"/>
      <c r="NU11" s="4"/>
      <c r="NV11" s="4"/>
      <c r="NW11" s="4"/>
      <c r="NX11" s="4"/>
      <c r="NY11" s="4"/>
      <c r="NZ11" s="4"/>
      <c r="OA11" s="4"/>
      <c r="OB11" s="4"/>
      <c r="OC11" s="4"/>
      <c r="OD11" s="4"/>
      <c r="OE11" s="4"/>
      <c r="OF11" s="4"/>
      <c r="OG11" s="4"/>
      <c r="OH11" s="4"/>
      <c r="OI11" s="4"/>
      <c r="OJ11" s="4"/>
      <c r="OK11" s="4"/>
      <c r="OL11" s="4"/>
      <c r="OM11" s="4"/>
      <c r="ON11" s="4"/>
      <c r="OO11" s="4"/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/>
      <c r="TQ11" s="4"/>
      <c r="TR11" s="4"/>
      <c r="TS11" s="4"/>
      <c r="TT11" s="4"/>
      <c r="TU11" s="4"/>
      <c r="TV11" s="4"/>
      <c r="TW11" s="4"/>
      <c r="TX11" s="4"/>
      <c r="TY11" s="4"/>
      <c r="TZ11" s="4"/>
      <c r="UA11" s="4"/>
      <c r="UB11" s="4"/>
      <c r="UC11" s="4"/>
      <c r="UD11" s="4"/>
      <c r="UE11" s="4"/>
      <c r="UF11" s="4"/>
      <c r="UG11" s="4"/>
      <c r="UH11" s="4"/>
      <c r="UI11" s="4"/>
      <c r="UJ11" s="4"/>
      <c r="UK11" s="4"/>
      <c r="UL11" s="4"/>
      <c r="UM11" s="4"/>
      <c r="UN11" s="4"/>
      <c r="UO11" s="4"/>
      <c r="UP11" s="4"/>
      <c r="UQ11" s="4"/>
      <c r="UR11" s="4"/>
      <c r="US11" s="4"/>
      <c r="UT11" s="4"/>
      <c r="UU11" s="4"/>
      <c r="UV11" s="4"/>
      <c r="UW11" s="4"/>
      <c r="UX11" s="4"/>
      <c r="UY11" s="4"/>
      <c r="UZ11" s="4"/>
      <c r="VA11" s="4"/>
      <c r="VB11" s="4"/>
      <c r="VC11" s="4"/>
      <c r="VD11" s="4"/>
      <c r="VE11" s="4"/>
      <c r="VF11" s="4"/>
      <c r="VG11" s="4"/>
      <c r="VH11" s="4"/>
      <c r="VI11" s="4"/>
      <c r="VJ11" s="4"/>
      <c r="VK11" s="4"/>
      <c r="VL11" s="4"/>
      <c r="VM11" s="4"/>
      <c r="VN11" s="4"/>
      <c r="VO11" s="4"/>
      <c r="VP11" s="4"/>
      <c r="VQ11" s="4"/>
      <c r="VR11" s="4"/>
      <c r="VS11" s="4"/>
      <c r="VT11" s="4"/>
      <c r="VU11" s="4"/>
      <c r="VV11" s="4"/>
      <c r="VW11" s="4"/>
      <c r="VX11" s="4"/>
      <c r="VY11" s="4"/>
      <c r="VZ11" s="4"/>
      <c r="WA11" s="4"/>
      <c r="WB11" s="4"/>
      <c r="WC11" s="4"/>
      <c r="WD11" s="4"/>
      <c r="WE11" s="4"/>
      <c r="WF11" s="4"/>
      <c r="WG11" s="4"/>
      <c r="WH11" s="4"/>
      <c r="WI11" s="4"/>
      <c r="WJ11" s="4"/>
      <c r="WK11" s="4"/>
      <c r="WL11" s="4"/>
      <c r="WM11" s="4"/>
      <c r="WN11" s="4"/>
      <c r="WO11" s="4"/>
      <c r="WP11" s="4"/>
      <c r="WQ11" s="4"/>
      <c r="WR11" s="4"/>
      <c r="WS11" s="4"/>
      <c r="WT11" s="4"/>
      <c r="WU11" s="4"/>
      <c r="WV11" s="4"/>
      <c r="WW11" s="4"/>
      <c r="WX11" s="4"/>
      <c r="WY11" s="4"/>
      <c r="WZ11" s="4"/>
      <c r="XA11" s="4"/>
      <c r="XB11" s="4"/>
      <c r="XC11" s="4"/>
      <c r="XD11" s="4"/>
      <c r="XE11" s="4"/>
      <c r="XF11" s="4"/>
      <c r="XG11" s="4"/>
      <c r="XH11" s="4"/>
      <c r="XI11" s="4"/>
      <c r="XJ11" s="4"/>
      <c r="XK11" s="4"/>
      <c r="XL11" s="4"/>
      <c r="XM11" s="4"/>
      <c r="XN11" s="4"/>
      <c r="XO11" s="4"/>
      <c r="XP11" s="4"/>
      <c r="XQ11" s="4"/>
      <c r="XR11" s="4"/>
      <c r="XS11" s="4"/>
      <c r="XT11" s="4"/>
      <c r="XU11" s="4"/>
      <c r="XV11" s="4"/>
      <c r="XW11" s="4"/>
      <c r="XX11" s="4"/>
      <c r="XY11" s="4"/>
      <c r="XZ11" s="4"/>
      <c r="YA11" s="4"/>
      <c r="YB11" s="4"/>
      <c r="YC11" s="4"/>
      <c r="YD11" s="4"/>
      <c r="YE11" s="4"/>
      <c r="YF11" s="4"/>
      <c r="YG11" s="4"/>
      <c r="YH11" s="4"/>
      <c r="YI11" s="4"/>
      <c r="YJ11" s="4"/>
      <c r="YK11" s="4"/>
      <c r="YL11" s="4"/>
      <c r="YM11" s="4"/>
      <c r="YN11" s="4"/>
      <c r="YO11" s="4"/>
      <c r="YP11" s="4"/>
      <c r="YQ11" s="4"/>
      <c r="YR11" s="4"/>
      <c r="YS11" s="4"/>
      <c r="YT11" s="4"/>
      <c r="YU11" s="4"/>
      <c r="YV11" s="4"/>
      <c r="YW11" s="4"/>
      <c r="YX11" s="4"/>
      <c r="YY11" s="4"/>
      <c r="YZ11" s="4"/>
      <c r="ZA11" s="4"/>
      <c r="ZB11" s="4"/>
      <c r="ZC11" s="4"/>
      <c r="ZD11" s="4"/>
      <c r="ZE11" s="4"/>
      <c r="ZF11" s="4"/>
      <c r="ZG11" s="4"/>
      <c r="ZH11" s="4"/>
      <c r="ZI11" s="4"/>
      <c r="ZJ11" s="4"/>
      <c r="ZK11" s="4"/>
      <c r="ZL11" s="4"/>
      <c r="ZM11" s="4"/>
      <c r="ZN11" s="4"/>
      <c r="ZO11" s="4"/>
      <c r="ZP11" s="4"/>
      <c r="ZQ11" s="4"/>
      <c r="ZR11" s="4"/>
      <c r="ZS11" s="4"/>
      <c r="ZT11" s="4"/>
      <c r="ZU11" s="4"/>
      <c r="ZV11" s="4"/>
      <c r="ZW11" s="4"/>
      <c r="ZX11" s="4"/>
      <c r="ZY11" s="4"/>
      <c r="ZZ11" s="4"/>
      <c r="AAA11" s="4"/>
      <c r="AAB11" s="4"/>
      <c r="AAC11" s="4"/>
      <c r="AAD11" s="4"/>
      <c r="AAE11" s="4"/>
      <c r="AAF11" s="4"/>
      <c r="AAG11" s="4"/>
      <c r="AAH11" s="4"/>
      <c r="AAI11" s="4"/>
      <c r="AAJ11" s="4"/>
      <c r="AAK11" s="4"/>
      <c r="AAL11" s="4"/>
      <c r="AAM11" s="4"/>
      <c r="AAN11" s="4"/>
      <c r="AAO11" s="4"/>
      <c r="AAP11" s="4"/>
      <c r="AAQ11" s="4"/>
      <c r="AAR11" s="4"/>
      <c r="AAS11" s="4"/>
      <c r="AAT11" s="4"/>
      <c r="AAU11" s="4"/>
      <c r="AAV11" s="4"/>
      <c r="AAW11" s="4"/>
      <c r="AAX11" s="4"/>
      <c r="AAY11" s="4"/>
      <c r="AAZ11" s="4"/>
      <c r="ABA11" s="4"/>
      <c r="ABB11" s="4"/>
      <c r="ABC11" s="4"/>
      <c r="ABD11" s="4"/>
      <c r="ABE11" s="4"/>
      <c r="ABF11" s="4"/>
      <c r="ABG11" s="4"/>
      <c r="ABH11" s="4"/>
      <c r="ABI11" s="4"/>
      <c r="ABJ11" s="4"/>
      <c r="ABK11" s="4"/>
      <c r="ABL11" s="4"/>
      <c r="ABM11" s="4"/>
      <c r="ABN11" s="4"/>
      <c r="ABO11" s="4"/>
      <c r="ABP11" s="4"/>
      <c r="ABQ11" s="4"/>
      <c r="ABR11" s="4"/>
      <c r="ABS11" s="4"/>
      <c r="ABT11" s="4"/>
      <c r="ABU11" s="4"/>
      <c r="ABV11" s="4"/>
      <c r="ABW11" s="4"/>
      <c r="ABX11" s="4"/>
      <c r="ABY11" s="4"/>
      <c r="ABZ11" s="4"/>
      <c r="ACA11" s="4"/>
      <c r="ACB11" s="4"/>
      <c r="ACC11" s="4"/>
      <c r="ACD11" s="4"/>
      <c r="ACE11" s="4"/>
      <c r="ACF11" s="4"/>
      <c r="ACG11" s="4"/>
      <c r="ACH11" s="4"/>
      <c r="ACI11" s="4"/>
      <c r="ACJ11" s="4"/>
      <c r="ACK11" s="4"/>
      <c r="ACL11" s="4"/>
      <c r="ACM11" s="4"/>
      <c r="ACN11" s="4"/>
      <c r="ACO11" s="4"/>
      <c r="ACP11" s="4"/>
      <c r="ACQ11" s="4"/>
      <c r="ACR11" s="4"/>
      <c r="ACS11" s="4"/>
      <c r="ACT11" s="4"/>
      <c r="ACU11" s="4"/>
      <c r="ACV11" s="4"/>
      <c r="ACW11" s="4"/>
      <c r="ACX11" s="4"/>
      <c r="ACY11" s="4"/>
      <c r="ACZ11" s="4"/>
      <c r="ADA11" s="4"/>
      <c r="ADB11" s="4"/>
    </row>
    <row r="12" spans="1:782" s="13" customFormat="1" ht="39" customHeight="1" x14ac:dyDescent="0.2">
      <c r="A12" s="92" t="s">
        <v>108</v>
      </c>
      <c r="B12" s="139" t="s">
        <v>121</v>
      </c>
      <c r="C12" s="15"/>
      <c r="D12" s="315" t="s">
        <v>214</v>
      </c>
      <c r="E12" s="266" t="s">
        <v>134</v>
      </c>
      <c r="F12" s="59"/>
      <c r="G12" s="23"/>
      <c r="H12" s="5"/>
      <c r="I12" s="5"/>
      <c r="J12" s="203">
        <v>5</v>
      </c>
      <c r="K12" s="199">
        <v>30</v>
      </c>
      <c r="L12" s="199">
        <v>95</v>
      </c>
      <c r="M12" s="23"/>
      <c r="N12" s="199"/>
      <c r="O12" s="199"/>
      <c r="P12" s="352"/>
      <c r="Q12" s="394"/>
      <c r="R12" s="5"/>
      <c r="S12" s="5"/>
      <c r="T12" s="396"/>
      <c r="U12" s="396"/>
      <c r="V12" s="397"/>
      <c r="W12" s="4"/>
      <c r="X12" s="4"/>
      <c r="Y12" s="4"/>
      <c r="Z12" s="28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</row>
    <row r="13" spans="1:782" s="13" customFormat="1" ht="39" customHeight="1" x14ac:dyDescent="0.2">
      <c r="A13" s="92" t="s">
        <v>109</v>
      </c>
      <c r="B13" s="139" t="s">
        <v>121</v>
      </c>
      <c r="C13" s="15"/>
      <c r="D13" s="315" t="s">
        <v>214</v>
      </c>
      <c r="E13" s="266" t="s">
        <v>108</v>
      </c>
      <c r="F13" s="59"/>
      <c r="G13" s="23"/>
      <c r="H13" s="5"/>
      <c r="I13" s="5"/>
      <c r="J13" s="23"/>
      <c r="K13" s="199"/>
      <c r="L13" s="199"/>
      <c r="M13" s="203">
        <v>5</v>
      </c>
      <c r="N13" s="199">
        <v>30</v>
      </c>
      <c r="O13" s="199">
        <v>95</v>
      </c>
      <c r="P13" s="352"/>
      <c r="Q13" s="395"/>
      <c r="R13" s="5"/>
      <c r="S13" s="5"/>
      <c r="T13" s="396"/>
      <c r="U13" s="396"/>
      <c r="V13" s="397"/>
      <c r="W13" s="4"/>
      <c r="X13" s="4"/>
      <c r="Y13" s="4"/>
      <c r="Z13" s="28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</row>
    <row r="14" spans="1:782" s="13" customFormat="1" ht="39" customHeight="1" x14ac:dyDescent="0.2">
      <c r="A14" s="92" t="s">
        <v>110</v>
      </c>
      <c r="B14" s="139" t="s">
        <v>121</v>
      </c>
      <c r="C14" s="15"/>
      <c r="D14" s="315" t="s">
        <v>214</v>
      </c>
      <c r="E14" s="266" t="s">
        <v>109</v>
      </c>
      <c r="F14" s="59"/>
      <c r="G14" s="23"/>
      <c r="H14" s="5"/>
      <c r="I14" s="5"/>
      <c r="J14" s="23"/>
      <c r="K14" s="199"/>
      <c r="L14" s="199"/>
      <c r="M14" s="23"/>
      <c r="N14" s="199"/>
      <c r="O14" s="199"/>
      <c r="P14" s="352"/>
      <c r="Q14" s="203">
        <v>5</v>
      </c>
      <c r="R14" s="5">
        <v>30</v>
      </c>
      <c r="S14" s="5">
        <v>95</v>
      </c>
      <c r="T14" s="390"/>
      <c r="U14" s="390"/>
      <c r="V14" s="392"/>
      <c r="W14" s="4"/>
      <c r="X14" s="4"/>
      <c r="Y14" s="4"/>
      <c r="Z14" s="28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</row>
    <row r="15" spans="1:782" s="13" customFormat="1" ht="39" customHeight="1" x14ac:dyDescent="0.2">
      <c r="A15" s="92" t="s">
        <v>39</v>
      </c>
      <c r="B15" s="137" t="s">
        <v>12</v>
      </c>
      <c r="C15" s="15"/>
      <c r="D15" s="315" t="s">
        <v>50</v>
      </c>
      <c r="E15" s="266" t="s">
        <v>45</v>
      </c>
      <c r="F15" s="59"/>
      <c r="G15" s="23"/>
      <c r="H15" s="5"/>
      <c r="I15" s="5"/>
      <c r="J15" s="23"/>
      <c r="K15" s="199"/>
      <c r="L15" s="199"/>
      <c r="M15" s="23"/>
      <c r="N15" s="199"/>
      <c r="O15" s="199"/>
      <c r="P15" s="353"/>
      <c r="Q15" s="203">
        <v>4</v>
      </c>
      <c r="R15" s="5">
        <v>0</v>
      </c>
      <c r="S15" s="5">
        <v>100</v>
      </c>
      <c r="T15" s="5">
        <v>0</v>
      </c>
      <c r="U15" s="5">
        <v>100</v>
      </c>
      <c r="V15" s="197">
        <v>4</v>
      </c>
      <c r="W15" s="4"/>
      <c r="X15" s="4"/>
      <c r="Y15" s="4"/>
      <c r="Z15" s="28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</row>
    <row r="16" spans="1:782" s="13" customFormat="1" ht="39" customHeight="1" x14ac:dyDescent="0.2">
      <c r="A16" s="92" t="s">
        <v>40</v>
      </c>
      <c r="B16" s="139" t="s">
        <v>121</v>
      </c>
      <c r="C16" s="15"/>
      <c r="D16" s="315" t="s">
        <v>50</v>
      </c>
      <c r="E16" s="266" t="s">
        <v>45</v>
      </c>
      <c r="F16" s="59"/>
      <c r="G16" s="23"/>
      <c r="H16" s="5"/>
      <c r="I16" s="5"/>
      <c r="J16" s="23"/>
      <c r="K16" s="199"/>
      <c r="L16" s="199"/>
      <c r="M16" s="203">
        <v>2</v>
      </c>
      <c r="N16" s="199">
        <v>30</v>
      </c>
      <c r="O16" s="199">
        <v>20</v>
      </c>
      <c r="P16" s="23"/>
      <c r="Q16" s="199"/>
      <c r="R16" s="199"/>
      <c r="S16" s="199"/>
      <c r="T16" s="5">
        <v>30</v>
      </c>
      <c r="U16" s="5">
        <v>20</v>
      </c>
      <c r="V16" s="197">
        <v>2</v>
      </c>
      <c r="W16" s="4"/>
      <c r="X16" s="4"/>
      <c r="Y16" s="4"/>
      <c r="Z16" s="56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</row>
    <row r="17" spans="1:782" s="44" customFormat="1" ht="39" customHeight="1" x14ac:dyDescent="0.2">
      <c r="A17" s="92" t="s">
        <v>111</v>
      </c>
      <c r="B17" s="139" t="s">
        <v>121</v>
      </c>
      <c r="C17" s="45"/>
      <c r="D17" s="315" t="s">
        <v>49</v>
      </c>
      <c r="E17" s="266" t="s">
        <v>45</v>
      </c>
      <c r="F17" s="59"/>
      <c r="G17" s="203">
        <v>5</v>
      </c>
      <c r="H17" s="5">
        <v>15</v>
      </c>
      <c r="I17" s="5">
        <v>110</v>
      </c>
      <c r="J17" s="23"/>
      <c r="K17" s="199"/>
      <c r="L17" s="199"/>
      <c r="M17" s="23"/>
      <c r="N17" s="199"/>
      <c r="O17" s="199"/>
      <c r="P17" s="23"/>
      <c r="Q17" s="199"/>
      <c r="R17" s="199"/>
      <c r="S17" s="199"/>
      <c r="T17" s="389">
        <f>SUM(H17,K18)</f>
        <v>30</v>
      </c>
      <c r="U17" s="389">
        <f>SUM(I17,L18)</f>
        <v>220</v>
      </c>
      <c r="V17" s="391">
        <f>SUM(G17,J18)</f>
        <v>10</v>
      </c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</row>
    <row r="18" spans="1:782" s="44" customFormat="1" ht="39" customHeight="1" x14ac:dyDescent="0.2">
      <c r="A18" s="92" t="s">
        <v>112</v>
      </c>
      <c r="B18" s="139" t="s">
        <v>121</v>
      </c>
      <c r="C18" s="45"/>
      <c r="D18" s="315" t="s">
        <v>49</v>
      </c>
      <c r="E18" s="266" t="s">
        <v>111</v>
      </c>
      <c r="F18" s="59"/>
      <c r="G18" s="23"/>
      <c r="H18" s="5"/>
      <c r="I18" s="5"/>
      <c r="J18" s="203">
        <v>5</v>
      </c>
      <c r="K18" s="199">
        <v>15</v>
      </c>
      <c r="L18" s="199">
        <v>110</v>
      </c>
      <c r="M18" s="23"/>
      <c r="N18" s="199"/>
      <c r="O18" s="199"/>
      <c r="P18" s="23"/>
      <c r="Q18" s="199"/>
      <c r="R18" s="199"/>
      <c r="S18" s="199"/>
      <c r="T18" s="390"/>
      <c r="U18" s="390"/>
      <c r="V18" s="392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  <c r="ADB18" s="4"/>
    </row>
    <row r="19" spans="1:782" s="44" customFormat="1" ht="39" customHeight="1" x14ac:dyDescent="0.2">
      <c r="A19" s="92" t="s">
        <v>113</v>
      </c>
      <c r="B19" s="139" t="s">
        <v>121</v>
      </c>
      <c r="C19" s="45"/>
      <c r="D19" s="315" t="s">
        <v>212</v>
      </c>
      <c r="E19" s="266" t="s">
        <v>45</v>
      </c>
      <c r="F19" s="59"/>
      <c r="G19" s="23"/>
      <c r="H19" s="5"/>
      <c r="I19" s="5"/>
      <c r="J19" s="23"/>
      <c r="K19" s="199"/>
      <c r="L19" s="199"/>
      <c r="M19" s="203">
        <v>5</v>
      </c>
      <c r="N19" s="199">
        <v>15</v>
      </c>
      <c r="O19" s="199">
        <v>110</v>
      </c>
      <c r="P19" s="23"/>
      <c r="Q19" s="199"/>
      <c r="R19" s="199"/>
      <c r="S19" s="199"/>
      <c r="T19" s="389">
        <f>SUM(N19,Q20)</f>
        <v>30</v>
      </c>
      <c r="U19" s="389">
        <f>SUM(O19,R20)</f>
        <v>220</v>
      </c>
      <c r="V19" s="391">
        <f>SUM(M19,P20)</f>
        <v>10</v>
      </c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  <c r="VM19" s="4"/>
      <c r="VN19" s="4"/>
      <c r="VO19" s="4"/>
      <c r="VP19" s="4"/>
      <c r="VQ19" s="4"/>
      <c r="VR19" s="4"/>
      <c r="VS19" s="4"/>
      <c r="VT19" s="4"/>
      <c r="VU19" s="4"/>
      <c r="VV19" s="4"/>
      <c r="VW19" s="4"/>
      <c r="VX19" s="4"/>
      <c r="VY19" s="4"/>
      <c r="VZ19" s="4"/>
      <c r="WA19" s="4"/>
      <c r="WB19" s="4"/>
      <c r="WC19" s="4"/>
      <c r="WD19" s="4"/>
      <c r="WE19" s="4"/>
      <c r="WF19" s="4"/>
      <c r="WG19" s="4"/>
      <c r="WH19" s="4"/>
      <c r="WI19" s="4"/>
      <c r="WJ19" s="4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4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  <c r="ZQ19" s="4"/>
      <c r="ZR19" s="4"/>
      <c r="ZS19" s="4"/>
      <c r="ZT19" s="4"/>
      <c r="ZU19" s="4"/>
      <c r="ZV19" s="4"/>
      <c r="ZW19" s="4"/>
      <c r="ZX19" s="4"/>
      <c r="ZY19" s="4"/>
      <c r="ZZ19" s="4"/>
      <c r="AAA19" s="4"/>
      <c r="AAB19" s="4"/>
      <c r="AAC19" s="4"/>
      <c r="AAD19" s="4"/>
      <c r="AAE19" s="4"/>
      <c r="AAF19" s="4"/>
      <c r="AAG19" s="4"/>
      <c r="AAH19" s="4"/>
      <c r="AAI19" s="4"/>
      <c r="AAJ19" s="4"/>
      <c r="AAK19" s="4"/>
      <c r="AAL19" s="4"/>
      <c r="AAM19" s="4"/>
      <c r="AAN19" s="4"/>
      <c r="AAO19" s="4"/>
      <c r="AAP19" s="4"/>
      <c r="AAQ19" s="4"/>
      <c r="AAR19" s="4"/>
      <c r="AAS19" s="4"/>
      <c r="AAT19" s="4"/>
      <c r="AAU19" s="4"/>
      <c r="AAV19" s="4"/>
      <c r="AAW19" s="4"/>
      <c r="AAX19" s="4"/>
      <c r="AAY19" s="4"/>
      <c r="AAZ19" s="4"/>
      <c r="ABA19" s="4"/>
      <c r="ABB19" s="4"/>
      <c r="ABC19" s="4"/>
      <c r="ABD19" s="4"/>
      <c r="ABE19" s="4"/>
      <c r="ABF19" s="4"/>
      <c r="ABG19" s="4"/>
      <c r="ABH19" s="4"/>
      <c r="ABI19" s="4"/>
      <c r="ABJ19" s="4"/>
      <c r="ABK19" s="4"/>
      <c r="ABL19" s="4"/>
      <c r="ABM19" s="4"/>
      <c r="ABN19" s="4"/>
      <c r="ABO19" s="4"/>
      <c r="ABP19" s="4"/>
      <c r="ABQ19" s="4"/>
      <c r="ABR19" s="4"/>
      <c r="ABS19" s="4"/>
      <c r="ABT19" s="4"/>
      <c r="ABU19" s="4"/>
      <c r="ABV19" s="4"/>
      <c r="ABW19" s="4"/>
      <c r="ABX19" s="4"/>
      <c r="ABY19" s="4"/>
      <c r="ABZ19" s="4"/>
      <c r="ACA19" s="4"/>
      <c r="ACB19" s="4"/>
      <c r="ACC19" s="4"/>
      <c r="ACD19" s="4"/>
      <c r="ACE19" s="4"/>
      <c r="ACF19" s="4"/>
      <c r="ACG19" s="4"/>
      <c r="ACH19" s="4"/>
      <c r="ACI19" s="4"/>
      <c r="ACJ19" s="4"/>
      <c r="ACK19" s="4"/>
      <c r="ACL19" s="4"/>
      <c r="ACM19" s="4"/>
      <c r="ACN19" s="4"/>
      <c r="ACO19" s="4"/>
      <c r="ACP19" s="4"/>
      <c r="ACQ19" s="4"/>
      <c r="ACR19" s="4"/>
      <c r="ACS19" s="4"/>
      <c r="ACT19" s="4"/>
      <c r="ACU19" s="4"/>
      <c r="ACV19" s="4"/>
      <c r="ACW19" s="4"/>
      <c r="ACX19" s="4"/>
      <c r="ACY19" s="4"/>
      <c r="ACZ19" s="4"/>
      <c r="ADA19" s="4"/>
      <c r="ADB19" s="4"/>
    </row>
    <row r="20" spans="1:782" s="44" customFormat="1" ht="39" customHeight="1" x14ac:dyDescent="0.2">
      <c r="A20" s="92" t="s">
        <v>137</v>
      </c>
      <c r="B20" s="139" t="s">
        <v>121</v>
      </c>
      <c r="C20" s="45"/>
      <c r="D20" s="315" t="s">
        <v>213</v>
      </c>
      <c r="E20" s="266" t="s">
        <v>137</v>
      </c>
      <c r="F20" s="59"/>
      <c r="G20" s="23"/>
      <c r="H20" s="5"/>
      <c r="I20" s="5"/>
      <c r="J20" s="23"/>
      <c r="K20" s="199"/>
      <c r="L20" s="199"/>
      <c r="M20" s="23"/>
      <c r="N20" s="199"/>
      <c r="O20" s="199"/>
      <c r="P20" s="203">
        <v>5</v>
      </c>
      <c r="Q20" s="199">
        <v>15</v>
      </c>
      <c r="R20" s="199">
        <v>110</v>
      </c>
      <c r="S20" s="199"/>
      <c r="T20" s="390"/>
      <c r="U20" s="390"/>
      <c r="V20" s="392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  <c r="VV20" s="4"/>
      <c r="VW20" s="4"/>
      <c r="VX20" s="4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  <c r="AAC20" s="4"/>
      <c r="AAD20" s="4"/>
      <c r="AAE20" s="4"/>
      <c r="AAF20" s="4"/>
      <c r="AAG20" s="4"/>
      <c r="AAH20" s="4"/>
      <c r="AAI20" s="4"/>
      <c r="AAJ20" s="4"/>
      <c r="AAK20" s="4"/>
      <c r="AAL20" s="4"/>
      <c r="AAM20" s="4"/>
      <c r="AAN20" s="4"/>
      <c r="AAO20" s="4"/>
      <c r="AAP20" s="4"/>
      <c r="AAQ20" s="4"/>
      <c r="AAR20" s="4"/>
      <c r="AAS20" s="4"/>
      <c r="AAT20" s="4"/>
      <c r="AAU20" s="4"/>
      <c r="AAV20" s="4"/>
      <c r="AAW20" s="4"/>
      <c r="AAX20" s="4"/>
      <c r="AAY20" s="4"/>
      <c r="AAZ20" s="4"/>
      <c r="ABA20" s="4"/>
      <c r="ABB20" s="4"/>
      <c r="ABC20" s="4"/>
      <c r="ABD20" s="4"/>
      <c r="ABE20" s="4"/>
      <c r="ABF20" s="4"/>
      <c r="ABG20" s="4"/>
      <c r="ABH20" s="4"/>
      <c r="ABI20" s="4"/>
      <c r="ABJ20" s="4"/>
      <c r="ABK20" s="4"/>
      <c r="ABL20" s="4"/>
      <c r="ABM20" s="4"/>
      <c r="ABN20" s="4"/>
      <c r="ABO20" s="4"/>
      <c r="ABP20" s="4"/>
      <c r="ABQ20" s="4"/>
      <c r="ABR20" s="4"/>
      <c r="ABS20" s="4"/>
      <c r="ABT20" s="4"/>
      <c r="ABU20" s="4"/>
      <c r="ABV20" s="4"/>
      <c r="ABW20" s="4"/>
      <c r="ABX20" s="4"/>
      <c r="ABY20" s="4"/>
      <c r="ABZ20" s="4"/>
      <c r="ACA20" s="4"/>
      <c r="ACB20" s="4"/>
      <c r="ACC20" s="4"/>
      <c r="ACD20" s="4"/>
      <c r="ACE20" s="4"/>
      <c r="ACF20" s="4"/>
      <c r="ACG20" s="4"/>
      <c r="ACH20" s="4"/>
      <c r="ACI20" s="4"/>
      <c r="ACJ20" s="4"/>
      <c r="ACK20" s="4"/>
      <c r="ACL20" s="4"/>
      <c r="ACM20" s="4"/>
      <c r="ACN20" s="4"/>
      <c r="ACO20" s="4"/>
      <c r="ACP20" s="4"/>
      <c r="ACQ20" s="4"/>
      <c r="ACR20" s="4"/>
      <c r="ACS20" s="4"/>
      <c r="ACT20" s="4"/>
      <c r="ACU20" s="4"/>
      <c r="ACV20" s="4"/>
      <c r="ACW20" s="4"/>
      <c r="ACX20" s="4"/>
      <c r="ACY20" s="4"/>
      <c r="ACZ20" s="4"/>
      <c r="ADA20" s="4"/>
      <c r="ADB20" s="4"/>
    </row>
    <row r="21" spans="1:782" s="44" customFormat="1" ht="39" customHeight="1" x14ac:dyDescent="0.2">
      <c r="A21" s="92" t="s">
        <v>114</v>
      </c>
      <c r="B21" s="139" t="s">
        <v>121</v>
      </c>
      <c r="C21" s="45"/>
      <c r="D21" s="269" t="s">
        <v>133</v>
      </c>
      <c r="E21" s="266" t="s">
        <v>45</v>
      </c>
      <c r="F21" s="59"/>
      <c r="G21" s="203">
        <v>4</v>
      </c>
      <c r="H21" s="5">
        <v>30</v>
      </c>
      <c r="I21" s="5">
        <v>80</v>
      </c>
      <c r="J21" s="23"/>
      <c r="K21" s="199"/>
      <c r="L21" s="199"/>
      <c r="M21" s="23"/>
      <c r="N21" s="199"/>
      <c r="O21" s="199"/>
      <c r="P21" s="23"/>
      <c r="Q21" s="199"/>
      <c r="R21" s="199"/>
      <c r="S21" s="199"/>
      <c r="T21" s="5">
        <v>20</v>
      </c>
      <c r="U21" s="5">
        <v>80</v>
      </c>
      <c r="V21" s="197">
        <v>4</v>
      </c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  <c r="VV21" s="4"/>
      <c r="VW21" s="4"/>
      <c r="VX21" s="4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4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  <c r="ZQ21" s="4"/>
      <c r="ZR21" s="4"/>
      <c r="ZS21" s="4"/>
      <c r="ZT21" s="4"/>
      <c r="ZU21" s="4"/>
      <c r="ZV21" s="4"/>
      <c r="ZW21" s="4"/>
      <c r="ZX21" s="4"/>
      <c r="ZY21" s="4"/>
      <c r="ZZ21" s="4"/>
      <c r="AAA21" s="4"/>
      <c r="AAB21" s="4"/>
      <c r="AAC21" s="4"/>
      <c r="AAD21" s="4"/>
      <c r="AAE21" s="4"/>
      <c r="AAF21" s="4"/>
      <c r="AAG21" s="4"/>
      <c r="AAH21" s="4"/>
      <c r="AAI21" s="4"/>
      <c r="AAJ21" s="4"/>
      <c r="AAK21" s="4"/>
      <c r="AAL21" s="4"/>
      <c r="AAM21" s="4"/>
      <c r="AAN21" s="4"/>
      <c r="AAO21" s="4"/>
      <c r="AAP21" s="4"/>
      <c r="AAQ21" s="4"/>
      <c r="AAR21" s="4"/>
      <c r="AAS21" s="4"/>
      <c r="AAT21" s="4"/>
      <c r="AAU21" s="4"/>
      <c r="AAV21" s="4"/>
      <c r="AAW21" s="4"/>
      <c r="AAX21" s="4"/>
      <c r="AAY21" s="4"/>
      <c r="AAZ21" s="4"/>
      <c r="ABA21" s="4"/>
      <c r="ABB21" s="4"/>
      <c r="ABC21" s="4"/>
      <c r="ABD21" s="4"/>
      <c r="ABE21" s="4"/>
      <c r="ABF21" s="4"/>
      <c r="ABG21" s="4"/>
      <c r="ABH21" s="4"/>
      <c r="ABI21" s="4"/>
      <c r="ABJ21" s="4"/>
      <c r="ABK21" s="4"/>
      <c r="ABL21" s="4"/>
      <c r="ABM21" s="4"/>
      <c r="ABN21" s="4"/>
      <c r="ABO21" s="4"/>
      <c r="ABP21" s="4"/>
      <c r="ABQ21" s="4"/>
      <c r="ABR21" s="4"/>
      <c r="ABS21" s="4"/>
      <c r="ABT21" s="4"/>
      <c r="ABU21" s="4"/>
      <c r="ABV21" s="4"/>
      <c r="ABW21" s="4"/>
      <c r="ABX21" s="4"/>
      <c r="ABY21" s="4"/>
      <c r="ABZ21" s="4"/>
      <c r="ACA21" s="4"/>
      <c r="ACB21" s="4"/>
      <c r="ACC21" s="4"/>
      <c r="ACD21" s="4"/>
      <c r="ACE21" s="4"/>
      <c r="ACF21" s="4"/>
      <c r="ACG21" s="4"/>
      <c r="ACH21" s="4"/>
      <c r="ACI21" s="4"/>
      <c r="ACJ21" s="4"/>
      <c r="ACK21" s="4"/>
      <c r="ACL21" s="4"/>
      <c r="ACM21" s="4"/>
      <c r="ACN21" s="4"/>
      <c r="ACO21" s="4"/>
      <c r="ACP21" s="4"/>
      <c r="ACQ21" s="4"/>
      <c r="ACR21" s="4"/>
      <c r="ACS21" s="4"/>
      <c r="ACT21" s="4"/>
      <c r="ACU21" s="4"/>
      <c r="ACV21" s="4"/>
      <c r="ACW21" s="4"/>
      <c r="ACX21" s="4"/>
      <c r="ACY21" s="4"/>
      <c r="ACZ21" s="4"/>
      <c r="ADA21" s="4"/>
      <c r="ADB21" s="4"/>
    </row>
    <row r="22" spans="1:782" s="24" customFormat="1" ht="39" customHeight="1" x14ac:dyDescent="0.2">
      <c r="A22" s="420"/>
      <c r="B22" s="421"/>
      <c r="C22" s="421"/>
      <c r="D22" s="421"/>
      <c r="E22" s="421"/>
      <c r="F22" s="70"/>
      <c r="G22" s="197">
        <f>SUM(G7:G21)</f>
        <v>24</v>
      </c>
      <c r="H22" s="67">
        <f>SUM(H7:H21)</f>
        <v>105</v>
      </c>
      <c r="I22" s="67">
        <f>SUM(I7:I21)</f>
        <v>505</v>
      </c>
      <c r="J22" s="197">
        <f>SUM(J8:J21)</f>
        <v>20</v>
      </c>
      <c r="K22" s="67">
        <f>SUM(K8:K21)</f>
        <v>75</v>
      </c>
      <c r="L22" s="67">
        <f>SUM(L8:L21)</f>
        <v>425</v>
      </c>
      <c r="M22" s="197">
        <f>SUM(M9:M21)</f>
        <v>27</v>
      </c>
      <c r="N22" s="67">
        <f>SUM(N9:N21)</f>
        <v>120</v>
      </c>
      <c r="O22" s="67">
        <f>SUM(O9:O21)</f>
        <v>555</v>
      </c>
      <c r="P22" s="416">
        <v>29</v>
      </c>
      <c r="Q22" s="417"/>
      <c r="R22" s="67">
        <f>SUM(R8:R21)</f>
        <v>185</v>
      </c>
      <c r="S22" s="67">
        <f>SUM(S8:S21)</f>
        <v>525</v>
      </c>
      <c r="T22" s="197">
        <f>SUM(T7:T21)</f>
        <v>380</v>
      </c>
      <c r="U22" s="197">
        <f>SUM(U7:U21)</f>
        <v>2120</v>
      </c>
      <c r="V22" s="197">
        <f>SUM(V7:V21)</f>
        <v>100</v>
      </c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  <c r="EP22" s="28"/>
      <c r="EQ22" s="28"/>
      <c r="ER22" s="28"/>
      <c r="ES22" s="28"/>
      <c r="ET22" s="28"/>
      <c r="EU22" s="28"/>
      <c r="EV22" s="28"/>
      <c r="EW22" s="28"/>
      <c r="EX22" s="28"/>
      <c r="EY22" s="28"/>
      <c r="EZ22" s="28"/>
      <c r="FA22" s="28"/>
      <c r="FB22" s="28"/>
      <c r="FC22" s="28"/>
      <c r="FD22" s="28"/>
      <c r="FE22" s="28"/>
      <c r="FF22" s="28"/>
      <c r="FG22" s="28"/>
      <c r="FH22" s="28"/>
      <c r="FI22" s="28"/>
      <c r="FJ22" s="28"/>
      <c r="FK22" s="28"/>
      <c r="FL22" s="28"/>
      <c r="FM22" s="28"/>
      <c r="FN22" s="28"/>
      <c r="FO22" s="28"/>
      <c r="FP22" s="28"/>
      <c r="FQ22" s="28"/>
      <c r="FR22" s="28"/>
      <c r="FS22" s="28"/>
      <c r="FT22" s="28"/>
      <c r="FU22" s="28"/>
      <c r="FV22" s="28"/>
      <c r="FW22" s="28"/>
      <c r="FX22" s="28"/>
      <c r="FY22" s="28"/>
      <c r="FZ22" s="28"/>
      <c r="GA22" s="28"/>
      <c r="GB22" s="28"/>
      <c r="GC22" s="28"/>
      <c r="GD22" s="28"/>
      <c r="GE22" s="28"/>
      <c r="GF22" s="28"/>
      <c r="GG22" s="28"/>
      <c r="GH22" s="28"/>
      <c r="GI22" s="28"/>
      <c r="GJ22" s="28"/>
      <c r="GK22" s="28"/>
      <c r="GL22" s="28"/>
      <c r="GM22" s="28"/>
      <c r="GN22" s="28"/>
      <c r="GO22" s="28"/>
      <c r="GP22" s="28"/>
      <c r="GQ22" s="28"/>
      <c r="GR22" s="28"/>
      <c r="GS22" s="28"/>
      <c r="GT22" s="28"/>
      <c r="GU22" s="28"/>
      <c r="GV22" s="28"/>
      <c r="GW22" s="28"/>
      <c r="GX22" s="28"/>
      <c r="GY22" s="28"/>
      <c r="GZ22" s="28"/>
      <c r="HA22" s="28"/>
      <c r="HB22" s="28"/>
      <c r="HC22" s="28"/>
      <c r="HD22" s="28"/>
      <c r="HE22" s="28"/>
      <c r="HF22" s="28"/>
      <c r="HG22" s="28"/>
      <c r="HH22" s="28"/>
      <c r="HI22" s="28"/>
      <c r="HJ22" s="28"/>
      <c r="HK22" s="28"/>
      <c r="HL22" s="28"/>
      <c r="HM22" s="28"/>
      <c r="HN22" s="28"/>
      <c r="HO22" s="28"/>
      <c r="HP22" s="28"/>
      <c r="HQ22" s="28"/>
      <c r="HR22" s="28"/>
      <c r="HS22" s="28"/>
      <c r="HT22" s="28"/>
      <c r="HU22" s="28"/>
      <c r="HV22" s="28"/>
      <c r="HW22" s="28"/>
      <c r="HX22" s="28"/>
      <c r="HY22" s="28"/>
      <c r="HZ22" s="28"/>
      <c r="IA22" s="28"/>
      <c r="IB22" s="28"/>
      <c r="IC22" s="28"/>
      <c r="ID22" s="28"/>
      <c r="IE22" s="28"/>
      <c r="IF22" s="28"/>
      <c r="IG22" s="28"/>
      <c r="IH22" s="28"/>
      <c r="II22" s="28"/>
      <c r="IJ22" s="28"/>
      <c r="IK22" s="28"/>
      <c r="IL22" s="28"/>
      <c r="IM22" s="28"/>
      <c r="IN22" s="28"/>
      <c r="IO22" s="28"/>
      <c r="IP22" s="28"/>
      <c r="IQ22" s="28"/>
      <c r="IR22" s="28"/>
      <c r="IS22" s="28"/>
      <c r="IT22" s="28"/>
      <c r="IU22" s="28"/>
      <c r="IV22" s="28"/>
      <c r="IW22" s="28"/>
      <c r="IX22" s="28"/>
      <c r="IY22" s="28"/>
      <c r="IZ22" s="28"/>
      <c r="JA22" s="28"/>
      <c r="JB22" s="28"/>
      <c r="JC22" s="28"/>
      <c r="JD22" s="28"/>
      <c r="JE22" s="28"/>
      <c r="JF22" s="28"/>
      <c r="JG22" s="28"/>
      <c r="JH22" s="28"/>
      <c r="JI22" s="28"/>
      <c r="JJ22" s="28"/>
      <c r="JK22" s="28"/>
      <c r="JL22" s="28"/>
      <c r="JM22" s="28"/>
      <c r="JN22" s="28"/>
      <c r="JO22" s="28"/>
      <c r="JP22" s="28"/>
      <c r="JQ22" s="28"/>
      <c r="JR22" s="28"/>
      <c r="JS22" s="28"/>
      <c r="JT22" s="28"/>
      <c r="JU22" s="28"/>
      <c r="JV22" s="28"/>
      <c r="JW22" s="28"/>
      <c r="JX22" s="28"/>
      <c r="JY22" s="28"/>
      <c r="JZ22" s="28"/>
      <c r="KA22" s="28"/>
      <c r="KB22" s="28"/>
      <c r="KC22" s="28"/>
      <c r="KD22" s="28"/>
      <c r="KE22" s="28"/>
      <c r="KF22" s="28"/>
      <c r="KG22" s="28"/>
      <c r="KH22" s="28"/>
      <c r="KI22" s="28"/>
      <c r="KJ22" s="28"/>
      <c r="KK22" s="28"/>
      <c r="KL22" s="28"/>
      <c r="KM22" s="28"/>
      <c r="KN22" s="28"/>
      <c r="KO22" s="28"/>
      <c r="KP22" s="28"/>
      <c r="KQ22" s="28"/>
      <c r="KR22" s="28"/>
      <c r="KS22" s="28"/>
      <c r="KT22" s="28"/>
      <c r="KU22" s="28"/>
      <c r="KV22" s="28"/>
      <c r="KW22" s="28"/>
      <c r="KX22" s="28"/>
      <c r="KY22" s="28"/>
      <c r="KZ22" s="28"/>
      <c r="LA22" s="28"/>
      <c r="LB22" s="28"/>
      <c r="LC22" s="28"/>
      <c r="LD22" s="28"/>
      <c r="LE22" s="28"/>
      <c r="LF22" s="28"/>
      <c r="LG22" s="28"/>
      <c r="LH22" s="28"/>
      <c r="LI22" s="28"/>
      <c r="LJ22" s="28"/>
      <c r="LK22" s="28"/>
      <c r="LL22" s="28"/>
      <c r="LM22" s="28"/>
      <c r="LN22" s="28"/>
      <c r="LO22" s="28"/>
      <c r="LP22" s="28"/>
      <c r="LQ22" s="28"/>
      <c r="LR22" s="28"/>
      <c r="LS22" s="28"/>
      <c r="LT22" s="28"/>
      <c r="LU22" s="28"/>
      <c r="LV22" s="28"/>
      <c r="LW22" s="28"/>
      <c r="LX22" s="28"/>
      <c r="LY22" s="28"/>
      <c r="LZ22" s="28"/>
      <c r="MA22" s="28"/>
      <c r="MB22" s="28"/>
      <c r="MC22" s="28"/>
      <c r="MD22" s="28"/>
      <c r="ME22" s="28"/>
      <c r="MF22" s="28"/>
      <c r="MG22" s="28"/>
      <c r="MH22" s="28"/>
      <c r="MI22" s="28"/>
      <c r="MJ22" s="28"/>
      <c r="MK22" s="28"/>
      <c r="ML22" s="28"/>
      <c r="MM22" s="28"/>
      <c r="MN22" s="28"/>
      <c r="MO22" s="28"/>
      <c r="MP22" s="28"/>
      <c r="MQ22" s="28"/>
      <c r="MR22" s="28"/>
      <c r="MS22" s="28"/>
      <c r="MT22" s="28"/>
      <c r="MU22" s="28"/>
      <c r="MV22" s="28"/>
      <c r="MW22" s="28"/>
      <c r="MX22" s="28"/>
      <c r="MY22" s="28"/>
      <c r="MZ22" s="28"/>
      <c r="NA22" s="28"/>
      <c r="NB22" s="28"/>
      <c r="NC22" s="28"/>
      <c r="ND22" s="28"/>
      <c r="NE22" s="28"/>
      <c r="NF22" s="28"/>
      <c r="NG22" s="28"/>
      <c r="NH22" s="28"/>
      <c r="NI22" s="28"/>
      <c r="NJ22" s="28"/>
      <c r="NK22" s="28"/>
      <c r="NL22" s="28"/>
      <c r="NM22" s="28"/>
      <c r="NN22" s="28"/>
      <c r="NO22" s="28"/>
      <c r="NP22" s="28"/>
      <c r="NQ22" s="28"/>
      <c r="NR22" s="28"/>
      <c r="NS22" s="28"/>
      <c r="NT22" s="28"/>
      <c r="NU22" s="28"/>
      <c r="NV22" s="28"/>
      <c r="NW22" s="28"/>
      <c r="NX22" s="28"/>
      <c r="NY22" s="28"/>
      <c r="NZ22" s="28"/>
      <c r="OA22" s="28"/>
      <c r="OB22" s="28"/>
      <c r="OC22" s="28"/>
      <c r="OD22" s="28"/>
      <c r="OE22" s="28"/>
      <c r="OF22" s="28"/>
      <c r="OG22" s="28"/>
      <c r="OH22" s="28"/>
      <c r="OI22" s="28"/>
      <c r="OJ22" s="28"/>
      <c r="OK22" s="28"/>
      <c r="OL22" s="28"/>
      <c r="OM22" s="28"/>
      <c r="ON22" s="28"/>
      <c r="OO22" s="28"/>
      <c r="OP22" s="28"/>
      <c r="OQ22" s="28"/>
      <c r="OR22" s="28"/>
      <c r="OS22" s="28"/>
      <c r="OT22" s="28"/>
      <c r="OU22" s="28"/>
      <c r="OV22" s="28"/>
      <c r="OW22" s="28"/>
      <c r="OX22" s="28"/>
      <c r="OY22" s="28"/>
      <c r="OZ22" s="28"/>
      <c r="PA22" s="28"/>
      <c r="PB22" s="28"/>
      <c r="PC22" s="28"/>
      <c r="PD22" s="28"/>
      <c r="PE22" s="28"/>
      <c r="PF22" s="28"/>
      <c r="PG22" s="28"/>
      <c r="PH22" s="28"/>
      <c r="PI22" s="28"/>
      <c r="PJ22" s="28"/>
      <c r="PK22" s="28"/>
      <c r="PL22" s="28"/>
      <c r="PM22" s="28"/>
      <c r="PN22" s="28"/>
      <c r="PO22" s="28"/>
      <c r="PP22" s="28"/>
      <c r="PQ22" s="28"/>
      <c r="PR22" s="28"/>
      <c r="PS22" s="28"/>
      <c r="PT22" s="28"/>
      <c r="PU22" s="28"/>
      <c r="PV22" s="28"/>
      <c r="PW22" s="28"/>
      <c r="PX22" s="28"/>
      <c r="PY22" s="28"/>
      <c r="PZ22" s="28"/>
      <c r="QA22" s="28"/>
      <c r="QB22" s="28"/>
      <c r="QC22" s="28"/>
      <c r="QD22" s="28"/>
      <c r="QE22" s="28"/>
      <c r="QF22" s="28"/>
      <c r="QG22" s="28"/>
      <c r="QH22" s="28"/>
      <c r="QI22" s="28"/>
      <c r="QJ22" s="28"/>
      <c r="QK22" s="28"/>
      <c r="QL22" s="28"/>
      <c r="QM22" s="28"/>
      <c r="QN22" s="28"/>
      <c r="QO22" s="28"/>
      <c r="QP22" s="28"/>
      <c r="QQ22" s="28"/>
      <c r="QR22" s="28"/>
      <c r="QS22" s="28"/>
      <c r="QT22" s="28"/>
      <c r="QU22" s="28"/>
      <c r="QV22" s="28"/>
      <c r="QW22" s="28"/>
      <c r="QX22" s="28"/>
      <c r="QY22" s="28"/>
      <c r="QZ22" s="28"/>
      <c r="RA22" s="28"/>
      <c r="RB22" s="28"/>
      <c r="RC22" s="28"/>
      <c r="RD22" s="28"/>
      <c r="RE22" s="28"/>
      <c r="RF22" s="28"/>
      <c r="RG22" s="28"/>
      <c r="RH22" s="28"/>
      <c r="RI22" s="28"/>
      <c r="RJ22" s="28"/>
      <c r="RK22" s="28"/>
      <c r="RL22" s="28"/>
      <c r="RM22" s="28"/>
      <c r="RN22" s="28"/>
      <c r="RO22" s="28"/>
      <c r="RP22" s="28"/>
      <c r="RQ22" s="28"/>
      <c r="RR22" s="28"/>
      <c r="RS22" s="28"/>
      <c r="RT22" s="28"/>
      <c r="RU22" s="28"/>
      <c r="RV22" s="28"/>
      <c r="RW22" s="28"/>
      <c r="RX22" s="28"/>
      <c r="RY22" s="28"/>
      <c r="RZ22" s="28"/>
      <c r="SA22" s="28"/>
      <c r="SB22" s="28"/>
      <c r="SC22" s="28"/>
      <c r="SD22" s="28"/>
      <c r="SE22" s="28"/>
      <c r="SF22" s="28"/>
      <c r="SG22" s="28"/>
      <c r="SH22" s="28"/>
      <c r="SI22" s="28"/>
      <c r="SJ22" s="28"/>
      <c r="SK22" s="28"/>
      <c r="SL22" s="28"/>
      <c r="SM22" s="28"/>
      <c r="SN22" s="28"/>
      <c r="SO22" s="28"/>
      <c r="SP22" s="28"/>
      <c r="SQ22" s="28"/>
      <c r="SR22" s="28"/>
      <c r="SS22" s="28"/>
      <c r="ST22" s="25"/>
      <c r="SU22" s="25"/>
      <c r="SV22" s="25"/>
      <c r="SW22" s="25"/>
      <c r="SX22" s="25"/>
      <c r="SY22" s="25"/>
      <c r="SZ22" s="25"/>
      <c r="TA22" s="25"/>
      <c r="TB22" s="25"/>
      <c r="TC22" s="25"/>
      <c r="TD22" s="25"/>
      <c r="TE22" s="25"/>
      <c r="TF22" s="25"/>
      <c r="TG22" s="25"/>
      <c r="TH22" s="25"/>
      <c r="TI22" s="25"/>
      <c r="TJ22" s="25"/>
      <c r="TK22" s="25"/>
      <c r="TL22" s="25"/>
      <c r="TM22" s="25"/>
      <c r="TN22" s="25"/>
      <c r="TO22" s="25"/>
      <c r="TP22" s="25"/>
      <c r="TQ22" s="25"/>
      <c r="TR22" s="25"/>
      <c r="TS22" s="25"/>
      <c r="TT22" s="25"/>
      <c r="TU22" s="25"/>
      <c r="TV22" s="25"/>
      <c r="TW22" s="25"/>
      <c r="TX22" s="25"/>
      <c r="TY22" s="25"/>
      <c r="TZ22" s="25"/>
      <c r="UA22" s="25"/>
      <c r="UB22" s="25"/>
      <c r="UC22" s="25"/>
      <c r="UD22" s="25"/>
      <c r="UE22" s="25"/>
      <c r="UF22" s="25"/>
      <c r="UG22" s="25"/>
      <c r="UH22" s="25"/>
      <c r="UI22" s="25"/>
      <c r="UJ22" s="25"/>
      <c r="UK22" s="25"/>
      <c r="UL22" s="25"/>
      <c r="UM22" s="25"/>
      <c r="UN22" s="25"/>
      <c r="UO22" s="25"/>
      <c r="UP22" s="25"/>
      <c r="UQ22" s="25"/>
      <c r="UR22" s="25"/>
      <c r="US22" s="25"/>
      <c r="UT22" s="25"/>
      <c r="UU22" s="25"/>
      <c r="UV22" s="25"/>
      <c r="UW22" s="25"/>
      <c r="UX22" s="25"/>
      <c r="UY22" s="25"/>
      <c r="UZ22" s="25"/>
      <c r="VA22" s="25"/>
      <c r="VB22" s="25"/>
      <c r="VC22" s="25"/>
      <c r="VD22" s="25"/>
      <c r="VE22" s="25"/>
      <c r="VF22" s="25"/>
      <c r="VG22" s="25"/>
      <c r="VH22" s="25"/>
      <c r="VI22" s="25"/>
      <c r="VJ22" s="25"/>
      <c r="VK22" s="25"/>
      <c r="VL22" s="25"/>
      <c r="VM22" s="25"/>
      <c r="VN22" s="25"/>
      <c r="VO22" s="25"/>
      <c r="VP22" s="25"/>
      <c r="VQ22" s="25"/>
      <c r="VR22" s="25"/>
      <c r="VS22" s="25"/>
      <c r="VT22" s="25"/>
      <c r="VU22" s="25"/>
      <c r="VV22" s="25"/>
      <c r="VW22" s="25"/>
      <c r="VX22" s="25"/>
      <c r="VY22" s="25"/>
      <c r="VZ22" s="25"/>
      <c r="WA22" s="25"/>
      <c r="WB22" s="25"/>
      <c r="WC22" s="25"/>
      <c r="WD22" s="25"/>
      <c r="WE22" s="25"/>
      <c r="WF22" s="25"/>
      <c r="WG22" s="25"/>
      <c r="WH22" s="25"/>
      <c r="WI22" s="25"/>
      <c r="WJ22" s="25"/>
      <c r="WK22" s="25"/>
      <c r="WL22" s="25"/>
      <c r="WM22" s="25"/>
      <c r="WN22" s="25"/>
      <c r="WO22" s="25"/>
      <c r="WP22" s="25"/>
      <c r="WQ22" s="25"/>
      <c r="WR22" s="25"/>
      <c r="WS22" s="25"/>
      <c r="WT22" s="25"/>
      <c r="WU22" s="25"/>
      <c r="WV22" s="25"/>
      <c r="WW22" s="25"/>
      <c r="WX22" s="25"/>
      <c r="WY22" s="25"/>
      <c r="WZ22" s="25"/>
      <c r="XA22" s="25"/>
      <c r="XB22" s="25"/>
      <c r="XC22" s="25"/>
      <c r="XD22" s="25"/>
      <c r="XE22" s="25"/>
      <c r="XF22" s="25"/>
      <c r="XG22" s="25"/>
      <c r="XH22" s="25"/>
      <c r="XI22" s="25"/>
      <c r="XJ22" s="25"/>
      <c r="XK22" s="25"/>
      <c r="XL22" s="25"/>
      <c r="XM22" s="25"/>
      <c r="XN22" s="25"/>
      <c r="XO22" s="25"/>
      <c r="XP22" s="25"/>
      <c r="XQ22" s="25"/>
      <c r="XR22" s="25"/>
      <c r="XS22" s="25"/>
      <c r="XT22" s="25"/>
      <c r="XU22" s="25"/>
      <c r="XV22" s="25"/>
      <c r="XW22" s="25"/>
      <c r="XX22" s="25"/>
      <c r="XY22" s="25"/>
      <c r="XZ22" s="25"/>
      <c r="YA22" s="25"/>
      <c r="YB22" s="25"/>
      <c r="YC22" s="25"/>
      <c r="YD22" s="25"/>
      <c r="YE22" s="25"/>
      <c r="YF22" s="25"/>
      <c r="YG22" s="25"/>
      <c r="YH22" s="25"/>
      <c r="YI22" s="25"/>
      <c r="YJ22" s="25"/>
      <c r="YK22" s="25"/>
      <c r="YL22" s="25"/>
      <c r="YM22" s="25"/>
      <c r="YN22" s="25"/>
      <c r="YO22" s="25"/>
      <c r="YP22" s="25"/>
      <c r="YQ22" s="25"/>
      <c r="YR22" s="25"/>
      <c r="YS22" s="25"/>
      <c r="YT22" s="25"/>
      <c r="YU22" s="25"/>
      <c r="YV22" s="25"/>
      <c r="YW22" s="25"/>
      <c r="YX22" s="25"/>
      <c r="YY22" s="25"/>
      <c r="YZ22" s="25"/>
      <c r="ZA22" s="25"/>
      <c r="ZB22" s="25"/>
      <c r="ZC22" s="25"/>
      <c r="ZD22" s="25"/>
      <c r="ZE22" s="25"/>
      <c r="ZF22" s="25"/>
      <c r="ZG22" s="25"/>
      <c r="ZH22" s="25"/>
      <c r="ZI22" s="25"/>
      <c r="ZJ22" s="25"/>
      <c r="ZK22" s="25"/>
      <c r="ZL22" s="25"/>
      <c r="ZM22" s="25"/>
      <c r="ZN22" s="25"/>
      <c r="ZO22" s="25"/>
      <c r="ZP22" s="25"/>
      <c r="ZQ22" s="25"/>
      <c r="ZR22" s="25"/>
      <c r="ZS22" s="25"/>
      <c r="ZT22" s="25"/>
      <c r="ZU22" s="25"/>
      <c r="ZV22" s="25"/>
      <c r="ZW22" s="25"/>
      <c r="ZX22" s="25"/>
      <c r="ZY22" s="25"/>
      <c r="ZZ22" s="25"/>
      <c r="AAA22" s="25"/>
      <c r="AAB22" s="25"/>
      <c r="AAC22" s="25"/>
      <c r="AAD22" s="25"/>
      <c r="AAE22" s="25"/>
      <c r="AAF22" s="25"/>
      <c r="AAG22" s="25"/>
      <c r="AAH22" s="25"/>
      <c r="AAI22" s="25"/>
      <c r="AAJ22" s="25"/>
      <c r="AAK22" s="25"/>
      <c r="AAL22" s="25"/>
      <c r="AAM22" s="25"/>
      <c r="AAN22" s="25"/>
      <c r="AAO22" s="25"/>
      <c r="AAP22" s="25"/>
      <c r="AAQ22" s="25"/>
      <c r="AAR22" s="25"/>
      <c r="AAS22" s="25"/>
      <c r="AAT22" s="25"/>
      <c r="AAU22" s="25"/>
      <c r="AAV22" s="25"/>
      <c r="AAW22" s="25"/>
      <c r="AAX22" s="25"/>
      <c r="AAY22" s="25"/>
      <c r="AAZ22" s="25"/>
      <c r="ABA22" s="25"/>
      <c r="ABB22" s="25"/>
      <c r="ABC22" s="25"/>
      <c r="ABD22" s="25"/>
      <c r="ABE22" s="25"/>
      <c r="ABF22" s="25"/>
      <c r="ABG22" s="25"/>
      <c r="ABH22" s="25"/>
      <c r="ABI22" s="25"/>
      <c r="ABJ22" s="25"/>
      <c r="ABK22" s="25"/>
      <c r="ABL22" s="25"/>
      <c r="ABM22" s="25"/>
      <c r="ABN22" s="25"/>
      <c r="ABO22" s="25"/>
      <c r="ABP22" s="25"/>
      <c r="ABQ22" s="25"/>
      <c r="ABR22" s="25"/>
      <c r="ABS22" s="25"/>
      <c r="ABT22" s="25"/>
      <c r="ABU22" s="25"/>
      <c r="ABV22" s="25"/>
      <c r="ABW22" s="25"/>
      <c r="ABX22" s="25"/>
      <c r="ABY22" s="25"/>
      <c r="ABZ22" s="25"/>
      <c r="ACA22" s="25"/>
      <c r="ACB22" s="25"/>
      <c r="ACC22" s="25"/>
      <c r="ACD22" s="25"/>
      <c r="ACE22" s="25"/>
      <c r="ACF22" s="25"/>
      <c r="ACG22" s="25"/>
      <c r="ACH22" s="25"/>
      <c r="ACI22" s="25"/>
      <c r="ACJ22" s="25"/>
      <c r="ACK22" s="25"/>
      <c r="ACL22" s="25"/>
      <c r="ACM22" s="25"/>
      <c r="ACN22" s="25"/>
      <c r="ACO22" s="25"/>
      <c r="ACP22" s="25"/>
      <c r="ACQ22" s="25"/>
      <c r="ACR22" s="25"/>
      <c r="ACS22" s="25"/>
      <c r="ACT22" s="25"/>
      <c r="ACU22" s="25"/>
      <c r="ACV22" s="25"/>
      <c r="ACW22" s="25"/>
      <c r="ACX22" s="25"/>
      <c r="ACY22" s="25"/>
      <c r="ACZ22" s="25"/>
      <c r="ADA22" s="25"/>
      <c r="ADB22" s="25"/>
    </row>
    <row r="23" spans="1:782" s="3" customFormat="1" ht="39" customHeight="1" x14ac:dyDescent="0.2">
      <c r="A23" s="403" t="s">
        <v>178</v>
      </c>
      <c r="B23" s="404"/>
      <c r="C23" s="404"/>
      <c r="D23" s="404"/>
      <c r="E23" s="404"/>
      <c r="F23" s="86"/>
      <c r="G23" s="67">
        <v>6</v>
      </c>
      <c r="H23" s="5"/>
      <c r="I23" s="5"/>
      <c r="J23" s="67">
        <v>10</v>
      </c>
      <c r="K23" s="5"/>
      <c r="L23" s="5"/>
      <c r="M23" s="67">
        <v>3</v>
      </c>
      <c r="N23" s="5"/>
      <c r="O23" s="5"/>
      <c r="P23" s="5">
        <v>1</v>
      </c>
      <c r="Q23" s="5"/>
      <c r="R23" s="67"/>
      <c r="S23" s="5"/>
      <c r="T23" s="5"/>
      <c r="U23" s="67"/>
      <c r="V23" s="197">
        <v>20</v>
      </c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  <c r="IW23" s="6"/>
      <c r="IX23" s="6"/>
      <c r="IY23" s="6"/>
      <c r="IZ23" s="6"/>
      <c r="JA23" s="6"/>
      <c r="JB23" s="6"/>
      <c r="JC23" s="6"/>
      <c r="JD23" s="6"/>
      <c r="JE23" s="6"/>
      <c r="JF23" s="6"/>
      <c r="JG23" s="6"/>
      <c r="JH23" s="6"/>
      <c r="JI23" s="6"/>
      <c r="JJ23" s="6"/>
      <c r="JK23" s="6"/>
      <c r="JL23" s="6"/>
      <c r="JM23" s="6"/>
      <c r="JN23" s="6"/>
      <c r="JO23" s="6"/>
      <c r="JP23" s="6"/>
      <c r="JQ23" s="6"/>
      <c r="JR23" s="6"/>
      <c r="JS23" s="6"/>
      <c r="JT23" s="6"/>
      <c r="JU23" s="6"/>
      <c r="JV23" s="6"/>
      <c r="JW23" s="6"/>
      <c r="JX23" s="6"/>
      <c r="JY23" s="6"/>
      <c r="JZ23" s="6"/>
      <c r="KA23" s="6"/>
      <c r="KB23" s="6"/>
      <c r="KC23" s="6"/>
      <c r="KD23" s="6"/>
      <c r="KE23" s="6"/>
      <c r="KF23" s="6"/>
      <c r="KG23" s="6"/>
      <c r="KH23" s="6"/>
      <c r="KI23" s="6"/>
      <c r="KJ23" s="6"/>
      <c r="KK23" s="6"/>
      <c r="KL23" s="6"/>
      <c r="KM23" s="6"/>
      <c r="KN23" s="6"/>
      <c r="KO23" s="6"/>
      <c r="KP23" s="6"/>
      <c r="KQ23" s="6"/>
      <c r="KR23" s="6"/>
      <c r="KS23" s="6"/>
      <c r="KT23" s="6"/>
      <c r="KU23" s="6"/>
      <c r="KV23" s="6"/>
      <c r="KW23" s="6"/>
      <c r="KX23" s="6"/>
      <c r="KY23" s="6"/>
      <c r="KZ23" s="6"/>
      <c r="LA23" s="6"/>
      <c r="LB23" s="6"/>
      <c r="LC23" s="6"/>
      <c r="LD23" s="6"/>
      <c r="LE23" s="6"/>
      <c r="LF23" s="6"/>
      <c r="LG23" s="6"/>
      <c r="LH23" s="6"/>
      <c r="LI23" s="6"/>
      <c r="LJ23" s="6"/>
      <c r="LK23" s="6"/>
      <c r="LL23" s="6"/>
      <c r="LM23" s="6"/>
      <c r="LN23" s="6"/>
      <c r="LO23" s="6"/>
      <c r="LP23" s="6"/>
      <c r="LQ23" s="6"/>
      <c r="LR23" s="6"/>
      <c r="LS23" s="6"/>
      <c r="LT23" s="6"/>
      <c r="LU23" s="6"/>
      <c r="LV23" s="6"/>
      <c r="LW23" s="6"/>
      <c r="LX23" s="6"/>
      <c r="LY23" s="6"/>
      <c r="LZ23" s="6"/>
      <c r="MA23" s="6"/>
      <c r="MB23" s="6"/>
      <c r="MC23" s="6"/>
      <c r="MD23" s="6"/>
      <c r="ME23" s="6"/>
      <c r="MF23" s="6"/>
      <c r="MG23" s="6"/>
      <c r="MH23" s="6"/>
      <c r="MI23" s="6"/>
      <c r="MJ23" s="6"/>
      <c r="MK23" s="6"/>
      <c r="ML23" s="6"/>
      <c r="MM23" s="6"/>
      <c r="MN23" s="6"/>
      <c r="MO23" s="6"/>
      <c r="MP23" s="6"/>
      <c r="MQ23" s="6"/>
      <c r="MR23" s="6"/>
      <c r="MS23" s="6"/>
      <c r="MT23" s="6"/>
      <c r="MU23" s="6"/>
      <c r="MV23" s="6"/>
      <c r="MW23" s="6"/>
      <c r="MX23" s="6"/>
      <c r="MY23" s="6"/>
      <c r="MZ23" s="6"/>
      <c r="NA23" s="6"/>
      <c r="NB23" s="6"/>
      <c r="NC23" s="6"/>
      <c r="ND23" s="6"/>
      <c r="NE23" s="6"/>
      <c r="NF23" s="6"/>
      <c r="NG23" s="6"/>
      <c r="NH23" s="6"/>
      <c r="NI23" s="6"/>
      <c r="NJ23" s="6"/>
      <c r="NK23" s="6"/>
      <c r="NL23" s="6"/>
      <c r="NM23" s="6"/>
      <c r="NN23" s="6"/>
      <c r="NO23" s="6"/>
      <c r="NP23" s="6"/>
      <c r="NQ23" s="6"/>
      <c r="NR23" s="6"/>
      <c r="NS23" s="6"/>
      <c r="NT23" s="6"/>
      <c r="NU23" s="6"/>
      <c r="NV23" s="6"/>
      <c r="NW23" s="6"/>
      <c r="NX23" s="6"/>
      <c r="NY23" s="6"/>
      <c r="NZ23" s="6"/>
      <c r="OA23" s="6"/>
      <c r="OB23" s="6"/>
      <c r="OC23" s="6"/>
      <c r="OD23" s="6"/>
      <c r="OE23" s="6"/>
      <c r="OF23" s="6"/>
      <c r="OG23" s="6"/>
      <c r="OH23" s="6"/>
      <c r="OI23" s="6"/>
      <c r="OJ23" s="6"/>
      <c r="OK23" s="6"/>
      <c r="OL23" s="6"/>
      <c r="OM23" s="6"/>
      <c r="ON23" s="6"/>
      <c r="OO23" s="6"/>
      <c r="OP23" s="6"/>
      <c r="OQ23" s="6"/>
      <c r="OR23" s="6"/>
      <c r="OS23" s="6"/>
      <c r="OT23" s="6"/>
      <c r="OU23" s="6"/>
      <c r="OV23" s="6"/>
      <c r="OW23" s="6"/>
      <c r="OX23" s="6"/>
      <c r="OY23" s="6"/>
      <c r="OZ23" s="6"/>
      <c r="PA23" s="6"/>
      <c r="PB23" s="6"/>
      <c r="PC23" s="6"/>
      <c r="PD23" s="6"/>
      <c r="PE23" s="6"/>
      <c r="PF23" s="6"/>
      <c r="PG23" s="6"/>
      <c r="PH23" s="6"/>
      <c r="PI23" s="6"/>
      <c r="PJ23" s="6"/>
      <c r="PK23" s="6"/>
      <c r="PL23" s="6"/>
      <c r="PM23" s="6"/>
      <c r="PN23" s="6"/>
      <c r="PO23" s="6"/>
      <c r="PP23" s="6"/>
      <c r="PQ23" s="6"/>
      <c r="PR23" s="6"/>
      <c r="PS23" s="6"/>
      <c r="PT23" s="6"/>
      <c r="PU23" s="6"/>
      <c r="PV23" s="6"/>
      <c r="PW23" s="6"/>
      <c r="PX23" s="6"/>
      <c r="PY23" s="6"/>
      <c r="PZ23" s="6"/>
      <c r="QA23" s="6"/>
      <c r="QB23" s="6"/>
      <c r="QC23" s="6"/>
      <c r="QD23" s="6"/>
      <c r="QE23" s="6"/>
      <c r="QF23" s="6"/>
      <c r="QG23" s="6"/>
      <c r="QH23" s="6"/>
      <c r="QI23" s="6"/>
      <c r="QJ23" s="6"/>
      <c r="QK23" s="6"/>
      <c r="QL23" s="6"/>
      <c r="QM23" s="6"/>
      <c r="QN23" s="6"/>
      <c r="QO23" s="6"/>
      <c r="QP23" s="6"/>
      <c r="QQ23" s="6"/>
      <c r="QR23" s="6"/>
      <c r="QS23" s="6"/>
      <c r="QT23" s="6"/>
      <c r="QU23" s="6"/>
      <c r="QV23" s="6"/>
      <c r="QW23" s="6"/>
      <c r="QX23" s="6"/>
      <c r="QY23" s="6"/>
      <c r="QZ23" s="6"/>
      <c r="RA23" s="6"/>
      <c r="RB23" s="6"/>
      <c r="RC23" s="6"/>
      <c r="RD23" s="6"/>
      <c r="RE23" s="6"/>
      <c r="RF23" s="6"/>
      <c r="RG23" s="6"/>
      <c r="RH23" s="6"/>
      <c r="RI23" s="6"/>
      <c r="RJ23" s="6"/>
      <c r="RK23" s="6"/>
      <c r="RL23" s="6"/>
      <c r="RM23" s="6"/>
      <c r="RN23" s="6"/>
      <c r="RO23" s="6"/>
      <c r="RP23" s="6"/>
      <c r="RQ23" s="6"/>
      <c r="RR23" s="6"/>
      <c r="RS23" s="6"/>
      <c r="RT23" s="6"/>
      <c r="RU23" s="6"/>
      <c r="RV23" s="6"/>
      <c r="RW23" s="6"/>
      <c r="RX23" s="6"/>
      <c r="RY23" s="6"/>
      <c r="RZ23" s="6"/>
      <c r="SA23" s="6"/>
      <c r="SB23" s="6"/>
      <c r="SC23" s="6"/>
      <c r="SD23" s="6"/>
      <c r="SE23" s="6"/>
      <c r="SF23" s="6"/>
      <c r="SG23" s="6"/>
      <c r="SH23" s="6"/>
      <c r="SI23" s="6"/>
      <c r="SJ23" s="6"/>
      <c r="SK23" s="6"/>
      <c r="SL23" s="6"/>
      <c r="SM23" s="6"/>
      <c r="SN23" s="6"/>
      <c r="SO23" s="6"/>
      <c r="SP23" s="6"/>
      <c r="SQ23" s="6"/>
      <c r="SR23" s="6"/>
      <c r="SS23" s="6"/>
      <c r="ST23" s="6"/>
      <c r="SU23" s="6"/>
      <c r="SV23" s="6"/>
      <c r="SW23" s="6"/>
      <c r="SX23" s="6"/>
      <c r="SY23" s="6"/>
      <c r="SZ23" s="6"/>
      <c r="TA23" s="6"/>
      <c r="TB23" s="6"/>
      <c r="TC23" s="6"/>
      <c r="TD23" s="6"/>
      <c r="TE23" s="6"/>
      <c r="TF23" s="6"/>
      <c r="TG23" s="6"/>
      <c r="TH23" s="6"/>
      <c r="TI23" s="6"/>
      <c r="TJ23" s="6"/>
      <c r="TK23" s="6"/>
      <c r="TL23" s="6"/>
      <c r="TM23" s="6"/>
      <c r="TN23" s="6"/>
      <c r="TO23" s="6"/>
      <c r="TP23" s="6"/>
      <c r="TQ23" s="6"/>
      <c r="TR23" s="6"/>
      <c r="TS23" s="6"/>
      <c r="TT23" s="6"/>
      <c r="TU23" s="6"/>
      <c r="TV23" s="6"/>
      <c r="TW23" s="6"/>
      <c r="TX23" s="6"/>
      <c r="TY23" s="6"/>
      <c r="TZ23" s="6"/>
      <c r="UA23" s="6"/>
      <c r="UB23" s="6"/>
      <c r="UC23" s="6"/>
      <c r="UD23" s="6"/>
      <c r="UE23" s="6"/>
      <c r="UF23" s="6"/>
      <c r="UG23" s="6"/>
      <c r="UH23" s="6"/>
      <c r="UI23" s="6"/>
      <c r="UJ23" s="6"/>
      <c r="UK23" s="6"/>
      <c r="UL23" s="6"/>
      <c r="UM23" s="6"/>
      <c r="UN23" s="6"/>
      <c r="UO23" s="6"/>
      <c r="UP23" s="6"/>
      <c r="UQ23" s="6"/>
      <c r="UR23" s="6"/>
      <c r="US23" s="6"/>
      <c r="UT23" s="6"/>
      <c r="UU23" s="6"/>
      <c r="UV23" s="6"/>
      <c r="UW23" s="6"/>
      <c r="UX23" s="6"/>
      <c r="UY23" s="6"/>
      <c r="UZ23" s="6"/>
      <c r="VA23" s="6"/>
      <c r="VB23" s="6"/>
      <c r="VC23" s="6"/>
      <c r="VD23" s="6"/>
      <c r="VE23" s="6"/>
      <c r="VF23" s="6"/>
      <c r="VG23" s="6"/>
      <c r="VH23" s="6"/>
      <c r="VI23" s="6"/>
      <c r="VJ23" s="6"/>
      <c r="VK23" s="6"/>
      <c r="VL23" s="6"/>
      <c r="VM23" s="6"/>
      <c r="VN23" s="6"/>
      <c r="VO23" s="6"/>
      <c r="VP23" s="6"/>
      <c r="VQ23" s="6"/>
      <c r="VR23" s="6"/>
      <c r="VS23" s="6"/>
      <c r="VT23" s="6"/>
      <c r="VU23" s="6"/>
      <c r="VV23" s="6"/>
      <c r="VW23" s="6"/>
      <c r="VX23" s="6"/>
      <c r="VY23" s="6"/>
      <c r="VZ23" s="6"/>
      <c r="WA23" s="6"/>
      <c r="WB23" s="6"/>
      <c r="WC23" s="6"/>
      <c r="WD23" s="6"/>
      <c r="WE23" s="6"/>
      <c r="WF23" s="6"/>
      <c r="WG23" s="6"/>
      <c r="WH23" s="6"/>
      <c r="WI23" s="6"/>
      <c r="WJ23" s="6"/>
      <c r="WK23" s="6"/>
      <c r="WL23" s="6"/>
      <c r="WM23" s="6"/>
      <c r="WN23" s="6"/>
      <c r="WO23" s="6"/>
      <c r="WP23" s="6"/>
      <c r="WQ23" s="6"/>
      <c r="WR23" s="6"/>
      <c r="WS23" s="6"/>
      <c r="WT23" s="6"/>
      <c r="WU23" s="6"/>
      <c r="WV23" s="6"/>
      <c r="WW23" s="6"/>
      <c r="WX23" s="6"/>
      <c r="WY23" s="6"/>
      <c r="WZ23" s="6"/>
      <c r="XA23" s="6"/>
      <c r="XB23" s="6"/>
      <c r="XC23" s="6"/>
      <c r="XD23" s="6"/>
      <c r="XE23" s="6"/>
      <c r="XF23" s="6"/>
      <c r="XG23" s="6"/>
      <c r="XH23" s="6"/>
      <c r="XI23" s="6"/>
      <c r="XJ23" s="6"/>
      <c r="XK23" s="6"/>
      <c r="XL23" s="6"/>
      <c r="XM23" s="6"/>
      <c r="XN23" s="6"/>
      <c r="XO23" s="6"/>
      <c r="XP23" s="6"/>
      <c r="XQ23" s="6"/>
      <c r="XR23" s="6"/>
      <c r="XS23" s="6"/>
      <c r="XT23" s="6"/>
      <c r="XU23" s="6"/>
      <c r="XV23" s="6"/>
      <c r="XW23" s="6"/>
      <c r="XX23" s="6"/>
      <c r="XY23" s="6"/>
      <c r="XZ23" s="6"/>
      <c r="YA23" s="6"/>
      <c r="YB23" s="6"/>
      <c r="YC23" s="6"/>
      <c r="YD23" s="6"/>
      <c r="YE23" s="6"/>
      <c r="YF23" s="6"/>
      <c r="YG23" s="6"/>
      <c r="YH23" s="6"/>
      <c r="YI23" s="6"/>
      <c r="YJ23" s="6"/>
      <c r="YK23" s="6"/>
      <c r="YL23" s="6"/>
      <c r="YM23" s="6"/>
      <c r="YN23" s="6"/>
      <c r="YO23" s="6"/>
      <c r="YP23" s="6"/>
      <c r="YQ23" s="6"/>
      <c r="YR23" s="6"/>
      <c r="YS23" s="6"/>
      <c r="YT23" s="6"/>
      <c r="YU23" s="6"/>
      <c r="YV23" s="6"/>
      <c r="YW23" s="6"/>
      <c r="YX23" s="6"/>
      <c r="YY23" s="6"/>
      <c r="YZ23" s="6"/>
      <c r="ZA23" s="6"/>
      <c r="ZB23" s="6"/>
      <c r="ZC23" s="6"/>
      <c r="ZD23" s="6"/>
      <c r="ZE23" s="6"/>
      <c r="ZF23" s="6"/>
      <c r="ZG23" s="6"/>
      <c r="ZH23" s="6"/>
      <c r="ZI23" s="6"/>
      <c r="ZJ23" s="6"/>
      <c r="ZK23" s="6"/>
      <c r="ZL23" s="6"/>
      <c r="ZM23" s="6"/>
      <c r="ZN23" s="6"/>
      <c r="ZO23" s="6"/>
      <c r="ZP23" s="6"/>
      <c r="ZQ23" s="6"/>
      <c r="ZR23" s="6"/>
      <c r="ZS23" s="6"/>
      <c r="ZT23" s="6"/>
      <c r="ZU23" s="6"/>
      <c r="ZV23" s="6"/>
      <c r="ZW23" s="6"/>
      <c r="ZX23" s="6"/>
      <c r="ZY23" s="6"/>
      <c r="ZZ23" s="6"/>
      <c r="AAA23" s="6"/>
      <c r="AAB23" s="6"/>
      <c r="AAC23" s="6"/>
      <c r="AAD23" s="6"/>
      <c r="AAE23" s="6"/>
      <c r="AAF23" s="6"/>
      <c r="AAG23" s="6"/>
      <c r="AAH23" s="6"/>
      <c r="AAI23" s="6"/>
      <c r="AAJ23" s="6"/>
      <c r="AAK23" s="6"/>
      <c r="AAL23" s="6"/>
      <c r="AAM23" s="6"/>
      <c r="AAN23" s="6"/>
      <c r="AAO23" s="6"/>
      <c r="AAP23" s="6"/>
      <c r="AAQ23" s="6"/>
      <c r="AAR23" s="6"/>
      <c r="AAS23" s="6"/>
      <c r="AAT23" s="6"/>
      <c r="AAU23" s="6"/>
      <c r="AAV23" s="6"/>
      <c r="AAW23" s="6"/>
      <c r="AAX23" s="6"/>
      <c r="AAY23" s="6"/>
      <c r="AAZ23" s="6"/>
      <c r="ABA23" s="6"/>
      <c r="ABB23" s="6"/>
      <c r="ABC23" s="6"/>
      <c r="ABD23" s="6"/>
      <c r="ABE23" s="6"/>
      <c r="ABF23" s="6"/>
      <c r="ABG23" s="6"/>
      <c r="ABH23" s="6"/>
      <c r="ABI23" s="6"/>
      <c r="ABJ23" s="6"/>
      <c r="ABK23" s="6"/>
      <c r="ABL23" s="6"/>
      <c r="ABM23" s="6"/>
      <c r="ABN23" s="6"/>
      <c r="ABO23" s="6"/>
      <c r="ABP23" s="6"/>
      <c r="ABQ23" s="6"/>
      <c r="ABR23" s="6"/>
      <c r="ABS23" s="6"/>
      <c r="ABT23" s="6"/>
      <c r="ABU23" s="6"/>
      <c r="ABV23" s="6"/>
      <c r="ABW23" s="6"/>
      <c r="ABX23" s="6"/>
      <c r="ABY23" s="6"/>
      <c r="ABZ23" s="6"/>
      <c r="ACA23" s="6"/>
      <c r="ACB23" s="6"/>
      <c r="ACC23" s="6"/>
      <c r="ACD23" s="6"/>
      <c r="ACE23" s="6"/>
      <c r="ACF23" s="6"/>
      <c r="ACG23" s="6"/>
      <c r="ACH23" s="6"/>
      <c r="ACI23" s="6"/>
      <c r="ACJ23" s="6"/>
      <c r="ACK23" s="6"/>
      <c r="ACL23" s="6"/>
      <c r="ACM23" s="6"/>
      <c r="ACN23" s="6"/>
      <c r="ACO23" s="6"/>
      <c r="ACP23" s="6"/>
      <c r="ACQ23" s="6"/>
      <c r="ACR23" s="6"/>
      <c r="ACS23" s="6"/>
      <c r="ACT23" s="6"/>
      <c r="ACU23" s="6"/>
      <c r="ACV23" s="6"/>
      <c r="ACW23" s="6"/>
      <c r="ACX23" s="6"/>
      <c r="ACY23" s="6"/>
      <c r="ACZ23" s="6"/>
      <c r="ADA23" s="6"/>
      <c r="ADB23" s="6"/>
    </row>
    <row r="24" spans="1:782" s="3" customFormat="1" ht="39" customHeight="1" x14ac:dyDescent="0.2">
      <c r="A24" s="264"/>
      <c r="B24" s="265"/>
      <c r="C24" s="89"/>
      <c r="D24" s="265"/>
      <c r="E24" s="265"/>
      <c r="F24" s="91"/>
      <c r="G24" s="411" t="s">
        <v>145</v>
      </c>
      <c r="H24" s="412"/>
      <c r="I24" s="412"/>
      <c r="J24" s="412"/>
      <c r="K24" s="412"/>
      <c r="L24" s="412"/>
      <c r="M24" s="413"/>
      <c r="N24" s="411" t="s">
        <v>146</v>
      </c>
      <c r="O24" s="414"/>
      <c r="P24" s="414"/>
      <c r="Q24" s="414"/>
      <c r="R24" s="414"/>
      <c r="S24" s="415"/>
      <c r="T24" s="233"/>
      <c r="U24" s="97"/>
      <c r="V24" s="97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  <c r="IW24" s="6"/>
      <c r="IX24" s="6"/>
      <c r="IY24" s="6"/>
      <c r="IZ24" s="6"/>
      <c r="JA24" s="6"/>
      <c r="JB24" s="6"/>
      <c r="JC24" s="6"/>
      <c r="JD24" s="6"/>
      <c r="JE24" s="6"/>
      <c r="JF24" s="6"/>
      <c r="JG24" s="6"/>
      <c r="JH24" s="6"/>
      <c r="JI24" s="6"/>
      <c r="JJ24" s="6"/>
      <c r="JK24" s="6"/>
      <c r="JL24" s="6"/>
      <c r="JM24" s="6"/>
      <c r="JN24" s="6"/>
      <c r="JO24" s="6"/>
      <c r="JP24" s="6"/>
      <c r="JQ24" s="6"/>
      <c r="JR24" s="6"/>
      <c r="JS24" s="6"/>
      <c r="JT24" s="6"/>
      <c r="JU24" s="6"/>
      <c r="JV24" s="6"/>
      <c r="JW24" s="6"/>
      <c r="JX24" s="6"/>
      <c r="JY24" s="6"/>
      <c r="JZ24" s="6"/>
      <c r="KA24" s="6"/>
      <c r="KB24" s="6"/>
      <c r="KC24" s="6"/>
      <c r="KD24" s="6"/>
      <c r="KE24" s="6"/>
      <c r="KF24" s="6"/>
      <c r="KG24" s="6"/>
      <c r="KH24" s="6"/>
      <c r="KI24" s="6"/>
      <c r="KJ24" s="6"/>
      <c r="KK24" s="6"/>
      <c r="KL24" s="6"/>
      <c r="KM24" s="6"/>
      <c r="KN24" s="6"/>
      <c r="KO24" s="6"/>
      <c r="KP24" s="6"/>
      <c r="KQ24" s="6"/>
      <c r="KR24" s="6"/>
      <c r="KS24" s="6"/>
      <c r="KT24" s="6"/>
      <c r="KU24" s="6"/>
      <c r="KV24" s="6"/>
      <c r="KW24" s="6"/>
      <c r="KX24" s="6"/>
      <c r="KY24" s="6"/>
      <c r="KZ24" s="6"/>
      <c r="LA24" s="6"/>
      <c r="LB24" s="6"/>
      <c r="LC24" s="6"/>
      <c r="LD24" s="6"/>
      <c r="LE24" s="6"/>
      <c r="LF24" s="6"/>
      <c r="LG24" s="6"/>
      <c r="LH24" s="6"/>
      <c r="LI24" s="6"/>
      <c r="LJ24" s="6"/>
      <c r="LK24" s="6"/>
      <c r="LL24" s="6"/>
      <c r="LM24" s="6"/>
      <c r="LN24" s="6"/>
      <c r="LO24" s="6"/>
      <c r="LP24" s="6"/>
      <c r="LQ24" s="6"/>
      <c r="LR24" s="6"/>
      <c r="LS24" s="6"/>
      <c r="LT24" s="6"/>
      <c r="LU24" s="6"/>
      <c r="LV24" s="6"/>
      <c r="LW24" s="6"/>
      <c r="LX24" s="6"/>
      <c r="LY24" s="6"/>
      <c r="LZ24" s="6"/>
      <c r="MA24" s="6"/>
      <c r="MB24" s="6"/>
      <c r="MC24" s="6"/>
      <c r="MD24" s="6"/>
      <c r="ME24" s="6"/>
      <c r="MF24" s="6"/>
      <c r="MG24" s="6"/>
      <c r="MH24" s="6"/>
      <c r="MI24" s="6"/>
      <c r="MJ24" s="6"/>
      <c r="MK24" s="6"/>
      <c r="ML24" s="6"/>
      <c r="MM24" s="6"/>
      <c r="MN24" s="6"/>
      <c r="MO24" s="6"/>
      <c r="MP24" s="6"/>
      <c r="MQ24" s="6"/>
      <c r="MR24" s="6"/>
      <c r="MS24" s="6"/>
      <c r="MT24" s="6"/>
      <c r="MU24" s="6"/>
      <c r="MV24" s="6"/>
      <c r="MW24" s="6"/>
      <c r="MX24" s="6"/>
      <c r="MY24" s="6"/>
      <c r="MZ24" s="6"/>
      <c r="NA24" s="6"/>
      <c r="NB24" s="6"/>
      <c r="NC24" s="6"/>
      <c r="ND24" s="6"/>
      <c r="NE24" s="6"/>
      <c r="NF24" s="6"/>
      <c r="NG24" s="6"/>
      <c r="NH24" s="6"/>
      <c r="NI24" s="6"/>
      <c r="NJ24" s="6"/>
      <c r="NK24" s="6"/>
      <c r="NL24" s="6"/>
      <c r="NM24" s="6"/>
      <c r="NN24" s="6"/>
      <c r="NO24" s="6"/>
      <c r="NP24" s="6"/>
      <c r="NQ24" s="6"/>
      <c r="NR24" s="6"/>
      <c r="NS24" s="6"/>
      <c r="NT24" s="6"/>
      <c r="NU24" s="6"/>
      <c r="NV24" s="6"/>
      <c r="NW24" s="6"/>
      <c r="NX24" s="6"/>
      <c r="NY24" s="6"/>
      <c r="NZ24" s="6"/>
      <c r="OA24" s="6"/>
      <c r="OB24" s="6"/>
      <c r="OC24" s="6"/>
      <c r="OD24" s="6"/>
      <c r="OE24" s="6"/>
      <c r="OF24" s="6"/>
      <c r="OG24" s="6"/>
      <c r="OH24" s="6"/>
      <c r="OI24" s="6"/>
      <c r="OJ24" s="6"/>
      <c r="OK24" s="6"/>
      <c r="OL24" s="6"/>
      <c r="OM24" s="6"/>
      <c r="ON24" s="6"/>
      <c r="OO24" s="6"/>
      <c r="OP24" s="6"/>
      <c r="OQ24" s="6"/>
      <c r="OR24" s="6"/>
      <c r="OS24" s="6"/>
      <c r="OT24" s="6"/>
      <c r="OU24" s="6"/>
      <c r="OV24" s="6"/>
      <c r="OW24" s="6"/>
      <c r="OX24" s="6"/>
      <c r="OY24" s="6"/>
      <c r="OZ24" s="6"/>
      <c r="PA24" s="6"/>
      <c r="PB24" s="6"/>
      <c r="PC24" s="6"/>
      <c r="PD24" s="6"/>
      <c r="PE24" s="6"/>
      <c r="PF24" s="6"/>
      <c r="PG24" s="6"/>
      <c r="PH24" s="6"/>
      <c r="PI24" s="6"/>
      <c r="PJ24" s="6"/>
      <c r="PK24" s="6"/>
      <c r="PL24" s="6"/>
      <c r="PM24" s="6"/>
      <c r="PN24" s="6"/>
      <c r="PO24" s="6"/>
      <c r="PP24" s="6"/>
      <c r="PQ24" s="6"/>
      <c r="PR24" s="6"/>
      <c r="PS24" s="6"/>
      <c r="PT24" s="6"/>
      <c r="PU24" s="6"/>
      <c r="PV24" s="6"/>
      <c r="PW24" s="6"/>
      <c r="PX24" s="6"/>
      <c r="PY24" s="6"/>
      <c r="PZ24" s="6"/>
      <c r="QA24" s="6"/>
      <c r="QB24" s="6"/>
      <c r="QC24" s="6"/>
      <c r="QD24" s="6"/>
      <c r="QE24" s="6"/>
      <c r="QF24" s="6"/>
      <c r="QG24" s="6"/>
      <c r="QH24" s="6"/>
      <c r="QI24" s="6"/>
      <c r="QJ24" s="6"/>
      <c r="QK24" s="6"/>
      <c r="QL24" s="6"/>
      <c r="QM24" s="6"/>
      <c r="QN24" s="6"/>
      <c r="QO24" s="6"/>
      <c r="QP24" s="6"/>
      <c r="QQ24" s="6"/>
      <c r="QR24" s="6"/>
      <c r="QS24" s="6"/>
      <c r="QT24" s="6"/>
      <c r="QU24" s="6"/>
      <c r="QV24" s="6"/>
      <c r="QW24" s="6"/>
      <c r="QX24" s="6"/>
      <c r="QY24" s="6"/>
      <c r="QZ24" s="6"/>
      <c r="RA24" s="6"/>
      <c r="RB24" s="6"/>
      <c r="RC24" s="6"/>
      <c r="RD24" s="6"/>
      <c r="RE24" s="6"/>
      <c r="RF24" s="6"/>
      <c r="RG24" s="6"/>
      <c r="RH24" s="6"/>
      <c r="RI24" s="6"/>
      <c r="RJ24" s="6"/>
      <c r="RK24" s="6"/>
      <c r="RL24" s="6"/>
      <c r="RM24" s="6"/>
      <c r="RN24" s="6"/>
      <c r="RO24" s="6"/>
      <c r="RP24" s="6"/>
      <c r="RQ24" s="6"/>
      <c r="RR24" s="6"/>
      <c r="RS24" s="6"/>
      <c r="RT24" s="6"/>
      <c r="RU24" s="6"/>
      <c r="RV24" s="6"/>
      <c r="RW24" s="6"/>
      <c r="RX24" s="6"/>
      <c r="RY24" s="6"/>
      <c r="RZ24" s="6"/>
      <c r="SA24" s="6"/>
      <c r="SB24" s="6"/>
      <c r="SC24" s="6"/>
      <c r="SD24" s="6"/>
      <c r="SE24" s="6"/>
      <c r="SF24" s="6"/>
      <c r="SG24" s="6"/>
      <c r="SH24" s="6"/>
      <c r="SI24" s="6"/>
      <c r="SJ24" s="6"/>
      <c r="SK24" s="6"/>
      <c r="SL24" s="6"/>
      <c r="SM24" s="6"/>
      <c r="SN24" s="6"/>
      <c r="SO24" s="6"/>
      <c r="SP24" s="6"/>
      <c r="SQ24" s="6"/>
      <c r="SR24" s="6"/>
      <c r="SS24" s="6"/>
      <c r="ST24" s="6"/>
      <c r="SU24" s="6"/>
      <c r="SV24" s="6"/>
      <c r="SW24" s="6"/>
      <c r="SX24" s="6"/>
      <c r="SY24" s="6"/>
      <c r="SZ24" s="6"/>
      <c r="TA24" s="6"/>
      <c r="TB24" s="6"/>
      <c r="TC24" s="6"/>
      <c r="TD24" s="6"/>
      <c r="TE24" s="6"/>
      <c r="TF24" s="6"/>
      <c r="TG24" s="6"/>
      <c r="TH24" s="6"/>
      <c r="TI24" s="6"/>
      <c r="TJ24" s="6"/>
      <c r="TK24" s="6"/>
      <c r="TL24" s="6"/>
      <c r="TM24" s="6"/>
      <c r="TN24" s="6"/>
      <c r="TO24" s="6"/>
      <c r="TP24" s="6"/>
      <c r="TQ24" s="6"/>
      <c r="TR24" s="6"/>
      <c r="TS24" s="6"/>
      <c r="TT24" s="6"/>
      <c r="TU24" s="6"/>
      <c r="TV24" s="6"/>
      <c r="TW24" s="6"/>
      <c r="TX24" s="6"/>
      <c r="TY24" s="6"/>
      <c r="TZ24" s="6"/>
      <c r="UA24" s="6"/>
      <c r="UB24" s="6"/>
      <c r="UC24" s="6"/>
      <c r="UD24" s="6"/>
      <c r="UE24" s="6"/>
      <c r="UF24" s="6"/>
      <c r="UG24" s="6"/>
      <c r="UH24" s="6"/>
      <c r="UI24" s="6"/>
      <c r="UJ24" s="6"/>
      <c r="UK24" s="6"/>
      <c r="UL24" s="6"/>
      <c r="UM24" s="6"/>
      <c r="UN24" s="6"/>
      <c r="UO24" s="6"/>
      <c r="UP24" s="6"/>
      <c r="UQ24" s="6"/>
      <c r="UR24" s="6"/>
      <c r="US24" s="6"/>
      <c r="UT24" s="6"/>
      <c r="UU24" s="6"/>
      <c r="UV24" s="6"/>
      <c r="UW24" s="6"/>
      <c r="UX24" s="6"/>
      <c r="UY24" s="6"/>
      <c r="UZ24" s="6"/>
      <c r="VA24" s="6"/>
      <c r="VB24" s="6"/>
      <c r="VC24" s="6"/>
      <c r="VD24" s="6"/>
      <c r="VE24" s="6"/>
      <c r="VF24" s="6"/>
      <c r="VG24" s="6"/>
      <c r="VH24" s="6"/>
      <c r="VI24" s="6"/>
      <c r="VJ24" s="6"/>
      <c r="VK24" s="6"/>
      <c r="VL24" s="6"/>
      <c r="VM24" s="6"/>
      <c r="VN24" s="6"/>
      <c r="VO24" s="6"/>
      <c r="VP24" s="6"/>
      <c r="VQ24" s="6"/>
      <c r="VR24" s="6"/>
      <c r="VS24" s="6"/>
      <c r="VT24" s="6"/>
      <c r="VU24" s="6"/>
      <c r="VV24" s="6"/>
      <c r="VW24" s="6"/>
      <c r="VX24" s="6"/>
      <c r="VY24" s="6"/>
      <c r="VZ24" s="6"/>
      <c r="WA24" s="6"/>
      <c r="WB24" s="6"/>
      <c r="WC24" s="6"/>
      <c r="WD24" s="6"/>
      <c r="WE24" s="6"/>
      <c r="WF24" s="6"/>
      <c r="WG24" s="6"/>
      <c r="WH24" s="6"/>
      <c r="WI24" s="6"/>
      <c r="WJ24" s="6"/>
      <c r="WK24" s="6"/>
      <c r="WL24" s="6"/>
      <c r="WM24" s="6"/>
      <c r="WN24" s="6"/>
      <c r="WO24" s="6"/>
      <c r="WP24" s="6"/>
      <c r="WQ24" s="6"/>
      <c r="WR24" s="6"/>
      <c r="WS24" s="6"/>
      <c r="WT24" s="6"/>
      <c r="WU24" s="6"/>
      <c r="WV24" s="6"/>
      <c r="WW24" s="6"/>
      <c r="WX24" s="6"/>
      <c r="WY24" s="6"/>
      <c r="WZ24" s="6"/>
      <c r="XA24" s="6"/>
      <c r="XB24" s="6"/>
      <c r="XC24" s="6"/>
      <c r="XD24" s="6"/>
      <c r="XE24" s="6"/>
      <c r="XF24" s="6"/>
      <c r="XG24" s="6"/>
      <c r="XH24" s="6"/>
      <c r="XI24" s="6"/>
      <c r="XJ24" s="6"/>
      <c r="XK24" s="6"/>
      <c r="XL24" s="6"/>
      <c r="XM24" s="6"/>
      <c r="XN24" s="6"/>
      <c r="XO24" s="6"/>
      <c r="XP24" s="6"/>
      <c r="XQ24" s="6"/>
      <c r="XR24" s="6"/>
      <c r="XS24" s="6"/>
      <c r="XT24" s="6"/>
      <c r="XU24" s="6"/>
      <c r="XV24" s="6"/>
      <c r="XW24" s="6"/>
      <c r="XX24" s="6"/>
      <c r="XY24" s="6"/>
      <c r="XZ24" s="6"/>
      <c r="YA24" s="6"/>
      <c r="YB24" s="6"/>
      <c r="YC24" s="6"/>
      <c r="YD24" s="6"/>
      <c r="YE24" s="6"/>
      <c r="YF24" s="6"/>
      <c r="YG24" s="6"/>
      <c r="YH24" s="6"/>
      <c r="YI24" s="6"/>
      <c r="YJ24" s="6"/>
      <c r="YK24" s="6"/>
      <c r="YL24" s="6"/>
      <c r="YM24" s="6"/>
      <c r="YN24" s="6"/>
      <c r="YO24" s="6"/>
      <c r="YP24" s="6"/>
      <c r="YQ24" s="6"/>
      <c r="YR24" s="6"/>
      <c r="YS24" s="6"/>
      <c r="YT24" s="6"/>
      <c r="YU24" s="6"/>
      <c r="YV24" s="6"/>
      <c r="YW24" s="6"/>
      <c r="YX24" s="6"/>
      <c r="YY24" s="6"/>
      <c r="YZ24" s="6"/>
      <c r="ZA24" s="6"/>
      <c r="ZB24" s="6"/>
      <c r="ZC24" s="6"/>
      <c r="ZD24" s="6"/>
      <c r="ZE24" s="6"/>
      <c r="ZF24" s="6"/>
      <c r="ZG24" s="6"/>
      <c r="ZH24" s="6"/>
      <c r="ZI24" s="6"/>
      <c r="ZJ24" s="6"/>
      <c r="ZK24" s="6"/>
      <c r="ZL24" s="6"/>
      <c r="ZM24" s="6"/>
      <c r="ZN24" s="6"/>
      <c r="ZO24" s="6"/>
      <c r="ZP24" s="6"/>
      <c r="ZQ24" s="6"/>
      <c r="ZR24" s="6"/>
      <c r="ZS24" s="6"/>
      <c r="ZT24" s="6"/>
      <c r="ZU24" s="6"/>
      <c r="ZV24" s="6"/>
      <c r="ZW24" s="6"/>
      <c r="ZX24" s="6"/>
      <c r="ZY24" s="6"/>
      <c r="ZZ24" s="6"/>
      <c r="AAA24" s="6"/>
      <c r="AAB24" s="6"/>
      <c r="AAC24" s="6"/>
      <c r="AAD24" s="6"/>
      <c r="AAE24" s="6"/>
      <c r="AAF24" s="6"/>
      <c r="AAG24" s="6"/>
      <c r="AAH24" s="6"/>
      <c r="AAI24" s="6"/>
      <c r="AAJ24" s="6"/>
      <c r="AAK24" s="6"/>
      <c r="AAL24" s="6"/>
      <c r="AAM24" s="6"/>
      <c r="AAN24" s="6"/>
      <c r="AAO24" s="6"/>
      <c r="AAP24" s="6"/>
      <c r="AAQ24" s="6"/>
      <c r="AAR24" s="6"/>
      <c r="AAS24" s="6"/>
      <c r="AAT24" s="6"/>
      <c r="AAU24" s="6"/>
      <c r="AAV24" s="6"/>
      <c r="AAW24" s="6"/>
      <c r="AAX24" s="6"/>
      <c r="AAY24" s="6"/>
      <c r="AAZ24" s="6"/>
      <c r="ABA24" s="6"/>
      <c r="ABB24" s="6"/>
      <c r="ABC24" s="6"/>
      <c r="ABD24" s="6"/>
      <c r="ABE24" s="6"/>
      <c r="ABF24" s="6"/>
      <c r="ABG24" s="6"/>
      <c r="ABH24" s="6"/>
      <c r="ABI24" s="6"/>
      <c r="ABJ24" s="6"/>
      <c r="ABK24" s="6"/>
      <c r="ABL24" s="6"/>
      <c r="ABM24" s="6"/>
      <c r="ABN24" s="6"/>
      <c r="ABO24" s="6"/>
      <c r="ABP24" s="6"/>
      <c r="ABQ24" s="6"/>
      <c r="ABR24" s="6"/>
      <c r="ABS24" s="6"/>
      <c r="ABT24" s="6"/>
      <c r="ABU24" s="6"/>
      <c r="ABV24" s="6"/>
      <c r="ABW24" s="6"/>
      <c r="ABX24" s="6"/>
      <c r="ABY24" s="6"/>
      <c r="ABZ24" s="6"/>
      <c r="ACA24" s="6"/>
      <c r="ACB24" s="6"/>
      <c r="ACC24" s="6"/>
      <c r="ACD24" s="6"/>
      <c r="ACE24" s="6"/>
      <c r="ACF24" s="6"/>
      <c r="ACG24" s="6"/>
      <c r="ACH24" s="6"/>
      <c r="ACI24" s="6"/>
      <c r="ACJ24" s="6"/>
      <c r="ACK24" s="6"/>
      <c r="ACL24" s="6"/>
      <c r="ACM24" s="6"/>
      <c r="ACN24" s="6"/>
      <c r="ACO24" s="6"/>
      <c r="ACP24" s="6"/>
      <c r="ACQ24" s="6"/>
      <c r="ACR24" s="6"/>
      <c r="ACS24" s="6"/>
      <c r="ACT24" s="6"/>
      <c r="ACU24" s="6"/>
      <c r="ACV24" s="6"/>
      <c r="ACW24" s="6"/>
      <c r="ACX24" s="6"/>
      <c r="ACY24" s="6"/>
      <c r="ACZ24" s="6"/>
      <c r="ADA24" s="6"/>
      <c r="ADB24" s="6"/>
    </row>
    <row r="25" spans="1:782" s="3" customFormat="1" ht="39" customHeight="1" x14ac:dyDescent="0.2">
      <c r="A25" s="160" t="s">
        <v>57</v>
      </c>
      <c r="B25" s="62" t="s">
        <v>121</v>
      </c>
      <c r="C25" s="11"/>
      <c r="D25" s="259" t="s">
        <v>16</v>
      </c>
      <c r="E25" s="259" t="s">
        <v>45</v>
      </c>
      <c r="F25" s="179" t="s">
        <v>45</v>
      </c>
      <c r="G25" s="350" t="s">
        <v>168</v>
      </c>
      <c r="H25" s="350"/>
      <c r="I25" s="350"/>
      <c r="J25" s="350"/>
      <c r="K25" s="350"/>
      <c r="L25" s="350"/>
      <c r="M25" s="350"/>
      <c r="N25" s="401" t="s">
        <v>169</v>
      </c>
      <c r="O25" s="401"/>
      <c r="P25" s="401"/>
      <c r="Q25" s="401"/>
      <c r="R25" s="401"/>
      <c r="S25" s="402"/>
      <c r="T25" s="199">
        <v>30</v>
      </c>
      <c r="U25" s="199">
        <v>45</v>
      </c>
      <c r="V25" s="98">
        <v>3</v>
      </c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  <c r="IW25" s="6"/>
      <c r="IX25" s="6"/>
      <c r="IY25" s="6"/>
      <c r="IZ25" s="6"/>
      <c r="JA25" s="6"/>
      <c r="JB25" s="6"/>
      <c r="JC25" s="6"/>
      <c r="JD25" s="6"/>
      <c r="JE25" s="6"/>
      <c r="JF25" s="6"/>
      <c r="JG25" s="6"/>
      <c r="JH25" s="6"/>
      <c r="JI25" s="6"/>
      <c r="JJ25" s="6"/>
      <c r="JK25" s="6"/>
      <c r="JL25" s="6"/>
      <c r="JM25" s="6"/>
      <c r="JN25" s="6"/>
      <c r="JO25" s="6"/>
      <c r="JP25" s="6"/>
      <c r="JQ25" s="6"/>
      <c r="JR25" s="6"/>
      <c r="JS25" s="6"/>
      <c r="JT25" s="6"/>
      <c r="JU25" s="6"/>
      <c r="JV25" s="6"/>
      <c r="JW25" s="6"/>
      <c r="JX25" s="6"/>
      <c r="JY25" s="6"/>
      <c r="JZ25" s="6"/>
      <c r="KA25" s="6"/>
      <c r="KB25" s="6"/>
      <c r="KC25" s="6"/>
      <c r="KD25" s="6"/>
      <c r="KE25" s="6"/>
      <c r="KF25" s="6"/>
      <c r="KG25" s="6"/>
      <c r="KH25" s="6"/>
      <c r="KI25" s="6"/>
      <c r="KJ25" s="6"/>
      <c r="KK25" s="6"/>
      <c r="KL25" s="6"/>
      <c r="KM25" s="6"/>
      <c r="KN25" s="6"/>
      <c r="KO25" s="6"/>
      <c r="KP25" s="6"/>
      <c r="KQ25" s="6"/>
      <c r="KR25" s="6"/>
      <c r="KS25" s="6"/>
      <c r="KT25" s="6"/>
      <c r="KU25" s="6"/>
      <c r="KV25" s="6"/>
      <c r="KW25" s="6"/>
      <c r="KX25" s="6"/>
      <c r="KY25" s="6"/>
      <c r="KZ25" s="6"/>
      <c r="LA25" s="6"/>
      <c r="LB25" s="6"/>
      <c r="LC25" s="6"/>
      <c r="LD25" s="6"/>
      <c r="LE25" s="6"/>
      <c r="LF25" s="6"/>
      <c r="LG25" s="6"/>
      <c r="LH25" s="6"/>
      <c r="LI25" s="6"/>
      <c r="LJ25" s="6"/>
      <c r="LK25" s="6"/>
      <c r="LL25" s="6"/>
      <c r="LM25" s="6"/>
      <c r="LN25" s="6"/>
      <c r="LO25" s="6"/>
      <c r="LP25" s="6"/>
      <c r="LQ25" s="6"/>
      <c r="LR25" s="6"/>
      <c r="LS25" s="6"/>
      <c r="LT25" s="6"/>
      <c r="LU25" s="6"/>
      <c r="LV25" s="6"/>
      <c r="LW25" s="6"/>
      <c r="LX25" s="6"/>
      <c r="LY25" s="6"/>
      <c r="LZ25" s="6"/>
      <c r="MA25" s="6"/>
      <c r="MB25" s="6"/>
      <c r="MC25" s="6"/>
      <c r="MD25" s="6"/>
      <c r="ME25" s="6"/>
      <c r="MF25" s="6"/>
      <c r="MG25" s="6"/>
      <c r="MH25" s="6"/>
      <c r="MI25" s="6"/>
      <c r="MJ25" s="6"/>
      <c r="MK25" s="6"/>
      <c r="ML25" s="6"/>
      <c r="MM25" s="6"/>
      <c r="MN25" s="6"/>
      <c r="MO25" s="6"/>
      <c r="MP25" s="6"/>
      <c r="MQ25" s="6"/>
      <c r="MR25" s="6"/>
      <c r="MS25" s="6"/>
      <c r="MT25" s="6"/>
      <c r="MU25" s="6"/>
      <c r="MV25" s="6"/>
      <c r="MW25" s="6"/>
      <c r="MX25" s="6"/>
      <c r="MY25" s="6"/>
      <c r="MZ25" s="6"/>
      <c r="NA25" s="6"/>
      <c r="NB25" s="6"/>
      <c r="NC25" s="6"/>
      <c r="ND25" s="6"/>
      <c r="NE25" s="6"/>
      <c r="NF25" s="6"/>
      <c r="NG25" s="6"/>
      <c r="NH25" s="6"/>
      <c r="NI25" s="6"/>
      <c r="NJ25" s="6"/>
      <c r="NK25" s="6"/>
      <c r="NL25" s="6"/>
      <c r="NM25" s="6"/>
      <c r="NN25" s="6"/>
      <c r="NO25" s="6"/>
      <c r="NP25" s="6"/>
      <c r="NQ25" s="6"/>
      <c r="NR25" s="6"/>
      <c r="NS25" s="6"/>
      <c r="NT25" s="6"/>
      <c r="NU25" s="6"/>
      <c r="NV25" s="6"/>
      <c r="NW25" s="6"/>
      <c r="NX25" s="6"/>
      <c r="NY25" s="6"/>
      <c r="NZ25" s="6"/>
      <c r="OA25" s="6"/>
      <c r="OB25" s="6"/>
      <c r="OC25" s="6"/>
      <c r="OD25" s="6"/>
      <c r="OE25" s="6"/>
      <c r="OF25" s="6"/>
      <c r="OG25" s="6"/>
      <c r="OH25" s="6"/>
      <c r="OI25" s="6"/>
      <c r="OJ25" s="6"/>
      <c r="OK25" s="6"/>
      <c r="OL25" s="6"/>
      <c r="OM25" s="6"/>
      <c r="ON25" s="6"/>
      <c r="OO25" s="6"/>
      <c r="OP25" s="6"/>
      <c r="OQ25" s="6"/>
      <c r="OR25" s="6"/>
      <c r="OS25" s="6"/>
      <c r="OT25" s="6"/>
      <c r="OU25" s="6"/>
      <c r="OV25" s="6"/>
      <c r="OW25" s="6"/>
      <c r="OX25" s="6"/>
      <c r="OY25" s="6"/>
      <c r="OZ25" s="6"/>
      <c r="PA25" s="6"/>
      <c r="PB25" s="6"/>
      <c r="PC25" s="6"/>
      <c r="PD25" s="6"/>
      <c r="PE25" s="6"/>
      <c r="PF25" s="6"/>
      <c r="PG25" s="6"/>
      <c r="PH25" s="6"/>
      <c r="PI25" s="6"/>
      <c r="PJ25" s="6"/>
      <c r="PK25" s="6"/>
      <c r="PL25" s="6"/>
      <c r="PM25" s="6"/>
      <c r="PN25" s="6"/>
      <c r="PO25" s="6"/>
      <c r="PP25" s="6"/>
      <c r="PQ25" s="6"/>
      <c r="PR25" s="6"/>
      <c r="PS25" s="6"/>
      <c r="PT25" s="6"/>
      <c r="PU25" s="6"/>
      <c r="PV25" s="6"/>
      <c r="PW25" s="6"/>
      <c r="PX25" s="6"/>
      <c r="PY25" s="6"/>
      <c r="PZ25" s="6"/>
      <c r="QA25" s="6"/>
      <c r="QB25" s="6"/>
      <c r="QC25" s="6"/>
      <c r="QD25" s="6"/>
      <c r="QE25" s="6"/>
      <c r="QF25" s="6"/>
      <c r="QG25" s="6"/>
      <c r="QH25" s="6"/>
      <c r="QI25" s="6"/>
      <c r="QJ25" s="6"/>
      <c r="QK25" s="6"/>
      <c r="QL25" s="6"/>
      <c r="QM25" s="6"/>
      <c r="QN25" s="6"/>
      <c r="QO25" s="6"/>
      <c r="QP25" s="6"/>
      <c r="QQ25" s="6"/>
      <c r="QR25" s="6"/>
      <c r="QS25" s="6"/>
      <c r="QT25" s="6"/>
      <c r="QU25" s="6"/>
      <c r="QV25" s="6"/>
      <c r="QW25" s="6"/>
      <c r="QX25" s="6"/>
      <c r="QY25" s="6"/>
      <c r="QZ25" s="6"/>
      <c r="RA25" s="6"/>
      <c r="RB25" s="6"/>
      <c r="RC25" s="6"/>
      <c r="RD25" s="6"/>
      <c r="RE25" s="6"/>
      <c r="RF25" s="6"/>
      <c r="RG25" s="6"/>
      <c r="RH25" s="6"/>
      <c r="RI25" s="6"/>
      <c r="RJ25" s="6"/>
      <c r="RK25" s="6"/>
      <c r="RL25" s="6"/>
      <c r="RM25" s="6"/>
      <c r="RN25" s="6"/>
      <c r="RO25" s="6"/>
      <c r="RP25" s="6"/>
      <c r="RQ25" s="6"/>
      <c r="RR25" s="6"/>
      <c r="RS25" s="6"/>
      <c r="RT25" s="6"/>
      <c r="RU25" s="6"/>
      <c r="RV25" s="6"/>
      <c r="RW25" s="6"/>
      <c r="RX25" s="6"/>
      <c r="RY25" s="6"/>
      <c r="RZ25" s="6"/>
      <c r="SA25" s="6"/>
      <c r="SB25" s="6"/>
      <c r="SC25" s="6"/>
      <c r="SD25" s="6"/>
      <c r="SE25" s="6"/>
      <c r="SF25" s="6"/>
      <c r="SG25" s="6"/>
      <c r="SH25" s="6"/>
      <c r="SI25" s="6"/>
      <c r="SJ25" s="6"/>
      <c r="SK25" s="6"/>
      <c r="SL25" s="6"/>
      <c r="SM25" s="6"/>
      <c r="SN25" s="6"/>
      <c r="SO25" s="6"/>
      <c r="SP25" s="6"/>
      <c r="SQ25" s="6"/>
      <c r="SR25" s="6"/>
      <c r="SS25" s="6"/>
      <c r="ST25" s="6"/>
      <c r="SU25" s="6"/>
      <c r="SV25" s="6"/>
      <c r="SW25" s="6"/>
      <c r="SX25" s="6"/>
      <c r="SY25" s="6"/>
      <c r="SZ25" s="6"/>
      <c r="TA25" s="6"/>
      <c r="TB25" s="6"/>
      <c r="TC25" s="6"/>
      <c r="TD25" s="6"/>
      <c r="TE25" s="6"/>
      <c r="TF25" s="6"/>
      <c r="TG25" s="6"/>
      <c r="TH25" s="6"/>
      <c r="TI25" s="6"/>
      <c r="TJ25" s="6"/>
      <c r="TK25" s="6"/>
      <c r="TL25" s="6"/>
      <c r="TM25" s="6"/>
      <c r="TN25" s="6"/>
      <c r="TO25" s="6"/>
      <c r="TP25" s="6"/>
      <c r="TQ25" s="6"/>
      <c r="TR25" s="6"/>
      <c r="TS25" s="6"/>
      <c r="TT25" s="6"/>
      <c r="TU25" s="6"/>
      <c r="TV25" s="6"/>
      <c r="TW25" s="6"/>
      <c r="TX25" s="6"/>
      <c r="TY25" s="6"/>
      <c r="TZ25" s="6"/>
      <c r="UA25" s="6"/>
      <c r="UB25" s="6"/>
      <c r="UC25" s="6"/>
      <c r="UD25" s="6"/>
      <c r="UE25" s="6"/>
      <c r="UF25" s="6"/>
      <c r="UG25" s="6"/>
      <c r="UH25" s="6"/>
      <c r="UI25" s="6"/>
      <c r="UJ25" s="6"/>
      <c r="UK25" s="6"/>
      <c r="UL25" s="6"/>
      <c r="UM25" s="6"/>
      <c r="UN25" s="6"/>
      <c r="UO25" s="6"/>
      <c r="UP25" s="6"/>
      <c r="UQ25" s="6"/>
      <c r="UR25" s="6"/>
      <c r="US25" s="6"/>
      <c r="UT25" s="6"/>
      <c r="UU25" s="6"/>
      <c r="UV25" s="6"/>
      <c r="UW25" s="6"/>
      <c r="UX25" s="6"/>
      <c r="UY25" s="6"/>
      <c r="UZ25" s="6"/>
      <c r="VA25" s="6"/>
      <c r="VB25" s="6"/>
      <c r="VC25" s="6"/>
      <c r="VD25" s="6"/>
      <c r="VE25" s="6"/>
      <c r="VF25" s="6"/>
      <c r="VG25" s="6"/>
      <c r="VH25" s="6"/>
      <c r="VI25" s="6"/>
      <c r="VJ25" s="6"/>
      <c r="VK25" s="6"/>
      <c r="VL25" s="6"/>
      <c r="VM25" s="6"/>
      <c r="VN25" s="6"/>
      <c r="VO25" s="6"/>
      <c r="VP25" s="6"/>
      <c r="VQ25" s="6"/>
      <c r="VR25" s="6"/>
      <c r="VS25" s="6"/>
      <c r="VT25" s="6"/>
      <c r="VU25" s="6"/>
      <c r="VV25" s="6"/>
      <c r="VW25" s="6"/>
      <c r="VX25" s="6"/>
      <c r="VY25" s="6"/>
      <c r="VZ25" s="6"/>
      <c r="WA25" s="6"/>
      <c r="WB25" s="6"/>
      <c r="WC25" s="6"/>
      <c r="WD25" s="6"/>
      <c r="WE25" s="6"/>
      <c r="WF25" s="6"/>
      <c r="WG25" s="6"/>
      <c r="WH25" s="6"/>
      <c r="WI25" s="6"/>
      <c r="WJ25" s="6"/>
      <c r="WK25" s="6"/>
      <c r="WL25" s="6"/>
      <c r="WM25" s="6"/>
      <c r="WN25" s="6"/>
      <c r="WO25" s="6"/>
      <c r="WP25" s="6"/>
      <c r="WQ25" s="6"/>
      <c r="WR25" s="6"/>
      <c r="WS25" s="6"/>
      <c r="WT25" s="6"/>
      <c r="WU25" s="6"/>
      <c r="WV25" s="6"/>
      <c r="WW25" s="6"/>
      <c r="WX25" s="6"/>
      <c r="WY25" s="6"/>
      <c r="WZ25" s="6"/>
      <c r="XA25" s="6"/>
      <c r="XB25" s="6"/>
      <c r="XC25" s="6"/>
      <c r="XD25" s="6"/>
      <c r="XE25" s="6"/>
      <c r="XF25" s="6"/>
      <c r="XG25" s="6"/>
      <c r="XH25" s="6"/>
      <c r="XI25" s="6"/>
      <c r="XJ25" s="6"/>
      <c r="XK25" s="6"/>
      <c r="XL25" s="6"/>
      <c r="XM25" s="6"/>
      <c r="XN25" s="6"/>
      <c r="XO25" s="6"/>
      <c r="XP25" s="6"/>
      <c r="XQ25" s="6"/>
      <c r="XR25" s="6"/>
      <c r="XS25" s="6"/>
      <c r="XT25" s="6"/>
      <c r="XU25" s="6"/>
      <c r="XV25" s="6"/>
      <c r="XW25" s="6"/>
      <c r="XX25" s="6"/>
      <c r="XY25" s="6"/>
      <c r="XZ25" s="6"/>
      <c r="YA25" s="6"/>
      <c r="YB25" s="6"/>
      <c r="YC25" s="6"/>
      <c r="YD25" s="6"/>
      <c r="YE25" s="6"/>
      <c r="YF25" s="6"/>
      <c r="YG25" s="6"/>
      <c r="YH25" s="6"/>
      <c r="YI25" s="6"/>
      <c r="YJ25" s="6"/>
      <c r="YK25" s="6"/>
      <c r="YL25" s="6"/>
      <c r="YM25" s="6"/>
      <c r="YN25" s="6"/>
      <c r="YO25" s="6"/>
      <c r="YP25" s="6"/>
      <c r="YQ25" s="6"/>
      <c r="YR25" s="6"/>
      <c r="YS25" s="6"/>
      <c r="YT25" s="6"/>
      <c r="YU25" s="6"/>
      <c r="YV25" s="6"/>
      <c r="YW25" s="6"/>
      <c r="YX25" s="6"/>
      <c r="YY25" s="6"/>
      <c r="YZ25" s="6"/>
      <c r="ZA25" s="6"/>
      <c r="ZB25" s="6"/>
      <c r="ZC25" s="6"/>
      <c r="ZD25" s="6"/>
      <c r="ZE25" s="6"/>
      <c r="ZF25" s="6"/>
      <c r="ZG25" s="6"/>
      <c r="ZH25" s="6"/>
      <c r="ZI25" s="6"/>
      <c r="ZJ25" s="6"/>
      <c r="ZK25" s="6"/>
      <c r="ZL25" s="6"/>
      <c r="ZM25" s="6"/>
      <c r="ZN25" s="6"/>
      <c r="ZO25" s="6"/>
      <c r="ZP25" s="6"/>
      <c r="ZQ25" s="6"/>
      <c r="ZR25" s="6"/>
      <c r="ZS25" s="6"/>
      <c r="ZT25" s="6"/>
      <c r="ZU25" s="6"/>
      <c r="ZV25" s="6"/>
      <c r="ZW25" s="6"/>
      <c r="ZX25" s="6"/>
      <c r="ZY25" s="6"/>
      <c r="ZZ25" s="6"/>
      <c r="AAA25" s="6"/>
      <c r="AAB25" s="6"/>
      <c r="AAC25" s="6"/>
      <c r="AAD25" s="6"/>
      <c r="AAE25" s="6"/>
      <c r="AAF25" s="6"/>
      <c r="AAG25" s="6"/>
      <c r="AAH25" s="6"/>
      <c r="AAI25" s="6"/>
      <c r="AAJ25" s="6"/>
      <c r="AAK25" s="6"/>
      <c r="AAL25" s="6"/>
      <c r="AAM25" s="6"/>
      <c r="AAN25" s="6"/>
      <c r="AAO25" s="6"/>
      <c r="AAP25" s="6"/>
      <c r="AAQ25" s="6"/>
      <c r="AAR25" s="6"/>
      <c r="AAS25" s="6"/>
      <c r="AAT25" s="6"/>
      <c r="AAU25" s="6"/>
      <c r="AAV25" s="6"/>
      <c r="AAW25" s="6"/>
      <c r="AAX25" s="6"/>
      <c r="AAY25" s="6"/>
      <c r="AAZ25" s="6"/>
      <c r="ABA25" s="6"/>
      <c r="ABB25" s="6"/>
      <c r="ABC25" s="6"/>
      <c r="ABD25" s="6"/>
      <c r="ABE25" s="6"/>
      <c r="ABF25" s="6"/>
      <c r="ABG25" s="6"/>
      <c r="ABH25" s="6"/>
      <c r="ABI25" s="6"/>
      <c r="ABJ25" s="6"/>
      <c r="ABK25" s="6"/>
      <c r="ABL25" s="6"/>
      <c r="ABM25" s="6"/>
      <c r="ABN25" s="6"/>
      <c r="ABO25" s="6"/>
      <c r="ABP25" s="6"/>
      <c r="ABQ25" s="6"/>
      <c r="ABR25" s="6"/>
      <c r="ABS25" s="6"/>
      <c r="ABT25" s="6"/>
      <c r="ABU25" s="6"/>
      <c r="ABV25" s="6"/>
      <c r="ABW25" s="6"/>
      <c r="ABX25" s="6"/>
      <c r="ABY25" s="6"/>
      <c r="ABZ25" s="6"/>
      <c r="ACA25" s="6"/>
      <c r="ACB25" s="6"/>
      <c r="ACC25" s="6"/>
      <c r="ACD25" s="6"/>
      <c r="ACE25" s="6"/>
      <c r="ACF25" s="6"/>
      <c r="ACG25" s="6"/>
      <c r="ACH25" s="6"/>
      <c r="ACI25" s="6"/>
      <c r="ACJ25" s="6"/>
      <c r="ACK25" s="6"/>
      <c r="ACL25" s="6"/>
      <c r="ACM25" s="6"/>
      <c r="ACN25" s="6"/>
      <c r="ACO25" s="6"/>
      <c r="ACP25" s="6"/>
      <c r="ACQ25" s="6"/>
      <c r="ACR25" s="6"/>
      <c r="ACS25" s="6"/>
      <c r="ACT25" s="6"/>
      <c r="ACU25" s="6"/>
      <c r="ACV25" s="6"/>
      <c r="ACW25" s="6"/>
      <c r="ACX25" s="6"/>
      <c r="ACY25" s="6"/>
      <c r="ACZ25" s="6"/>
      <c r="ADA25" s="6"/>
      <c r="ADB25" s="6"/>
    </row>
    <row r="26" spans="1:782" s="3" customFormat="1" ht="39" customHeight="1" x14ac:dyDescent="0.2">
      <c r="A26" s="160" t="s">
        <v>46</v>
      </c>
      <c r="B26" s="62" t="s">
        <v>121</v>
      </c>
      <c r="C26" s="11"/>
      <c r="D26" s="259" t="s">
        <v>16</v>
      </c>
      <c r="E26" s="259" t="s">
        <v>45</v>
      </c>
      <c r="F26" s="179" t="s">
        <v>57</v>
      </c>
      <c r="G26" s="398"/>
      <c r="H26" s="399"/>
      <c r="I26" s="399"/>
      <c r="J26" s="399"/>
      <c r="K26" s="399"/>
      <c r="L26" s="399"/>
      <c r="M26" s="400"/>
      <c r="N26" s="401" t="s">
        <v>168</v>
      </c>
      <c r="O26" s="401"/>
      <c r="P26" s="401"/>
      <c r="Q26" s="401"/>
      <c r="R26" s="401"/>
      <c r="S26" s="402"/>
      <c r="T26" s="199">
        <v>30</v>
      </c>
      <c r="U26" s="199">
        <v>70</v>
      </c>
      <c r="V26" s="98">
        <v>4</v>
      </c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  <c r="IW26" s="6"/>
      <c r="IX26" s="6"/>
      <c r="IY26" s="6"/>
      <c r="IZ26" s="6"/>
      <c r="JA26" s="6"/>
      <c r="JB26" s="6"/>
      <c r="JC26" s="6"/>
      <c r="JD26" s="6"/>
      <c r="JE26" s="6"/>
      <c r="JF26" s="6"/>
      <c r="JG26" s="6"/>
      <c r="JH26" s="6"/>
      <c r="JI26" s="6"/>
      <c r="JJ26" s="6"/>
      <c r="JK26" s="6"/>
      <c r="JL26" s="6"/>
      <c r="JM26" s="6"/>
      <c r="JN26" s="6"/>
      <c r="JO26" s="6"/>
      <c r="JP26" s="6"/>
      <c r="JQ26" s="6"/>
      <c r="JR26" s="6"/>
      <c r="JS26" s="6"/>
      <c r="JT26" s="6"/>
      <c r="JU26" s="6"/>
      <c r="JV26" s="6"/>
      <c r="JW26" s="6"/>
      <c r="JX26" s="6"/>
      <c r="JY26" s="6"/>
      <c r="JZ26" s="6"/>
      <c r="KA26" s="6"/>
      <c r="KB26" s="6"/>
      <c r="KC26" s="6"/>
      <c r="KD26" s="6"/>
      <c r="KE26" s="6"/>
      <c r="KF26" s="6"/>
      <c r="KG26" s="6"/>
      <c r="KH26" s="6"/>
      <c r="KI26" s="6"/>
      <c r="KJ26" s="6"/>
      <c r="KK26" s="6"/>
      <c r="KL26" s="6"/>
      <c r="KM26" s="6"/>
      <c r="KN26" s="6"/>
      <c r="KO26" s="6"/>
      <c r="KP26" s="6"/>
      <c r="KQ26" s="6"/>
      <c r="KR26" s="6"/>
      <c r="KS26" s="6"/>
      <c r="KT26" s="6"/>
      <c r="KU26" s="6"/>
      <c r="KV26" s="6"/>
      <c r="KW26" s="6"/>
      <c r="KX26" s="6"/>
      <c r="KY26" s="6"/>
      <c r="KZ26" s="6"/>
      <c r="LA26" s="6"/>
      <c r="LB26" s="6"/>
      <c r="LC26" s="6"/>
      <c r="LD26" s="6"/>
      <c r="LE26" s="6"/>
      <c r="LF26" s="6"/>
      <c r="LG26" s="6"/>
      <c r="LH26" s="6"/>
      <c r="LI26" s="6"/>
      <c r="LJ26" s="6"/>
      <c r="LK26" s="6"/>
      <c r="LL26" s="6"/>
      <c r="LM26" s="6"/>
      <c r="LN26" s="6"/>
      <c r="LO26" s="6"/>
      <c r="LP26" s="6"/>
      <c r="LQ26" s="6"/>
      <c r="LR26" s="6"/>
      <c r="LS26" s="6"/>
      <c r="LT26" s="6"/>
      <c r="LU26" s="6"/>
      <c r="LV26" s="6"/>
      <c r="LW26" s="6"/>
      <c r="LX26" s="6"/>
      <c r="LY26" s="6"/>
      <c r="LZ26" s="6"/>
      <c r="MA26" s="6"/>
      <c r="MB26" s="6"/>
      <c r="MC26" s="6"/>
      <c r="MD26" s="6"/>
      <c r="ME26" s="6"/>
      <c r="MF26" s="6"/>
      <c r="MG26" s="6"/>
      <c r="MH26" s="6"/>
      <c r="MI26" s="6"/>
      <c r="MJ26" s="6"/>
      <c r="MK26" s="6"/>
      <c r="ML26" s="6"/>
      <c r="MM26" s="6"/>
      <c r="MN26" s="6"/>
      <c r="MO26" s="6"/>
      <c r="MP26" s="6"/>
      <c r="MQ26" s="6"/>
      <c r="MR26" s="6"/>
      <c r="MS26" s="6"/>
      <c r="MT26" s="6"/>
      <c r="MU26" s="6"/>
      <c r="MV26" s="6"/>
      <c r="MW26" s="6"/>
      <c r="MX26" s="6"/>
      <c r="MY26" s="6"/>
      <c r="MZ26" s="6"/>
      <c r="NA26" s="6"/>
      <c r="NB26" s="6"/>
      <c r="NC26" s="6"/>
      <c r="ND26" s="6"/>
      <c r="NE26" s="6"/>
      <c r="NF26" s="6"/>
      <c r="NG26" s="6"/>
      <c r="NH26" s="6"/>
      <c r="NI26" s="6"/>
      <c r="NJ26" s="6"/>
      <c r="NK26" s="6"/>
      <c r="NL26" s="6"/>
      <c r="NM26" s="6"/>
      <c r="NN26" s="6"/>
      <c r="NO26" s="6"/>
      <c r="NP26" s="6"/>
      <c r="NQ26" s="6"/>
      <c r="NR26" s="6"/>
      <c r="NS26" s="6"/>
      <c r="NT26" s="6"/>
      <c r="NU26" s="6"/>
      <c r="NV26" s="6"/>
      <c r="NW26" s="6"/>
      <c r="NX26" s="6"/>
      <c r="NY26" s="6"/>
      <c r="NZ26" s="6"/>
      <c r="OA26" s="6"/>
      <c r="OB26" s="6"/>
      <c r="OC26" s="6"/>
      <c r="OD26" s="6"/>
      <c r="OE26" s="6"/>
      <c r="OF26" s="6"/>
      <c r="OG26" s="6"/>
      <c r="OH26" s="6"/>
      <c r="OI26" s="6"/>
      <c r="OJ26" s="6"/>
      <c r="OK26" s="6"/>
      <c r="OL26" s="6"/>
      <c r="OM26" s="6"/>
      <c r="ON26" s="6"/>
      <c r="OO26" s="6"/>
      <c r="OP26" s="6"/>
      <c r="OQ26" s="6"/>
      <c r="OR26" s="6"/>
      <c r="OS26" s="6"/>
      <c r="OT26" s="6"/>
      <c r="OU26" s="6"/>
      <c r="OV26" s="6"/>
      <c r="OW26" s="6"/>
      <c r="OX26" s="6"/>
      <c r="OY26" s="6"/>
      <c r="OZ26" s="6"/>
      <c r="PA26" s="6"/>
      <c r="PB26" s="6"/>
      <c r="PC26" s="6"/>
      <c r="PD26" s="6"/>
      <c r="PE26" s="6"/>
      <c r="PF26" s="6"/>
      <c r="PG26" s="6"/>
      <c r="PH26" s="6"/>
      <c r="PI26" s="6"/>
      <c r="PJ26" s="6"/>
      <c r="PK26" s="6"/>
      <c r="PL26" s="6"/>
      <c r="PM26" s="6"/>
      <c r="PN26" s="6"/>
      <c r="PO26" s="6"/>
      <c r="PP26" s="6"/>
      <c r="PQ26" s="6"/>
      <c r="PR26" s="6"/>
      <c r="PS26" s="6"/>
      <c r="PT26" s="6"/>
      <c r="PU26" s="6"/>
      <c r="PV26" s="6"/>
      <c r="PW26" s="6"/>
      <c r="PX26" s="6"/>
      <c r="PY26" s="6"/>
      <c r="PZ26" s="6"/>
      <c r="QA26" s="6"/>
      <c r="QB26" s="6"/>
      <c r="QC26" s="6"/>
      <c r="QD26" s="6"/>
      <c r="QE26" s="6"/>
      <c r="QF26" s="6"/>
      <c r="QG26" s="6"/>
      <c r="QH26" s="6"/>
      <c r="QI26" s="6"/>
      <c r="QJ26" s="6"/>
      <c r="QK26" s="6"/>
      <c r="QL26" s="6"/>
      <c r="QM26" s="6"/>
      <c r="QN26" s="6"/>
      <c r="QO26" s="6"/>
      <c r="QP26" s="6"/>
      <c r="QQ26" s="6"/>
      <c r="QR26" s="6"/>
      <c r="QS26" s="6"/>
      <c r="QT26" s="6"/>
      <c r="QU26" s="6"/>
      <c r="QV26" s="6"/>
      <c r="QW26" s="6"/>
      <c r="QX26" s="6"/>
      <c r="QY26" s="6"/>
      <c r="QZ26" s="6"/>
      <c r="RA26" s="6"/>
      <c r="RB26" s="6"/>
      <c r="RC26" s="6"/>
      <c r="RD26" s="6"/>
      <c r="RE26" s="6"/>
      <c r="RF26" s="6"/>
      <c r="RG26" s="6"/>
      <c r="RH26" s="6"/>
      <c r="RI26" s="6"/>
      <c r="RJ26" s="6"/>
      <c r="RK26" s="6"/>
      <c r="RL26" s="6"/>
      <c r="RM26" s="6"/>
      <c r="RN26" s="6"/>
      <c r="RO26" s="6"/>
      <c r="RP26" s="6"/>
      <c r="RQ26" s="6"/>
      <c r="RR26" s="6"/>
      <c r="RS26" s="6"/>
      <c r="RT26" s="6"/>
      <c r="RU26" s="6"/>
      <c r="RV26" s="6"/>
      <c r="RW26" s="6"/>
      <c r="RX26" s="6"/>
      <c r="RY26" s="6"/>
      <c r="RZ26" s="6"/>
      <c r="SA26" s="6"/>
      <c r="SB26" s="6"/>
      <c r="SC26" s="6"/>
      <c r="SD26" s="6"/>
      <c r="SE26" s="6"/>
      <c r="SF26" s="6"/>
      <c r="SG26" s="6"/>
      <c r="SH26" s="6"/>
      <c r="SI26" s="6"/>
      <c r="SJ26" s="6"/>
      <c r="SK26" s="6"/>
      <c r="SL26" s="6"/>
      <c r="SM26" s="6"/>
      <c r="SN26" s="6"/>
      <c r="SO26" s="6"/>
      <c r="SP26" s="6"/>
      <c r="SQ26" s="6"/>
      <c r="SR26" s="6"/>
      <c r="SS26" s="6"/>
      <c r="ST26" s="6"/>
      <c r="SU26" s="6"/>
      <c r="SV26" s="6"/>
      <c r="SW26" s="6"/>
      <c r="SX26" s="6"/>
      <c r="SY26" s="6"/>
      <c r="SZ26" s="6"/>
      <c r="TA26" s="6"/>
      <c r="TB26" s="6"/>
      <c r="TC26" s="6"/>
      <c r="TD26" s="6"/>
      <c r="TE26" s="6"/>
      <c r="TF26" s="6"/>
      <c r="TG26" s="6"/>
      <c r="TH26" s="6"/>
      <c r="TI26" s="6"/>
      <c r="TJ26" s="6"/>
      <c r="TK26" s="6"/>
      <c r="TL26" s="6"/>
      <c r="TM26" s="6"/>
      <c r="TN26" s="6"/>
      <c r="TO26" s="6"/>
      <c r="TP26" s="6"/>
      <c r="TQ26" s="6"/>
      <c r="TR26" s="6"/>
      <c r="TS26" s="6"/>
      <c r="TT26" s="6"/>
      <c r="TU26" s="6"/>
      <c r="TV26" s="6"/>
      <c r="TW26" s="6"/>
      <c r="TX26" s="6"/>
      <c r="TY26" s="6"/>
      <c r="TZ26" s="6"/>
      <c r="UA26" s="6"/>
      <c r="UB26" s="6"/>
      <c r="UC26" s="6"/>
      <c r="UD26" s="6"/>
      <c r="UE26" s="6"/>
      <c r="UF26" s="6"/>
      <c r="UG26" s="6"/>
      <c r="UH26" s="6"/>
      <c r="UI26" s="6"/>
      <c r="UJ26" s="6"/>
      <c r="UK26" s="6"/>
      <c r="UL26" s="6"/>
      <c r="UM26" s="6"/>
      <c r="UN26" s="6"/>
      <c r="UO26" s="6"/>
      <c r="UP26" s="6"/>
      <c r="UQ26" s="6"/>
      <c r="UR26" s="6"/>
      <c r="US26" s="6"/>
      <c r="UT26" s="6"/>
      <c r="UU26" s="6"/>
      <c r="UV26" s="6"/>
      <c r="UW26" s="6"/>
      <c r="UX26" s="6"/>
      <c r="UY26" s="6"/>
      <c r="UZ26" s="6"/>
      <c r="VA26" s="6"/>
      <c r="VB26" s="6"/>
      <c r="VC26" s="6"/>
      <c r="VD26" s="6"/>
      <c r="VE26" s="6"/>
      <c r="VF26" s="6"/>
      <c r="VG26" s="6"/>
      <c r="VH26" s="6"/>
      <c r="VI26" s="6"/>
      <c r="VJ26" s="6"/>
      <c r="VK26" s="6"/>
      <c r="VL26" s="6"/>
      <c r="VM26" s="6"/>
      <c r="VN26" s="6"/>
      <c r="VO26" s="6"/>
      <c r="VP26" s="6"/>
      <c r="VQ26" s="6"/>
      <c r="VR26" s="6"/>
      <c r="VS26" s="6"/>
      <c r="VT26" s="6"/>
      <c r="VU26" s="6"/>
      <c r="VV26" s="6"/>
      <c r="VW26" s="6"/>
      <c r="VX26" s="6"/>
      <c r="VY26" s="6"/>
      <c r="VZ26" s="6"/>
      <c r="WA26" s="6"/>
      <c r="WB26" s="6"/>
      <c r="WC26" s="6"/>
      <c r="WD26" s="6"/>
      <c r="WE26" s="6"/>
      <c r="WF26" s="6"/>
      <c r="WG26" s="6"/>
      <c r="WH26" s="6"/>
      <c r="WI26" s="6"/>
      <c r="WJ26" s="6"/>
      <c r="WK26" s="6"/>
      <c r="WL26" s="6"/>
      <c r="WM26" s="6"/>
      <c r="WN26" s="6"/>
      <c r="WO26" s="6"/>
      <c r="WP26" s="6"/>
      <c r="WQ26" s="6"/>
      <c r="WR26" s="6"/>
      <c r="WS26" s="6"/>
      <c r="WT26" s="6"/>
      <c r="WU26" s="6"/>
      <c r="WV26" s="6"/>
      <c r="WW26" s="6"/>
      <c r="WX26" s="6"/>
      <c r="WY26" s="6"/>
      <c r="WZ26" s="6"/>
      <c r="XA26" s="6"/>
      <c r="XB26" s="6"/>
      <c r="XC26" s="6"/>
      <c r="XD26" s="6"/>
      <c r="XE26" s="6"/>
      <c r="XF26" s="6"/>
      <c r="XG26" s="6"/>
      <c r="XH26" s="6"/>
      <c r="XI26" s="6"/>
      <c r="XJ26" s="6"/>
      <c r="XK26" s="6"/>
      <c r="XL26" s="6"/>
      <c r="XM26" s="6"/>
      <c r="XN26" s="6"/>
      <c r="XO26" s="6"/>
      <c r="XP26" s="6"/>
      <c r="XQ26" s="6"/>
      <c r="XR26" s="6"/>
      <c r="XS26" s="6"/>
      <c r="XT26" s="6"/>
      <c r="XU26" s="6"/>
      <c r="XV26" s="6"/>
      <c r="XW26" s="6"/>
      <c r="XX26" s="6"/>
      <c r="XY26" s="6"/>
      <c r="XZ26" s="6"/>
      <c r="YA26" s="6"/>
      <c r="YB26" s="6"/>
      <c r="YC26" s="6"/>
      <c r="YD26" s="6"/>
      <c r="YE26" s="6"/>
      <c r="YF26" s="6"/>
      <c r="YG26" s="6"/>
      <c r="YH26" s="6"/>
      <c r="YI26" s="6"/>
      <c r="YJ26" s="6"/>
      <c r="YK26" s="6"/>
      <c r="YL26" s="6"/>
      <c r="YM26" s="6"/>
      <c r="YN26" s="6"/>
      <c r="YO26" s="6"/>
      <c r="YP26" s="6"/>
      <c r="YQ26" s="6"/>
      <c r="YR26" s="6"/>
      <c r="YS26" s="6"/>
      <c r="YT26" s="6"/>
      <c r="YU26" s="6"/>
      <c r="YV26" s="6"/>
      <c r="YW26" s="6"/>
      <c r="YX26" s="6"/>
      <c r="YY26" s="6"/>
      <c r="YZ26" s="6"/>
      <c r="ZA26" s="6"/>
      <c r="ZB26" s="6"/>
      <c r="ZC26" s="6"/>
      <c r="ZD26" s="6"/>
      <c r="ZE26" s="6"/>
      <c r="ZF26" s="6"/>
      <c r="ZG26" s="6"/>
      <c r="ZH26" s="6"/>
      <c r="ZI26" s="6"/>
      <c r="ZJ26" s="6"/>
      <c r="ZK26" s="6"/>
      <c r="ZL26" s="6"/>
      <c r="ZM26" s="6"/>
      <c r="ZN26" s="6"/>
      <c r="ZO26" s="6"/>
      <c r="ZP26" s="6"/>
      <c r="ZQ26" s="6"/>
      <c r="ZR26" s="6"/>
      <c r="ZS26" s="6"/>
      <c r="ZT26" s="6"/>
      <c r="ZU26" s="6"/>
      <c r="ZV26" s="6"/>
      <c r="ZW26" s="6"/>
      <c r="ZX26" s="6"/>
      <c r="ZY26" s="6"/>
      <c r="ZZ26" s="6"/>
      <c r="AAA26" s="6"/>
      <c r="AAB26" s="6"/>
      <c r="AAC26" s="6"/>
      <c r="AAD26" s="6"/>
      <c r="AAE26" s="6"/>
      <c r="AAF26" s="6"/>
      <c r="AAG26" s="6"/>
      <c r="AAH26" s="6"/>
      <c r="AAI26" s="6"/>
      <c r="AAJ26" s="6"/>
      <c r="AAK26" s="6"/>
      <c r="AAL26" s="6"/>
      <c r="AAM26" s="6"/>
      <c r="AAN26" s="6"/>
      <c r="AAO26" s="6"/>
      <c r="AAP26" s="6"/>
      <c r="AAQ26" s="6"/>
      <c r="AAR26" s="6"/>
      <c r="AAS26" s="6"/>
      <c r="AAT26" s="6"/>
      <c r="AAU26" s="6"/>
      <c r="AAV26" s="6"/>
      <c r="AAW26" s="6"/>
      <c r="AAX26" s="6"/>
      <c r="AAY26" s="6"/>
      <c r="AAZ26" s="6"/>
      <c r="ABA26" s="6"/>
      <c r="ABB26" s="6"/>
      <c r="ABC26" s="6"/>
      <c r="ABD26" s="6"/>
      <c r="ABE26" s="6"/>
      <c r="ABF26" s="6"/>
      <c r="ABG26" s="6"/>
      <c r="ABH26" s="6"/>
      <c r="ABI26" s="6"/>
      <c r="ABJ26" s="6"/>
      <c r="ABK26" s="6"/>
      <c r="ABL26" s="6"/>
      <c r="ABM26" s="6"/>
      <c r="ABN26" s="6"/>
      <c r="ABO26" s="6"/>
      <c r="ABP26" s="6"/>
      <c r="ABQ26" s="6"/>
      <c r="ABR26" s="6"/>
      <c r="ABS26" s="6"/>
      <c r="ABT26" s="6"/>
      <c r="ABU26" s="6"/>
      <c r="ABV26" s="6"/>
      <c r="ABW26" s="6"/>
      <c r="ABX26" s="6"/>
      <c r="ABY26" s="6"/>
      <c r="ABZ26" s="6"/>
      <c r="ACA26" s="6"/>
      <c r="ACB26" s="6"/>
      <c r="ACC26" s="6"/>
      <c r="ACD26" s="6"/>
      <c r="ACE26" s="6"/>
      <c r="ACF26" s="6"/>
      <c r="ACG26" s="6"/>
      <c r="ACH26" s="6"/>
      <c r="ACI26" s="6"/>
      <c r="ACJ26" s="6"/>
      <c r="ACK26" s="6"/>
      <c r="ACL26" s="6"/>
      <c r="ACM26" s="6"/>
      <c r="ACN26" s="6"/>
      <c r="ACO26" s="6"/>
      <c r="ACP26" s="6"/>
      <c r="ACQ26" s="6"/>
      <c r="ACR26" s="6"/>
      <c r="ACS26" s="6"/>
      <c r="ACT26" s="6"/>
      <c r="ACU26" s="6"/>
      <c r="ACV26" s="6"/>
      <c r="ACW26" s="6"/>
      <c r="ACX26" s="6"/>
      <c r="ACY26" s="6"/>
      <c r="ACZ26" s="6"/>
      <c r="ADA26" s="6"/>
      <c r="ADB26" s="6"/>
    </row>
    <row r="27" spans="1:782" s="3" customFormat="1" ht="39" customHeight="1" x14ac:dyDescent="0.2">
      <c r="A27" s="160" t="s">
        <v>150</v>
      </c>
      <c r="B27" s="62" t="s">
        <v>121</v>
      </c>
      <c r="C27" s="11"/>
      <c r="D27" s="259" t="s">
        <v>122</v>
      </c>
      <c r="E27" s="259" t="s">
        <v>45</v>
      </c>
      <c r="F27" s="179" t="s">
        <v>45</v>
      </c>
      <c r="G27" s="350" t="s">
        <v>168</v>
      </c>
      <c r="H27" s="350"/>
      <c r="I27" s="350"/>
      <c r="J27" s="350"/>
      <c r="K27" s="350"/>
      <c r="L27" s="350"/>
      <c r="M27" s="350"/>
      <c r="N27" s="425"/>
      <c r="O27" s="425"/>
      <c r="P27" s="425"/>
      <c r="Q27" s="425"/>
      <c r="R27" s="425"/>
      <c r="S27" s="426"/>
      <c r="T27" s="199">
        <v>15</v>
      </c>
      <c r="U27" s="199">
        <v>35</v>
      </c>
      <c r="V27" s="98">
        <v>2</v>
      </c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  <c r="IW27" s="6"/>
      <c r="IX27" s="6"/>
      <c r="IY27" s="6"/>
      <c r="IZ27" s="6"/>
      <c r="JA27" s="6"/>
      <c r="JB27" s="6"/>
      <c r="JC27" s="6"/>
      <c r="JD27" s="6"/>
      <c r="JE27" s="6"/>
      <c r="JF27" s="6"/>
      <c r="JG27" s="6"/>
      <c r="JH27" s="6"/>
      <c r="JI27" s="6"/>
      <c r="JJ27" s="6"/>
      <c r="JK27" s="6"/>
      <c r="JL27" s="6"/>
      <c r="JM27" s="6"/>
      <c r="JN27" s="6"/>
      <c r="JO27" s="6"/>
      <c r="JP27" s="6"/>
      <c r="JQ27" s="6"/>
      <c r="JR27" s="6"/>
      <c r="JS27" s="6"/>
      <c r="JT27" s="6"/>
      <c r="JU27" s="6"/>
      <c r="JV27" s="6"/>
      <c r="JW27" s="6"/>
      <c r="JX27" s="6"/>
      <c r="JY27" s="6"/>
      <c r="JZ27" s="6"/>
      <c r="KA27" s="6"/>
      <c r="KB27" s="6"/>
      <c r="KC27" s="6"/>
      <c r="KD27" s="6"/>
      <c r="KE27" s="6"/>
      <c r="KF27" s="6"/>
      <c r="KG27" s="6"/>
      <c r="KH27" s="6"/>
      <c r="KI27" s="6"/>
      <c r="KJ27" s="6"/>
      <c r="KK27" s="6"/>
      <c r="KL27" s="6"/>
      <c r="KM27" s="6"/>
      <c r="KN27" s="6"/>
      <c r="KO27" s="6"/>
      <c r="KP27" s="6"/>
      <c r="KQ27" s="6"/>
      <c r="KR27" s="6"/>
      <c r="KS27" s="6"/>
      <c r="KT27" s="6"/>
      <c r="KU27" s="6"/>
      <c r="KV27" s="6"/>
      <c r="KW27" s="6"/>
      <c r="KX27" s="6"/>
      <c r="KY27" s="6"/>
      <c r="KZ27" s="6"/>
      <c r="LA27" s="6"/>
      <c r="LB27" s="6"/>
      <c r="LC27" s="6"/>
      <c r="LD27" s="6"/>
      <c r="LE27" s="6"/>
      <c r="LF27" s="6"/>
      <c r="LG27" s="6"/>
      <c r="LH27" s="6"/>
      <c r="LI27" s="6"/>
      <c r="LJ27" s="6"/>
      <c r="LK27" s="6"/>
      <c r="LL27" s="6"/>
      <c r="LM27" s="6"/>
      <c r="LN27" s="6"/>
      <c r="LO27" s="6"/>
      <c r="LP27" s="6"/>
      <c r="LQ27" s="6"/>
      <c r="LR27" s="6"/>
      <c r="LS27" s="6"/>
      <c r="LT27" s="6"/>
      <c r="LU27" s="6"/>
      <c r="LV27" s="6"/>
      <c r="LW27" s="6"/>
      <c r="LX27" s="6"/>
      <c r="LY27" s="6"/>
      <c r="LZ27" s="6"/>
      <c r="MA27" s="6"/>
      <c r="MB27" s="6"/>
      <c r="MC27" s="6"/>
      <c r="MD27" s="6"/>
      <c r="ME27" s="6"/>
      <c r="MF27" s="6"/>
      <c r="MG27" s="6"/>
      <c r="MH27" s="6"/>
      <c r="MI27" s="6"/>
      <c r="MJ27" s="6"/>
      <c r="MK27" s="6"/>
      <c r="ML27" s="6"/>
      <c r="MM27" s="6"/>
      <c r="MN27" s="6"/>
      <c r="MO27" s="6"/>
      <c r="MP27" s="6"/>
      <c r="MQ27" s="6"/>
      <c r="MR27" s="6"/>
      <c r="MS27" s="6"/>
      <c r="MT27" s="6"/>
      <c r="MU27" s="6"/>
      <c r="MV27" s="6"/>
      <c r="MW27" s="6"/>
      <c r="MX27" s="6"/>
      <c r="MY27" s="6"/>
      <c r="MZ27" s="6"/>
      <c r="NA27" s="6"/>
      <c r="NB27" s="6"/>
      <c r="NC27" s="6"/>
      <c r="ND27" s="6"/>
      <c r="NE27" s="6"/>
      <c r="NF27" s="6"/>
      <c r="NG27" s="6"/>
      <c r="NH27" s="6"/>
      <c r="NI27" s="6"/>
      <c r="NJ27" s="6"/>
      <c r="NK27" s="6"/>
      <c r="NL27" s="6"/>
      <c r="NM27" s="6"/>
      <c r="NN27" s="6"/>
      <c r="NO27" s="6"/>
      <c r="NP27" s="6"/>
      <c r="NQ27" s="6"/>
      <c r="NR27" s="6"/>
      <c r="NS27" s="6"/>
      <c r="NT27" s="6"/>
      <c r="NU27" s="6"/>
      <c r="NV27" s="6"/>
      <c r="NW27" s="6"/>
      <c r="NX27" s="6"/>
      <c r="NY27" s="6"/>
      <c r="NZ27" s="6"/>
      <c r="OA27" s="6"/>
      <c r="OB27" s="6"/>
      <c r="OC27" s="6"/>
      <c r="OD27" s="6"/>
      <c r="OE27" s="6"/>
      <c r="OF27" s="6"/>
      <c r="OG27" s="6"/>
      <c r="OH27" s="6"/>
      <c r="OI27" s="6"/>
      <c r="OJ27" s="6"/>
      <c r="OK27" s="6"/>
      <c r="OL27" s="6"/>
      <c r="OM27" s="6"/>
      <c r="ON27" s="6"/>
      <c r="OO27" s="6"/>
      <c r="OP27" s="6"/>
      <c r="OQ27" s="6"/>
      <c r="OR27" s="6"/>
      <c r="OS27" s="6"/>
      <c r="OT27" s="6"/>
      <c r="OU27" s="6"/>
      <c r="OV27" s="6"/>
      <c r="OW27" s="6"/>
      <c r="OX27" s="6"/>
      <c r="OY27" s="6"/>
      <c r="OZ27" s="6"/>
      <c r="PA27" s="6"/>
      <c r="PB27" s="6"/>
      <c r="PC27" s="6"/>
      <c r="PD27" s="6"/>
      <c r="PE27" s="6"/>
      <c r="PF27" s="6"/>
      <c r="PG27" s="6"/>
      <c r="PH27" s="6"/>
      <c r="PI27" s="6"/>
      <c r="PJ27" s="6"/>
      <c r="PK27" s="6"/>
      <c r="PL27" s="6"/>
      <c r="PM27" s="6"/>
      <c r="PN27" s="6"/>
      <c r="PO27" s="6"/>
      <c r="PP27" s="6"/>
      <c r="PQ27" s="6"/>
      <c r="PR27" s="6"/>
      <c r="PS27" s="6"/>
      <c r="PT27" s="6"/>
      <c r="PU27" s="6"/>
      <c r="PV27" s="6"/>
      <c r="PW27" s="6"/>
      <c r="PX27" s="6"/>
      <c r="PY27" s="6"/>
      <c r="PZ27" s="6"/>
      <c r="QA27" s="6"/>
      <c r="QB27" s="6"/>
      <c r="QC27" s="6"/>
      <c r="QD27" s="6"/>
      <c r="QE27" s="6"/>
      <c r="QF27" s="6"/>
      <c r="QG27" s="6"/>
      <c r="QH27" s="6"/>
      <c r="QI27" s="6"/>
      <c r="QJ27" s="6"/>
      <c r="QK27" s="6"/>
      <c r="QL27" s="6"/>
      <c r="QM27" s="6"/>
      <c r="QN27" s="6"/>
      <c r="QO27" s="6"/>
      <c r="QP27" s="6"/>
      <c r="QQ27" s="6"/>
      <c r="QR27" s="6"/>
      <c r="QS27" s="6"/>
      <c r="QT27" s="6"/>
      <c r="QU27" s="6"/>
      <c r="QV27" s="6"/>
      <c r="QW27" s="6"/>
      <c r="QX27" s="6"/>
      <c r="QY27" s="6"/>
      <c r="QZ27" s="6"/>
      <c r="RA27" s="6"/>
      <c r="RB27" s="6"/>
      <c r="RC27" s="6"/>
      <c r="RD27" s="6"/>
      <c r="RE27" s="6"/>
      <c r="RF27" s="6"/>
      <c r="RG27" s="6"/>
      <c r="RH27" s="6"/>
      <c r="RI27" s="6"/>
      <c r="RJ27" s="6"/>
      <c r="RK27" s="6"/>
      <c r="RL27" s="6"/>
      <c r="RM27" s="6"/>
      <c r="RN27" s="6"/>
      <c r="RO27" s="6"/>
      <c r="RP27" s="6"/>
      <c r="RQ27" s="6"/>
      <c r="RR27" s="6"/>
      <c r="RS27" s="6"/>
      <c r="RT27" s="6"/>
      <c r="RU27" s="6"/>
      <c r="RV27" s="6"/>
      <c r="RW27" s="6"/>
      <c r="RX27" s="6"/>
      <c r="RY27" s="6"/>
      <c r="RZ27" s="6"/>
      <c r="SA27" s="6"/>
      <c r="SB27" s="6"/>
      <c r="SC27" s="6"/>
      <c r="SD27" s="6"/>
      <c r="SE27" s="6"/>
      <c r="SF27" s="6"/>
      <c r="SG27" s="6"/>
      <c r="SH27" s="6"/>
      <c r="SI27" s="6"/>
      <c r="SJ27" s="6"/>
      <c r="SK27" s="6"/>
      <c r="SL27" s="6"/>
      <c r="SM27" s="6"/>
      <c r="SN27" s="6"/>
      <c r="SO27" s="6"/>
      <c r="SP27" s="6"/>
      <c r="SQ27" s="6"/>
      <c r="SR27" s="6"/>
      <c r="SS27" s="6"/>
      <c r="ST27" s="6"/>
      <c r="SU27" s="6"/>
      <c r="SV27" s="6"/>
      <c r="SW27" s="6"/>
      <c r="SX27" s="6"/>
      <c r="SY27" s="6"/>
      <c r="SZ27" s="6"/>
      <c r="TA27" s="6"/>
      <c r="TB27" s="6"/>
      <c r="TC27" s="6"/>
      <c r="TD27" s="6"/>
      <c r="TE27" s="6"/>
      <c r="TF27" s="6"/>
      <c r="TG27" s="6"/>
      <c r="TH27" s="6"/>
      <c r="TI27" s="6"/>
      <c r="TJ27" s="6"/>
      <c r="TK27" s="6"/>
      <c r="TL27" s="6"/>
      <c r="TM27" s="6"/>
      <c r="TN27" s="6"/>
      <c r="TO27" s="6"/>
      <c r="TP27" s="6"/>
      <c r="TQ27" s="6"/>
      <c r="TR27" s="6"/>
      <c r="TS27" s="6"/>
      <c r="TT27" s="6"/>
      <c r="TU27" s="6"/>
      <c r="TV27" s="6"/>
      <c r="TW27" s="6"/>
      <c r="TX27" s="6"/>
      <c r="TY27" s="6"/>
      <c r="TZ27" s="6"/>
      <c r="UA27" s="6"/>
      <c r="UB27" s="6"/>
      <c r="UC27" s="6"/>
      <c r="UD27" s="6"/>
      <c r="UE27" s="6"/>
      <c r="UF27" s="6"/>
      <c r="UG27" s="6"/>
      <c r="UH27" s="6"/>
      <c r="UI27" s="6"/>
      <c r="UJ27" s="6"/>
      <c r="UK27" s="6"/>
      <c r="UL27" s="6"/>
      <c r="UM27" s="6"/>
      <c r="UN27" s="6"/>
      <c r="UO27" s="6"/>
      <c r="UP27" s="6"/>
      <c r="UQ27" s="6"/>
      <c r="UR27" s="6"/>
      <c r="US27" s="6"/>
      <c r="UT27" s="6"/>
      <c r="UU27" s="6"/>
      <c r="UV27" s="6"/>
      <c r="UW27" s="6"/>
      <c r="UX27" s="6"/>
      <c r="UY27" s="6"/>
      <c r="UZ27" s="6"/>
      <c r="VA27" s="6"/>
      <c r="VB27" s="6"/>
      <c r="VC27" s="6"/>
      <c r="VD27" s="6"/>
      <c r="VE27" s="6"/>
      <c r="VF27" s="6"/>
      <c r="VG27" s="6"/>
      <c r="VH27" s="6"/>
      <c r="VI27" s="6"/>
      <c r="VJ27" s="6"/>
      <c r="VK27" s="6"/>
      <c r="VL27" s="6"/>
      <c r="VM27" s="6"/>
      <c r="VN27" s="6"/>
      <c r="VO27" s="6"/>
      <c r="VP27" s="6"/>
      <c r="VQ27" s="6"/>
      <c r="VR27" s="6"/>
      <c r="VS27" s="6"/>
      <c r="VT27" s="6"/>
      <c r="VU27" s="6"/>
      <c r="VV27" s="6"/>
      <c r="VW27" s="6"/>
      <c r="VX27" s="6"/>
      <c r="VY27" s="6"/>
      <c r="VZ27" s="6"/>
      <c r="WA27" s="6"/>
      <c r="WB27" s="6"/>
      <c r="WC27" s="6"/>
      <c r="WD27" s="6"/>
      <c r="WE27" s="6"/>
      <c r="WF27" s="6"/>
      <c r="WG27" s="6"/>
      <c r="WH27" s="6"/>
      <c r="WI27" s="6"/>
      <c r="WJ27" s="6"/>
      <c r="WK27" s="6"/>
      <c r="WL27" s="6"/>
      <c r="WM27" s="6"/>
      <c r="WN27" s="6"/>
      <c r="WO27" s="6"/>
      <c r="WP27" s="6"/>
      <c r="WQ27" s="6"/>
      <c r="WR27" s="6"/>
      <c r="WS27" s="6"/>
      <c r="WT27" s="6"/>
      <c r="WU27" s="6"/>
      <c r="WV27" s="6"/>
      <c r="WW27" s="6"/>
      <c r="WX27" s="6"/>
      <c r="WY27" s="6"/>
      <c r="WZ27" s="6"/>
      <c r="XA27" s="6"/>
      <c r="XB27" s="6"/>
      <c r="XC27" s="6"/>
      <c r="XD27" s="6"/>
      <c r="XE27" s="6"/>
      <c r="XF27" s="6"/>
      <c r="XG27" s="6"/>
      <c r="XH27" s="6"/>
      <c r="XI27" s="6"/>
      <c r="XJ27" s="6"/>
      <c r="XK27" s="6"/>
      <c r="XL27" s="6"/>
      <c r="XM27" s="6"/>
      <c r="XN27" s="6"/>
      <c r="XO27" s="6"/>
      <c r="XP27" s="6"/>
      <c r="XQ27" s="6"/>
      <c r="XR27" s="6"/>
      <c r="XS27" s="6"/>
      <c r="XT27" s="6"/>
      <c r="XU27" s="6"/>
      <c r="XV27" s="6"/>
      <c r="XW27" s="6"/>
      <c r="XX27" s="6"/>
      <c r="XY27" s="6"/>
      <c r="XZ27" s="6"/>
      <c r="YA27" s="6"/>
      <c r="YB27" s="6"/>
      <c r="YC27" s="6"/>
      <c r="YD27" s="6"/>
      <c r="YE27" s="6"/>
      <c r="YF27" s="6"/>
      <c r="YG27" s="6"/>
      <c r="YH27" s="6"/>
      <c r="YI27" s="6"/>
      <c r="YJ27" s="6"/>
      <c r="YK27" s="6"/>
      <c r="YL27" s="6"/>
      <c r="YM27" s="6"/>
      <c r="YN27" s="6"/>
      <c r="YO27" s="6"/>
      <c r="YP27" s="6"/>
      <c r="YQ27" s="6"/>
      <c r="YR27" s="6"/>
      <c r="YS27" s="6"/>
      <c r="YT27" s="6"/>
      <c r="YU27" s="6"/>
      <c r="YV27" s="6"/>
      <c r="YW27" s="6"/>
      <c r="YX27" s="6"/>
      <c r="YY27" s="6"/>
      <c r="YZ27" s="6"/>
      <c r="ZA27" s="6"/>
      <c r="ZB27" s="6"/>
      <c r="ZC27" s="6"/>
      <c r="ZD27" s="6"/>
      <c r="ZE27" s="6"/>
      <c r="ZF27" s="6"/>
      <c r="ZG27" s="6"/>
      <c r="ZH27" s="6"/>
      <c r="ZI27" s="6"/>
      <c r="ZJ27" s="6"/>
      <c r="ZK27" s="6"/>
      <c r="ZL27" s="6"/>
      <c r="ZM27" s="6"/>
      <c r="ZN27" s="6"/>
      <c r="ZO27" s="6"/>
      <c r="ZP27" s="6"/>
      <c r="ZQ27" s="6"/>
      <c r="ZR27" s="6"/>
      <c r="ZS27" s="6"/>
      <c r="ZT27" s="6"/>
      <c r="ZU27" s="6"/>
      <c r="ZV27" s="6"/>
      <c r="ZW27" s="6"/>
      <c r="ZX27" s="6"/>
      <c r="ZY27" s="6"/>
      <c r="ZZ27" s="6"/>
      <c r="AAA27" s="6"/>
      <c r="AAB27" s="6"/>
      <c r="AAC27" s="6"/>
      <c r="AAD27" s="6"/>
      <c r="AAE27" s="6"/>
      <c r="AAF27" s="6"/>
      <c r="AAG27" s="6"/>
      <c r="AAH27" s="6"/>
      <c r="AAI27" s="6"/>
      <c r="AAJ27" s="6"/>
      <c r="AAK27" s="6"/>
      <c r="AAL27" s="6"/>
      <c r="AAM27" s="6"/>
      <c r="AAN27" s="6"/>
      <c r="AAO27" s="6"/>
      <c r="AAP27" s="6"/>
      <c r="AAQ27" s="6"/>
      <c r="AAR27" s="6"/>
      <c r="AAS27" s="6"/>
      <c r="AAT27" s="6"/>
      <c r="AAU27" s="6"/>
      <c r="AAV27" s="6"/>
      <c r="AAW27" s="6"/>
      <c r="AAX27" s="6"/>
      <c r="AAY27" s="6"/>
      <c r="AAZ27" s="6"/>
      <c r="ABA27" s="6"/>
      <c r="ABB27" s="6"/>
      <c r="ABC27" s="6"/>
      <c r="ABD27" s="6"/>
      <c r="ABE27" s="6"/>
      <c r="ABF27" s="6"/>
      <c r="ABG27" s="6"/>
      <c r="ABH27" s="6"/>
      <c r="ABI27" s="6"/>
      <c r="ABJ27" s="6"/>
      <c r="ABK27" s="6"/>
      <c r="ABL27" s="6"/>
      <c r="ABM27" s="6"/>
      <c r="ABN27" s="6"/>
      <c r="ABO27" s="6"/>
      <c r="ABP27" s="6"/>
      <c r="ABQ27" s="6"/>
      <c r="ABR27" s="6"/>
      <c r="ABS27" s="6"/>
      <c r="ABT27" s="6"/>
      <c r="ABU27" s="6"/>
      <c r="ABV27" s="6"/>
      <c r="ABW27" s="6"/>
      <c r="ABX27" s="6"/>
      <c r="ABY27" s="6"/>
      <c r="ABZ27" s="6"/>
      <c r="ACA27" s="6"/>
      <c r="ACB27" s="6"/>
      <c r="ACC27" s="6"/>
      <c r="ACD27" s="6"/>
      <c r="ACE27" s="6"/>
      <c r="ACF27" s="6"/>
      <c r="ACG27" s="6"/>
      <c r="ACH27" s="6"/>
      <c r="ACI27" s="6"/>
      <c r="ACJ27" s="6"/>
      <c r="ACK27" s="6"/>
      <c r="ACL27" s="6"/>
      <c r="ACM27" s="6"/>
      <c r="ACN27" s="6"/>
      <c r="ACO27" s="6"/>
      <c r="ACP27" s="6"/>
      <c r="ACQ27" s="6"/>
      <c r="ACR27" s="6"/>
      <c r="ACS27" s="6"/>
      <c r="ACT27" s="6"/>
      <c r="ACU27" s="6"/>
      <c r="ACV27" s="6"/>
      <c r="ACW27" s="6"/>
      <c r="ACX27" s="6"/>
      <c r="ACY27" s="6"/>
      <c r="ACZ27" s="6"/>
      <c r="ADA27" s="6"/>
      <c r="ADB27" s="6"/>
    </row>
    <row r="28" spans="1:782" s="3" customFormat="1" ht="39" customHeight="1" x14ac:dyDescent="0.2">
      <c r="A28" s="160" t="s">
        <v>151</v>
      </c>
      <c r="B28" s="62" t="s">
        <v>121</v>
      </c>
      <c r="C28" s="11"/>
      <c r="D28" s="259" t="s">
        <v>122</v>
      </c>
      <c r="E28" s="259" t="s">
        <v>47</v>
      </c>
      <c r="F28" s="179" t="s">
        <v>47</v>
      </c>
      <c r="G28" s="398"/>
      <c r="H28" s="399"/>
      <c r="I28" s="399"/>
      <c r="J28" s="399"/>
      <c r="K28" s="399"/>
      <c r="L28" s="399"/>
      <c r="M28" s="400"/>
      <c r="N28" s="401" t="s">
        <v>168</v>
      </c>
      <c r="O28" s="401"/>
      <c r="P28" s="401"/>
      <c r="Q28" s="401"/>
      <c r="R28" s="401"/>
      <c r="S28" s="402"/>
      <c r="T28" s="199">
        <v>15</v>
      </c>
      <c r="U28" s="199">
        <v>35</v>
      </c>
      <c r="V28" s="98">
        <v>2</v>
      </c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  <c r="IW28" s="6"/>
      <c r="IX28" s="6"/>
      <c r="IY28" s="6"/>
      <c r="IZ28" s="6"/>
      <c r="JA28" s="6"/>
      <c r="JB28" s="6"/>
      <c r="JC28" s="6"/>
      <c r="JD28" s="6"/>
      <c r="JE28" s="6"/>
      <c r="JF28" s="6"/>
      <c r="JG28" s="6"/>
      <c r="JH28" s="6"/>
      <c r="JI28" s="6"/>
      <c r="JJ28" s="6"/>
      <c r="JK28" s="6"/>
      <c r="JL28" s="6"/>
      <c r="JM28" s="6"/>
      <c r="JN28" s="6"/>
      <c r="JO28" s="6"/>
      <c r="JP28" s="6"/>
      <c r="JQ28" s="6"/>
      <c r="JR28" s="6"/>
      <c r="JS28" s="6"/>
      <c r="JT28" s="6"/>
      <c r="JU28" s="6"/>
      <c r="JV28" s="6"/>
      <c r="JW28" s="6"/>
      <c r="JX28" s="6"/>
      <c r="JY28" s="6"/>
      <c r="JZ28" s="6"/>
      <c r="KA28" s="6"/>
      <c r="KB28" s="6"/>
      <c r="KC28" s="6"/>
      <c r="KD28" s="6"/>
      <c r="KE28" s="6"/>
      <c r="KF28" s="6"/>
      <c r="KG28" s="6"/>
      <c r="KH28" s="6"/>
      <c r="KI28" s="6"/>
      <c r="KJ28" s="6"/>
      <c r="KK28" s="6"/>
      <c r="KL28" s="6"/>
      <c r="KM28" s="6"/>
      <c r="KN28" s="6"/>
      <c r="KO28" s="6"/>
      <c r="KP28" s="6"/>
      <c r="KQ28" s="6"/>
      <c r="KR28" s="6"/>
      <c r="KS28" s="6"/>
      <c r="KT28" s="6"/>
      <c r="KU28" s="6"/>
      <c r="KV28" s="6"/>
      <c r="KW28" s="6"/>
      <c r="KX28" s="6"/>
      <c r="KY28" s="6"/>
      <c r="KZ28" s="6"/>
      <c r="LA28" s="6"/>
      <c r="LB28" s="6"/>
      <c r="LC28" s="6"/>
      <c r="LD28" s="6"/>
      <c r="LE28" s="6"/>
      <c r="LF28" s="6"/>
      <c r="LG28" s="6"/>
      <c r="LH28" s="6"/>
      <c r="LI28" s="6"/>
      <c r="LJ28" s="6"/>
      <c r="LK28" s="6"/>
      <c r="LL28" s="6"/>
      <c r="LM28" s="6"/>
      <c r="LN28" s="6"/>
      <c r="LO28" s="6"/>
      <c r="LP28" s="6"/>
      <c r="LQ28" s="6"/>
      <c r="LR28" s="6"/>
      <c r="LS28" s="6"/>
      <c r="LT28" s="6"/>
      <c r="LU28" s="6"/>
      <c r="LV28" s="6"/>
      <c r="LW28" s="6"/>
      <c r="LX28" s="6"/>
      <c r="LY28" s="6"/>
      <c r="LZ28" s="6"/>
      <c r="MA28" s="6"/>
      <c r="MB28" s="6"/>
      <c r="MC28" s="6"/>
      <c r="MD28" s="6"/>
      <c r="ME28" s="6"/>
      <c r="MF28" s="6"/>
      <c r="MG28" s="6"/>
      <c r="MH28" s="6"/>
      <c r="MI28" s="6"/>
      <c r="MJ28" s="6"/>
      <c r="MK28" s="6"/>
      <c r="ML28" s="6"/>
      <c r="MM28" s="6"/>
      <c r="MN28" s="6"/>
      <c r="MO28" s="6"/>
      <c r="MP28" s="6"/>
      <c r="MQ28" s="6"/>
      <c r="MR28" s="6"/>
      <c r="MS28" s="6"/>
      <c r="MT28" s="6"/>
      <c r="MU28" s="6"/>
      <c r="MV28" s="6"/>
      <c r="MW28" s="6"/>
      <c r="MX28" s="6"/>
      <c r="MY28" s="6"/>
      <c r="MZ28" s="6"/>
      <c r="NA28" s="6"/>
      <c r="NB28" s="6"/>
      <c r="NC28" s="6"/>
      <c r="ND28" s="6"/>
      <c r="NE28" s="6"/>
      <c r="NF28" s="6"/>
      <c r="NG28" s="6"/>
      <c r="NH28" s="6"/>
      <c r="NI28" s="6"/>
      <c r="NJ28" s="6"/>
      <c r="NK28" s="6"/>
      <c r="NL28" s="6"/>
      <c r="NM28" s="6"/>
      <c r="NN28" s="6"/>
      <c r="NO28" s="6"/>
      <c r="NP28" s="6"/>
      <c r="NQ28" s="6"/>
      <c r="NR28" s="6"/>
      <c r="NS28" s="6"/>
      <c r="NT28" s="6"/>
      <c r="NU28" s="6"/>
      <c r="NV28" s="6"/>
      <c r="NW28" s="6"/>
      <c r="NX28" s="6"/>
      <c r="NY28" s="6"/>
      <c r="NZ28" s="6"/>
      <c r="OA28" s="6"/>
      <c r="OB28" s="6"/>
      <c r="OC28" s="6"/>
      <c r="OD28" s="6"/>
      <c r="OE28" s="6"/>
      <c r="OF28" s="6"/>
      <c r="OG28" s="6"/>
      <c r="OH28" s="6"/>
      <c r="OI28" s="6"/>
      <c r="OJ28" s="6"/>
      <c r="OK28" s="6"/>
      <c r="OL28" s="6"/>
      <c r="OM28" s="6"/>
      <c r="ON28" s="6"/>
      <c r="OO28" s="6"/>
      <c r="OP28" s="6"/>
      <c r="OQ28" s="6"/>
      <c r="OR28" s="6"/>
      <c r="OS28" s="6"/>
      <c r="OT28" s="6"/>
      <c r="OU28" s="6"/>
      <c r="OV28" s="6"/>
      <c r="OW28" s="6"/>
      <c r="OX28" s="6"/>
      <c r="OY28" s="6"/>
      <c r="OZ28" s="6"/>
      <c r="PA28" s="6"/>
      <c r="PB28" s="6"/>
      <c r="PC28" s="6"/>
      <c r="PD28" s="6"/>
      <c r="PE28" s="6"/>
      <c r="PF28" s="6"/>
      <c r="PG28" s="6"/>
      <c r="PH28" s="6"/>
      <c r="PI28" s="6"/>
      <c r="PJ28" s="6"/>
      <c r="PK28" s="6"/>
      <c r="PL28" s="6"/>
      <c r="PM28" s="6"/>
      <c r="PN28" s="6"/>
      <c r="PO28" s="6"/>
      <c r="PP28" s="6"/>
      <c r="PQ28" s="6"/>
      <c r="PR28" s="6"/>
      <c r="PS28" s="6"/>
      <c r="PT28" s="6"/>
      <c r="PU28" s="6"/>
      <c r="PV28" s="6"/>
      <c r="PW28" s="6"/>
      <c r="PX28" s="6"/>
      <c r="PY28" s="6"/>
      <c r="PZ28" s="6"/>
      <c r="QA28" s="6"/>
      <c r="QB28" s="6"/>
      <c r="QC28" s="6"/>
      <c r="QD28" s="6"/>
      <c r="QE28" s="6"/>
      <c r="QF28" s="6"/>
      <c r="QG28" s="6"/>
      <c r="QH28" s="6"/>
      <c r="QI28" s="6"/>
      <c r="QJ28" s="6"/>
      <c r="QK28" s="6"/>
      <c r="QL28" s="6"/>
      <c r="QM28" s="6"/>
      <c r="QN28" s="6"/>
      <c r="QO28" s="6"/>
      <c r="QP28" s="6"/>
      <c r="QQ28" s="6"/>
      <c r="QR28" s="6"/>
      <c r="QS28" s="6"/>
      <c r="QT28" s="6"/>
      <c r="QU28" s="6"/>
      <c r="QV28" s="6"/>
      <c r="QW28" s="6"/>
      <c r="QX28" s="6"/>
      <c r="QY28" s="6"/>
      <c r="QZ28" s="6"/>
      <c r="RA28" s="6"/>
      <c r="RB28" s="6"/>
      <c r="RC28" s="6"/>
      <c r="RD28" s="6"/>
      <c r="RE28" s="6"/>
      <c r="RF28" s="6"/>
      <c r="RG28" s="6"/>
      <c r="RH28" s="6"/>
      <c r="RI28" s="6"/>
      <c r="RJ28" s="6"/>
      <c r="RK28" s="6"/>
      <c r="RL28" s="6"/>
      <c r="RM28" s="6"/>
      <c r="RN28" s="6"/>
      <c r="RO28" s="6"/>
      <c r="RP28" s="6"/>
      <c r="RQ28" s="6"/>
      <c r="RR28" s="6"/>
      <c r="RS28" s="6"/>
      <c r="RT28" s="6"/>
      <c r="RU28" s="6"/>
      <c r="RV28" s="6"/>
      <c r="RW28" s="6"/>
      <c r="RX28" s="6"/>
      <c r="RY28" s="6"/>
      <c r="RZ28" s="6"/>
      <c r="SA28" s="6"/>
      <c r="SB28" s="6"/>
      <c r="SC28" s="6"/>
      <c r="SD28" s="6"/>
      <c r="SE28" s="6"/>
      <c r="SF28" s="6"/>
      <c r="SG28" s="6"/>
      <c r="SH28" s="6"/>
      <c r="SI28" s="6"/>
      <c r="SJ28" s="6"/>
      <c r="SK28" s="6"/>
      <c r="SL28" s="6"/>
      <c r="SM28" s="6"/>
      <c r="SN28" s="6"/>
      <c r="SO28" s="6"/>
      <c r="SP28" s="6"/>
      <c r="SQ28" s="6"/>
      <c r="SR28" s="6"/>
      <c r="SS28" s="6"/>
      <c r="ST28" s="6"/>
      <c r="SU28" s="6"/>
      <c r="SV28" s="6"/>
      <c r="SW28" s="6"/>
      <c r="SX28" s="6"/>
      <c r="SY28" s="6"/>
      <c r="SZ28" s="6"/>
      <c r="TA28" s="6"/>
      <c r="TB28" s="6"/>
      <c r="TC28" s="6"/>
      <c r="TD28" s="6"/>
      <c r="TE28" s="6"/>
      <c r="TF28" s="6"/>
      <c r="TG28" s="6"/>
      <c r="TH28" s="6"/>
      <c r="TI28" s="6"/>
      <c r="TJ28" s="6"/>
      <c r="TK28" s="6"/>
      <c r="TL28" s="6"/>
      <c r="TM28" s="6"/>
      <c r="TN28" s="6"/>
      <c r="TO28" s="6"/>
      <c r="TP28" s="6"/>
      <c r="TQ28" s="6"/>
      <c r="TR28" s="6"/>
      <c r="TS28" s="6"/>
      <c r="TT28" s="6"/>
      <c r="TU28" s="6"/>
      <c r="TV28" s="6"/>
      <c r="TW28" s="6"/>
      <c r="TX28" s="6"/>
      <c r="TY28" s="6"/>
      <c r="TZ28" s="6"/>
      <c r="UA28" s="6"/>
      <c r="UB28" s="6"/>
      <c r="UC28" s="6"/>
      <c r="UD28" s="6"/>
      <c r="UE28" s="6"/>
      <c r="UF28" s="6"/>
      <c r="UG28" s="6"/>
      <c r="UH28" s="6"/>
      <c r="UI28" s="6"/>
      <c r="UJ28" s="6"/>
      <c r="UK28" s="6"/>
      <c r="UL28" s="6"/>
      <c r="UM28" s="6"/>
      <c r="UN28" s="6"/>
      <c r="UO28" s="6"/>
      <c r="UP28" s="6"/>
      <c r="UQ28" s="6"/>
      <c r="UR28" s="6"/>
      <c r="US28" s="6"/>
      <c r="UT28" s="6"/>
      <c r="UU28" s="6"/>
      <c r="UV28" s="6"/>
      <c r="UW28" s="6"/>
      <c r="UX28" s="6"/>
      <c r="UY28" s="6"/>
      <c r="UZ28" s="6"/>
      <c r="VA28" s="6"/>
      <c r="VB28" s="6"/>
      <c r="VC28" s="6"/>
      <c r="VD28" s="6"/>
      <c r="VE28" s="6"/>
      <c r="VF28" s="6"/>
      <c r="VG28" s="6"/>
      <c r="VH28" s="6"/>
      <c r="VI28" s="6"/>
      <c r="VJ28" s="6"/>
      <c r="VK28" s="6"/>
      <c r="VL28" s="6"/>
      <c r="VM28" s="6"/>
      <c r="VN28" s="6"/>
      <c r="VO28" s="6"/>
      <c r="VP28" s="6"/>
      <c r="VQ28" s="6"/>
      <c r="VR28" s="6"/>
      <c r="VS28" s="6"/>
      <c r="VT28" s="6"/>
      <c r="VU28" s="6"/>
      <c r="VV28" s="6"/>
      <c r="VW28" s="6"/>
      <c r="VX28" s="6"/>
      <c r="VY28" s="6"/>
      <c r="VZ28" s="6"/>
      <c r="WA28" s="6"/>
      <c r="WB28" s="6"/>
      <c r="WC28" s="6"/>
      <c r="WD28" s="6"/>
      <c r="WE28" s="6"/>
      <c r="WF28" s="6"/>
      <c r="WG28" s="6"/>
      <c r="WH28" s="6"/>
      <c r="WI28" s="6"/>
      <c r="WJ28" s="6"/>
      <c r="WK28" s="6"/>
      <c r="WL28" s="6"/>
      <c r="WM28" s="6"/>
      <c r="WN28" s="6"/>
      <c r="WO28" s="6"/>
      <c r="WP28" s="6"/>
      <c r="WQ28" s="6"/>
      <c r="WR28" s="6"/>
      <c r="WS28" s="6"/>
      <c r="WT28" s="6"/>
      <c r="WU28" s="6"/>
      <c r="WV28" s="6"/>
      <c r="WW28" s="6"/>
      <c r="WX28" s="6"/>
      <c r="WY28" s="6"/>
      <c r="WZ28" s="6"/>
      <c r="XA28" s="6"/>
      <c r="XB28" s="6"/>
      <c r="XC28" s="6"/>
      <c r="XD28" s="6"/>
      <c r="XE28" s="6"/>
      <c r="XF28" s="6"/>
      <c r="XG28" s="6"/>
      <c r="XH28" s="6"/>
      <c r="XI28" s="6"/>
      <c r="XJ28" s="6"/>
      <c r="XK28" s="6"/>
      <c r="XL28" s="6"/>
      <c r="XM28" s="6"/>
      <c r="XN28" s="6"/>
      <c r="XO28" s="6"/>
      <c r="XP28" s="6"/>
      <c r="XQ28" s="6"/>
      <c r="XR28" s="6"/>
      <c r="XS28" s="6"/>
      <c r="XT28" s="6"/>
      <c r="XU28" s="6"/>
      <c r="XV28" s="6"/>
      <c r="XW28" s="6"/>
      <c r="XX28" s="6"/>
      <c r="XY28" s="6"/>
      <c r="XZ28" s="6"/>
      <c r="YA28" s="6"/>
      <c r="YB28" s="6"/>
      <c r="YC28" s="6"/>
      <c r="YD28" s="6"/>
      <c r="YE28" s="6"/>
      <c r="YF28" s="6"/>
      <c r="YG28" s="6"/>
      <c r="YH28" s="6"/>
      <c r="YI28" s="6"/>
      <c r="YJ28" s="6"/>
      <c r="YK28" s="6"/>
      <c r="YL28" s="6"/>
      <c r="YM28" s="6"/>
      <c r="YN28" s="6"/>
      <c r="YO28" s="6"/>
      <c r="YP28" s="6"/>
      <c r="YQ28" s="6"/>
      <c r="YR28" s="6"/>
      <c r="YS28" s="6"/>
      <c r="YT28" s="6"/>
      <c r="YU28" s="6"/>
      <c r="YV28" s="6"/>
      <c r="YW28" s="6"/>
      <c r="YX28" s="6"/>
      <c r="YY28" s="6"/>
      <c r="YZ28" s="6"/>
      <c r="ZA28" s="6"/>
      <c r="ZB28" s="6"/>
      <c r="ZC28" s="6"/>
      <c r="ZD28" s="6"/>
      <c r="ZE28" s="6"/>
      <c r="ZF28" s="6"/>
      <c r="ZG28" s="6"/>
      <c r="ZH28" s="6"/>
      <c r="ZI28" s="6"/>
      <c r="ZJ28" s="6"/>
      <c r="ZK28" s="6"/>
      <c r="ZL28" s="6"/>
      <c r="ZM28" s="6"/>
      <c r="ZN28" s="6"/>
      <c r="ZO28" s="6"/>
      <c r="ZP28" s="6"/>
      <c r="ZQ28" s="6"/>
      <c r="ZR28" s="6"/>
      <c r="ZS28" s="6"/>
      <c r="ZT28" s="6"/>
      <c r="ZU28" s="6"/>
      <c r="ZV28" s="6"/>
      <c r="ZW28" s="6"/>
      <c r="ZX28" s="6"/>
      <c r="ZY28" s="6"/>
      <c r="ZZ28" s="6"/>
      <c r="AAA28" s="6"/>
      <c r="AAB28" s="6"/>
      <c r="AAC28" s="6"/>
      <c r="AAD28" s="6"/>
      <c r="AAE28" s="6"/>
      <c r="AAF28" s="6"/>
      <c r="AAG28" s="6"/>
      <c r="AAH28" s="6"/>
      <c r="AAI28" s="6"/>
      <c r="AAJ28" s="6"/>
      <c r="AAK28" s="6"/>
      <c r="AAL28" s="6"/>
      <c r="AAM28" s="6"/>
      <c r="AAN28" s="6"/>
      <c r="AAO28" s="6"/>
      <c r="AAP28" s="6"/>
      <c r="AAQ28" s="6"/>
      <c r="AAR28" s="6"/>
      <c r="AAS28" s="6"/>
      <c r="AAT28" s="6"/>
      <c r="AAU28" s="6"/>
      <c r="AAV28" s="6"/>
      <c r="AAW28" s="6"/>
      <c r="AAX28" s="6"/>
      <c r="AAY28" s="6"/>
      <c r="AAZ28" s="6"/>
      <c r="ABA28" s="6"/>
      <c r="ABB28" s="6"/>
      <c r="ABC28" s="6"/>
      <c r="ABD28" s="6"/>
      <c r="ABE28" s="6"/>
      <c r="ABF28" s="6"/>
      <c r="ABG28" s="6"/>
      <c r="ABH28" s="6"/>
      <c r="ABI28" s="6"/>
      <c r="ABJ28" s="6"/>
      <c r="ABK28" s="6"/>
      <c r="ABL28" s="6"/>
      <c r="ABM28" s="6"/>
      <c r="ABN28" s="6"/>
      <c r="ABO28" s="6"/>
      <c r="ABP28" s="6"/>
      <c r="ABQ28" s="6"/>
      <c r="ABR28" s="6"/>
      <c r="ABS28" s="6"/>
      <c r="ABT28" s="6"/>
      <c r="ABU28" s="6"/>
      <c r="ABV28" s="6"/>
      <c r="ABW28" s="6"/>
      <c r="ABX28" s="6"/>
      <c r="ABY28" s="6"/>
      <c r="ABZ28" s="6"/>
      <c r="ACA28" s="6"/>
      <c r="ACB28" s="6"/>
      <c r="ACC28" s="6"/>
      <c r="ACD28" s="6"/>
      <c r="ACE28" s="6"/>
      <c r="ACF28" s="6"/>
      <c r="ACG28" s="6"/>
      <c r="ACH28" s="6"/>
      <c r="ACI28" s="6"/>
      <c r="ACJ28" s="6"/>
      <c r="ACK28" s="6"/>
      <c r="ACL28" s="6"/>
      <c r="ACM28" s="6"/>
      <c r="ACN28" s="6"/>
      <c r="ACO28" s="6"/>
      <c r="ACP28" s="6"/>
      <c r="ACQ28" s="6"/>
      <c r="ACR28" s="6"/>
      <c r="ACS28" s="6"/>
      <c r="ACT28" s="6"/>
      <c r="ACU28" s="6"/>
      <c r="ACV28" s="6"/>
      <c r="ACW28" s="6"/>
      <c r="ACX28" s="6"/>
      <c r="ACY28" s="6"/>
      <c r="ACZ28" s="6"/>
      <c r="ADA28" s="6"/>
      <c r="ADB28" s="6"/>
    </row>
    <row r="29" spans="1:782" s="3" customFormat="1" ht="39" customHeight="1" x14ac:dyDescent="0.2">
      <c r="A29" s="193" t="s">
        <v>223</v>
      </c>
      <c r="B29" s="62" t="s">
        <v>12</v>
      </c>
      <c r="C29" s="11"/>
      <c r="D29" s="260" t="s">
        <v>120</v>
      </c>
      <c r="E29" s="259" t="s">
        <v>45</v>
      </c>
      <c r="F29" s="179" t="s">
        <v>45</v>
      </c>
      <c r="G29" s="422"/>
      <c r="H29" s="423"/>
      <c r="I29" s="423"/>
      <c r="J29" s="423"/>
      <c r="K29" s="423"/>
      <c r="L29" s="423"/>
      <c r="M29" s="424"/>
      <c r="N29" s="401" t="s">
        <v>168</v>
      </c>
      <c r="O29" s="401"/>
      <c r="P29" s="401"/>
      <c r="Q29" s="401"/>
      <c r="R29" s="401"/>
      <c r="S29" s="402"/>
      <c r="T29" s="199">
        <v>20</v>
      </c>
      <c r="U29" s="199">
        <v>30</v>
      </c>
      <c r="V29" s="98">
        <v>2</v>
      </c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  <c r="IW29" s="6"/>
      <c r="IX29" s="6"/>
      <c r="IY29" s="6"/>
      <c r="IZ29" s="6"/>
      <c r="JA29" s="6"/>
      <c r="JB29" s="6"/>
      <c r="JC29" s="6"/>
      <c r="JD29" s="6"/>
      <c r="JE29" s="6"/>
      <c r="JF29" s="6"/>
      <c r="JG29" s="6"/>
      <c r="JH29" s="6"/>
      <c r="JI29" s="6"/>
      <c r="JJ29" s="6"/>
      <c r="JK29" s="6"/>
      <c r="JL29" s="6"/>
      <c r="JM29" s="6"/>
      <c r="JN29" s="6"/>
      <c r="JO29" s="6"/>
      <c r="JP29" s="6"/>
      <c r="JQ29" s="6"/>
      <c r="JR29" s="6"/>
      <c r="JS29" s="6"/>
      <c r="JT29" s="6"/>
      <c r="JU29" s="6"/>
      <c r="JV29" s="6"/>
      <c r="JW29" s="6"/>
      <c r="JX29" s="6"/>
      <c r="JY29" s="6"/>
      <c r="JZ29" s="6"/>
      <c r="KA29" s="6"/>
      <c r="KB29" s="6"/>
      <c r="KC29" s="6"/>
      <c r="KD29" s="6"/>
      <c r="KE29" s="6"/>
      <c r="KF29" s="6"/>
      <c r="KG29" s="6"/>
      <c r="KH29" s="6"/>
      <c r="KI29" s="6"/>
      <c r="KJ29" s="6"/>
      <c r="KK29" s="6"/>
      <c r="KL29" s="6"/>
      <c r="KM29" s="6"/>
      <c r="KN29" s="6"/>
      <c r="KO29" s="6"/>
      <c r="KP29" s="6"/>
      <c r="KQ29" s="6"/>
      <c r="KR29" s="6"/>
      <c r="KS29" s="6"/>
      <c r="KT29" s="6"/>
      <c r="KU29" s="6"/>
      <c r="KV29" s="6"/>
      <c r="KW29" s="6"/>
      <c r="KX29" s="6"/>
      <c r="KY29" s="6"/>
      <c r="KZ29" s="6"/>
      <c r="LA29" s="6"/>
      <c r="LB29" s="6"/>
      <c r="LC29" s="6"/>
      <c r="LD29" s="6"/>
      <c r="LE29" s="6"/>
      <c r="LF29" s="6"/>
      <c r="LG29" s="6"/>
      <c r="LH29" s="6"/>
      <c r="LI29" s="6"/>
      <c r="LJ29" s="6"/>
      <c r="LK29" s="6"/>
      <c r="LL29" s="6"/>
      <c r="LM29" s="6"/>
      <c r="LN29" s="6"/>
      <c r="LO29" s="6"/>
      <c r="LP29" s="6"/>
      <c r="LQ29" s="6"/>
      <c r="LR29" s="6"/>
      <c r="LS29" s="6"/>
      <c r="LT29" s="6"/>
      <c r="LU29" s="6"/>
      <c r="LV29" s="6"/>
      <c r="LW29" s="6"/>
      <c r="LX29" s="6"/>
      <c r="LY29" s="6"/>
      <c r="LZ29" s="6"/>
      <c r="MA29" s="6"/>
      <c r="MB29" s="6"/>
      <c r="MC29" s="6"/>
      <c r="MD29" s="6"/>
      <c r="ME29" s="6"/>
      <c r="MF29" s="6"/>
      <c r="MG29" s="6"/>
      <c r="MH29" s="6"/>
      <c r="MI29" s="6"/>
      <c r="MJ29" s="6"/>
      <c r="MK29" s="6"/>
      <c r="ML29" s="6"/>
      <c r="MM29" s="6"/>
      <c r="MN29" s="6"/>
      <c r="MO29" s="6"/>
      <c r="MP29" s="6"/>
      <c r="MQ29" s="6"/>
      <c r="MR29" s="6"/>
      <c r="MS29" s="6"/>
      <c r="MT29" s="6"/>
      <c r="MU29" s="6"/>
      <c r="MV29" s="6"/>
      <c r="MW29" s="6"/>
      <c r="MX29" s="6"/>
      <c r="MY29" s="6"/>
      <c r="MZ29" s="6"/>
      <c r="NA29" s="6"/>
      <c r="NB29" s="6"/>
      <c r="NC29" s="6"/>
      <c r="ND29" s="6"/>
      <c r="NE29" s="6"/>
      <c r="NF29" s="6"/>
      <c r="NG29" s="6"/>
      <c r="NH29" s="6"/>
      <c r="NI29" s="6"/>
      <c r="NJ29" s="6"/>
      <c r="NK29" s="6"/>
      <c r="NL29" s="6"/>
      <c r="NM29" s="6"/>
      <c r="NN29" s="6"/>
      <c r="NO29" s="6"/>
      <c r="NP29" s="6"/>
      <c r="NQ29" s="6"/>
      <c r="NR29" s="6"/>
      <c r="NS29" s="6"/>
      <c r="NT29" s="6"/>
      <c r="NU29" s="6"/>
      <c r="NV29" s="6"/>
      <c r="NW29" s="6"/>
      <c r="NX29" s="6"/>
      <c r="NY29" s="6"/>
      <c r="NZ29" s="6"/>
      <c r="OA29" s="6"/>
      <c r="OB29" s="6"/>
      <c r="OC29" s="6"/>
      <c r="OD29" s="6"/>
      <c r="OE29" s="6"/>
      <c r="OF29" s="6"/>
      <c r="OG29" s="6"/>
      <c r="OH29" s="6"/>
      <c r="OI29" s="6"/>
      <c r="OJ29" s="6"/>
      <c r="OK29" s="6"/>
      <c r="OL29" s="6"/>
      <c r="OM29" s="6"/>
      <c r="ON29" s="6"/>
      <c r="OO29" s="6"/>
      <c r="OP29" s="6"/>
      <c r="OQ29" s="6"/>
      <c r="OR29" s="6"/>
      <c r="OS29" s="6"/>
      <c r="OT29" s="6"/>
      <c r="OU29" s="6"/>
      <c r="OV29" s="6"/>
      <c r="OW29" s="6"/>
      <c r="OX29" s="6"/>
      <c r="OY29" s="6"/>
      <c r="OZ29" s="6"/>
      <c r="PA29" s="6"/>
      <c r="PB29" s="6"/>
      <c r="PC29" s="6"/>
      <c r="PD29" s="6"/>
      <c r="PE29" s="6"/>
      <c r="PF29" s="6"/>
      <c r="PG29" s="6"/>
      <c r="PH29" s="6"/>
      <c r="PI29" s="6"/>
      <c r="PJ29" s="6"/>
      <c r="PK29" s="6"/>
      <c r="PL29" s="6"/>
      <c r="PM29" s="6"/>
      <c r="PN29" s="6"/>
      <c r="PO29" s="6"/>
      <c r="PP29" s="6"/>
      <c r="PQ29" s="6"/>
      <c r="PR29" s="6"/>
      <c r="PS29" s="6"/>
      <c r="PT29" s="6"/>
      <c r="PU29" s="6"/>
      <c r="PV29" s="6"/>
      <c r="PW29" s="6"/>
      <c r="PX29" s="6"/>
      <c r="PY29" s="6"/>
      <c r="PZ29" s="6"/>
      <c r="QA29" s="6"/>
      <c r="QB29" s="6"/>
      <c r="QC29" s="6"/>
      <c r="QD29" s="6"/>
      <c r="QE29" s="6"/>
      <c r="QF29" s="6"/>
      <c r="QG29" s="6"/>
      <c r="QH29" s="6"/>
      <c r="QI29" s="6"/>
      <c r="QJ29" s="6"/>
      <c r="QK29" s="6"/>
      <c r="QL29" s="6"/>
      <c r="QM29" s="6"/>
      <c r="QN29" s="6"/>
      <c r="QO29" s="6"/>
      <c r="QP29" s="6"/>
      <c r="QQ29" s="6"/>
      <c r="QR29" s="6"/>
      <c r="QS29" s="6"/>
      <c r="QT29" s="6"/>
      <c r="QU29" s="6"/>
      <c r="QV29" s="6"/>
      <c r="QW29" s="6"/>
      <c r="QX29" s="6"/>
      <c r="QY29" s="6"/>
      <c r="QZ29" s="6"/>
      <c r="RA29" s="6"/>
      <c r="RB29" s="6"/>
      <c r="RC29" s="6"/>
      <c r="RD29" s="6"/>
      <c r="RE29" s="6"/>
      <c r="RF29" s="6"/>
      <c r="RG29" s="6"/>
      <c r="RH29" s="6"/>
      <c r="RI29" s="6"/>
      <c r="RJ29" s="6"/>
      <c r="RK29" s="6"/>
      <c r="RL29" s="6"/>
      <c r="RM29" s="6"/>
      <c r="RN29" s="6"/>
      <c r="RO29" s="6"/>
      <c r="RP29" s="6"/>
      <c r="RQ29" s="6"/>
      <c r="RR29" s="6"/>
      <c r="RS29" s="6"/>
      <c r="RT29" s="6"/>
      <c r="RU29" s="6"/>
      <c r="RV29" s="6"/>
      <c r="RW29" s="6"/>
      <c r="RX29" s="6"/>
      <c r="RY29" s="6"/>
      <c r="RZ29" s="6"/>
      <c r="SA29" s="6"/>
      <c r="SB29" s="6"/>
      <c r="SC29" s="6"/>
      <c r="SD29" s="6"/>
      <c r="SE29" s="6"/>
      <c r="SF29" s="6"/>
      <c r="SG29" s="6"/>
      <c r="SH29" s="6"/>
      <c r="SI29" s="6"/>
      <c r="SJ29" s="6"/>
      <c r="SK29" s="6"/>
      <c r="SL29" s="6"/>
      <c r="SM29" s="6"/>
      <c r="SN29" s="6"/>
      <c r="SO29" s="6"/>
      <c r="SP29" s="6"/>
      <c r="SQ29" s="6"/>
      <c r="SR29" s="6"/>
      <c r="SS29" s="6"/>
      <c r="ST29" s="6"/>
      <c r="SU29" s="6"/>
      <c r="SV29" s="6"/>
      <c r="SW29" s="6"/>
      <c r="SX29" s="6"/>
      <c r="SY29" s="6"/>
      <c r="SZ29" s="6"/>
      <c r="TA29" s="6"/>
      <c r="TB29" s="6"/>
      <c r="TC29" s="6"/>
      <c r="TD29" s="6"/>
      <c r="TE29" s="6"/>
      <c r="TF29" s="6"/>
      <c r="TG29" s="6"/>
      <c r="TH29" s="6"/>
      <c r="TI29" s="6"/>
      <c r="TJ29" s="6"/>
      <c r="TK29" s="6"/>
      <c r="TL29" s="6"/>
      <c r="TM29" s="6"/>
      <c r="TN29" s="6"/>
      <c r="TO29" s="6"/>
      <c r="TP29" s="6"/>
      <c r="TQ29" s="6"/>
      <c r="TR29" s="6"/>
      <c r="TS29" s="6"/>
      <c r="TT29" s="6"/>
      <c r="TU29" s="6"/>
      <c r="TV29" s="6"/>
      <c r="TW29" s="6"/>
      <c r="TX29" s="6"/>
      <c r="TY29" s="6"/>
      <c r="TZ29" s="6"/>
      <c r="UA29" s="6"/>
      <c r="UB29" s="6"/>
      <c r="UC29" s="6"/>
      <c r="UD29" s="6"/>
      <c r="UE29" s="6"/>
      <c r="UF29" s="6"/>
      <c r="UG29" s="6"/>
      <c r="UH29" s="6"/>
      <c r="UI29" s="6"/>
      <c r="UJ29" s="6"/>
      <c r="UK29" s="6"/>
      <c r="UL29" s="6"/>
      <c r="UM29" s="6"/>
      <c r="UN29" s="6"/>
      <c r="UO29" s="6"/>
      <c r="UP29" s="6"/>
      <c r="UQ29" s="6"/>
      <c r="UR29" s="6"/>
      <c r="US29" s="6"/>
      <c r="UT29" s="6"/>
      <c r="UU29" s="6"/>
      <c r="UV29" s="6"/>
      <c r="UW29" s="6"/>
      <c r="UX29" s="6"/>
      <c r="UY29" s="6"/>
      <c r="UZ29" s="6"/>
      <c r="VA29" s="6"/>
      <c r="VB29" s="6"/>
      <c r="VC29" s="6"/>
      <c r="VD29" s="6"/>
      <c r="VE29" s="6"/>
      <c r="VF29" s="6"/>
      <c r="VG29" s="6"/>
      <c r="VH29" s="6"/>
      <c r="VI29" s="6"/>
      <c r="VJ29" s="6"/>
      <c r="VK29" s="6"/>
      <c r="VL29" s="6"/>
      <c r="VM29" s="6"/>
      <c r="VN29" s="6"/>
      <c r="VO29" s="6"/>
      <c r="VP29" s="6"/>
      <c r="VQ29" s="6"/>
      <c r="VR29" s="6"/>
      <c r="VS29" s="6"/>
      <c r="VT29" s="6"/>
      <c r="VU29" s="6"/>
      <c r="VV29" s="6"/>
      <c r="VW29" s="6"/>
      <c r="VX29" s="6"/>
      <c r="VY29" s="6"/>
      <c r="VZ29" s="6"/>
      <c r="WA29" s="6"/>
      <c r="WB29" s="6"/>
      <c r="WC29" s="6"/>
      <c r="WD29" s="6"/>
      <c r="WE29" s="6"/>
      <c r="WF29" s="6"/>
      <c r="WG29" s="6"/>
      <c r="WH29" s="6"/>
      <c r="WI29" s="6"/>
      <c r="WJ29" s="6"/>
      <c r="WK29" s="6"/>
      <c r="WL29" s="6"/>
      <c r="WM29" s="6"/>
      <c r="WN29" s="6"/>
      <c r="WO29" s="6"/>
      <c r="WP29" s="6"/>
      <c r="WQ29" s="6"/>
      <c r="WR29" s="6"/>
      <c r="WS29" s="6"/>
      <c r="WT29" s="6"/>
      <c r="WU29" s="6"/>
      <c r="WV29" s="6"/>
      <c r="WW29" s="6"/>
      <c r="WX29" s="6"/>
      <c r="WY29" s="6"/>
      <c r="WZ29" s="6"/>
      <c r="XA29" s="6"/>
      <c r="XB29" s="6"/>
      <c r="XC29" s="6"/>
      <c r="XD29" s="6"/>
      <c r="XE29" s="6"/>
      <c r="XF29" s="6"/>
      <c r="XG29" s="6"/>
      <c r="XH29" s="6"/>
      <c r="XI29" s="6"/>
      <c r="XJ29" s="6"/>
      <c r="XK29" s="6"/>
      <c r="XL29" s="6"/>
      <c r="XM29" s="6"/>
      <c r="XN29" s="6"/>
      <c r="XO29" s="6"/>
      <c r="XP29" s="6"/>
      <c r="XQ29" s="6"/>
      <c r="XR29" s="6"/>
      <c r="XS29" s="6"/>
      <c r="XT29" s="6"/>
      <c r="XU29" s="6"/>
      <c r="XV29" s="6"/>
      <c r="XW29" s="6"/>
      <c r="XX29" s="6"/>
      <c r="XY29" s="6"/>
      <c r="XZ29" s="6"/>
      <c r="YA29" s="6"/>
      <c r="YB29" s="6"/>
      <c r="YC29" s="6"/>
      <c r="YD29" s="6"/>
      <c r="YE29" s="6"/>
      <c r="YF29" s="6"/>
      <c r="YG29" s="6"/>
      <c r="YH29" s="6"/>
      <c r="YI29" s="6"/>
      <c r="YJ29" s="6"/>
      <c r="YK29" s="6"/>
      <c r="YL29" s="6"/>
      <c r="YM29" s="6"/>
      <c r="YN29" s="6"/>
      <c r="YO29" s="6"/>
      <c r="YP29" s="6"/>
      <c r="YQ29" s="6"/>
      <c r="YR29" s="6"/>
      <c r="YS29" s="6"/>
      <c r="YT29" s="6"/>
      <c r="YU29" s="6"/>
      <c r="YV29" s="6"/>
      <c r="YW29" s="6"/>
      <c r="YX29" s="6"/>
      <c r="YY29" s="6"/>
      <c r="YZ29" s="6"/>
      <c r="ZA29" s="6"/>
      <c r="ZB29" s="6"/>
      <c r="ZC29" s="6"/>
      <c r="ZD29" s="6"/>
      <c r="ZE29" s="6"/>
      <c r="ZF29" s="6"/>
      <c r="ZG29" s="6"/>
      <c r="ZH29" s="6"/>
      <c r="ZI29" s="6"/>
      <c r="ZJ29" s="6"/>
      <c r="ZK29" s="6"/>
      <c r="ZL29" s="6"/>
      <c r="ZM29" s="6"/>
      <c r="ZN29" s="6"/>
      <c r="ZO29" s="6"/>
      <c r="ZP29" s="6"/>
      <c r="ZQ29" s="6"/>
      <c r="ZR29" s="6"/>
      <c r="ZS29" s="6"/>
      <c r="ZT29" s="6"/>
      <c r="ZU29" s="6"/>
      <c r="ZV29" s="6"/>
      <c r="ZW29" s="6"/>
      <c r="ZX29" s="6"/>
      <c r="ZY29" s="6"/>
      <c r="ZZ29" s="6"/>
      <c r="AAA29" s="6"/>
      <c r="AAB29" s="6"/>
      <c r="AAC29" s="6"/>
      <c r="AAD29" s="6"/>
      <c r="AAE29" s="6"/>
      <c r="AAF29" s="6"/>
      <c r="AAG29" s="6"/>
      <c r="AAH29" s="6"/>
      <c r="AAI29" s="6"/>
      <c r="AAJ29" s="6"/>
      <c r="AAK29" s="6"/>
      <c r="AAL29" s="6"/>
      <c r="AAM29" s="6"/>
      <c r="AAN29" s="6"/>
      <c r="AAO29" s="6"/>
      <c r="AAP29" s="6"/>
      <c r="AAQ29" s="6"/>
      <c r="AAR29" s="6"/>
      <c r="AAS29" s="6"/>
      <c r="AAT29" s="6"/>
      <c r="AAU29" s="6"/>
      <c r="AAV29" s="6"/>
      <c r="AAW29" s="6"/>
      <c r="AAX29" s="6"/>
      <c r="AAY29" s="6"/>
      <c r="AAZ29" s="6"/>
      <c r="ABA29" s="6"/>
      <c r="ABB29" s="6"/>
      <c r="ABC29" s="6"/>
      <c r="ABD29" s="6"/>
      <c r="ABE29" s="6"/>
      <c r="ABF29" s="6"/>
      <c r="ABG29" s="6"/>
      <c r="ABH29" s="6"/>
      <c r="ABI29" s="6"/>
      <c r="ABJ29" s="6"/>
      <c r="ABK29" s="6"/>
      <c r="ABL29" s="6"/>
      <c r="ABM29" s="6"/>
      <c r="ABN29" s="6"/>
      <c r="ABO29" s="6"/>
      <c r="ABP29" s="6"/>
      <c r="ABQ29" s="6"/>
      <c r="ABR29" s="6"/>
      <c r="ABS29" s="6"/>
      <c r="ABT29" s="6"/>
      <c r="ABU29" s="6"/>
      <c r="ABV29" s="6"/>
      <c r="ABW29" s="6"/>
      <c r="ABX29" s="6"/>
      <c r="ABY29" s="6"/>
      <c r="ABZ29" s="6"/>
      <c r="ACA29" s="6"/>
      <c r="ACB29" s="6"/>
      <c r="ACC29" s="6"/>
      <c r="ACD29" s="6"/>
      <c r="ACE29" s="6"/>
      <c r="ACF29" s="6"/>
      <c r="ACG29" s="6"/>
      <c r="ACH29" s="6"/>
      <c r="ACI29" s="6"/>
      <c r="ACJ29" s="6"/>
      <c r="ACK29" s="6"/>
      <c r="ACL29" s="6"/>
      <c r="ACM29" s="6"/>
      <c r="ACN29" s="6"/>
      <c r="ACO29" s="6"/>
      <c r="ACP29" s="6"/>
      <c r="ACQ29" s="6"/>
      <c r="ACR29" s="6"/>
      <c r="ACS29" s="6"/>
      <c r="ACT29" s="6"/>
      <c r="ACU29" s="6"/>
      <c r="ACV29" s="6"/>
      <c r="ACW29" s="6"/>
      <c r="ACX29" s="6"/>
      <c r="ACY29" s="6"/>
      <c r="ACZ29" s="6"/>
      <c r="ADA29" s="6"/>
      <c r="ADB29" s="6"/>
    </row>
    <row r="30" spans="1:782" s="3" customFormat="1" ht="39" customHeight="1" x14ac:dyDescent="0.2">
      <c r="A30" s="160" t="s">
        <v>58</v>
      </c>
      <c r="B30" s="11" t="s">
        <v>12</v>
      </c>
      <c r="C30" s="11"/>
      <c r="D30" s="259" t="s">
        <v>49</v>
      </c>
      <c r="E30" s="260" t="s">
        <v>45</v>
      </c>
      <c r="F30" s="180" t="s">
        <v>45</v>
      </c>
      <c r="G30" s="328" t="s">
        <v>168</v>
      </c>
      <c r="H30" s="328"/>
      <c r="I30" s="328"/>
      <c r="J30" s="328"/>
      <c r="K30" s="328"/>
      <c r="L30" s="328"/>
      <c r="M30" s="328"/>
      <c r="N30" s="425"/>
      <c r="O30" s="425"/>
      <c r="P30" s="425"/>
      <c r="Q30" s="425"/>
      <c r="R30" s="425"/>
      <c r="S30" s="426"/>
      <c r="T30" s="199">
        <v>15</v>
      </c>
      <c r="U30" s="199">
        <v>35</v>
      </c>
      <c r="V30" s="98">
        <v>2</v>
      </c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  <c r="IW30" s="6"/>
      <c r="IX30" s="6"/>
      <c r="IY30" s="6"/>
      <c r="IZ30" s="6"/>
      <c r="JA30" s="6"/>
      <c r="JB30" s="6"/>
      <c r="JC30" s="6"/>
      <c r="JD30" s="6"/>
      <c r="JE30" s="6"/>
      <c r="JF30" s="6"/>
      <c r="JG30" s="6"/>
      <c r="JH30" s="6"/>
      <c r="JI30" s="6"/>
      <c r="JJ30" s="6"/>
      <c r="JK30" s="6"/>
      <c r="JL30" s="6"/>
      <c r="JM30" s="6"/>
      <c r="JN30" s="6"/>
      <c r="JO30" s="6"/>
      <c r="JP30" s="6"/>
      <c r="JQ30" s="6"/>
      <c r="JR30" s="6"/>
      <c r="JS30" s="6"/>
      <c r="JT30" s="6"/>
      <c r="JU30" s="6"/>
      <c r="JV30" s="6"/>
      <c r="JW30" s="6"/>
      <c r="JX30" s="6"/>
      <c r="JY30" s="6"/>
      <c r="JZ30" s="6"/>
      <c r="KA30" s="6"/>
      <c r="KB30" s="6"/>
      <c r="KC30" s="6"/>
      <c r="KD30" s="6"/>
      <c r="KE30" s="6"/>
      <c r="KF30" s="6"/>
      <c r="KG30" s="6"/>
      <c r="KH30" s="6"/>
      <c r="KI30" s="6"/>
      <c r="KJ30" s="6"/>
      <c r="KK30" s="6"/>
      <c r="KL30" s="6"/>
      <c r="KM30" s="6"/>
      <c r="KN30" s="6"/>
      <c r="KO30" s="6"/>
      <c r="KP30" s="6"/>
      <c r="KQ30" s="6"/>
      <c r="KR30" s="6"/>
      <c r="KS30" s="6"/>
      <c r="KT30" s="6"/>
      <c r="KU30" s="6"/>
      <c r="KV30" s="6"/>
      <c r="KW30" s="6"/>
      <c r="KX30" s="6"/>
      <c r="KY30" s="6"/>
      <c r="KZ30" s="6"/>
      <c r="LA30" s="6"/>
      <c r="LB30" s="6"/>
      <c r="LC30" s="6"/>
      <c r="LD30" s="6"/>
      <c r="LE30" s="6"/>
      <c r="LF30" s="6"/>
      <c r="LG30" s="6"/>
      <c r="LH30" s="6"/>
      <c r="LI30" s="6"/>
      <c r="LJ30" s="6"/>
      <c r="LK30" s="6"/>
      <c r="LL30" s="6"/>
      <c r="LM30" s="6"/>
      <c r="LN30" s="6"/>
      <c r="LO30" s="6"/>
      <c r="LP30" s="6"/>
      <c r="LQ30" s="6"/>
      <c r="LR30" s="6"/>
      <c r="LS30" s="6"/>
      <c r="LT30" s="6"/>
      <c r="LU30" s="6"/>
      <c r="LV30" s="6"/>
      <c r="LW30" s="6"/>
      <c r="LX30" s="6"/>
      <c r="LY30" s="6"/>
      <c r="LZ30" s="6"/>
      <c r="MA30" s="6"/>
      <c r="MB30" s="6"/>
      <c r="MC30" s="6"/>
      <c r="MD30" s="6"/>
      <c r="ME30" s="6"/>
      <c r="MF30" s="6"/>
      <c r="MG30" s="6"/>
      <c r="MH30" s="6"/>
      <c r="MI30" s="6"/>
      <c r="MJ30" s="6"/>
      <c r="MK30" s="6"/>
      <c r="ML30" s="6"/>
      <c r="MM30" s="6"/>
      <c r="MN30" s="6"/>
      <c r="MO30" s="6"/>
      <c r="MP30" s="6"/>
      <c r="MQ30" s="6"/>
      <c r="MR30" s="6"/>
      <c r="MS30" s="6"/>
      <c r="MT30" s="6"/>
      <c r="MU30" s="6"/>
      <c r="MV30" s="6"/>
      <c r="MW30" s="6"/>
      <c r="MX30" s="6"/>
      <c r="MY30" s="6"/>
      <c r="MZ30" s="6"/>
      <c r="NA30" s="6"/>
      <c r="NB30" s="6"/>
      <c r="NC30" s="6"/>
      <c r="ND30" s="6"/>
      <c r="NE30" s="6"/>
      <c r="NF30" s="6"/>
      <c r="NG30" s="6"/>
      <c r="NH30" s="6"/>
      <c r="NI30" s="6"/>
      <c r="NJ30" s="6"/>
      <c r="NK30" s="6"/>
      <c r="NL30" s="6"/>
      <c r="NM30" s="6"/>
      <c r="NN30" s="6"/>
      <c r="NO30" s="6"/>
      <c r="NP30" s="6"/>
      <c r="NQ30" s="6"/>
      <c r="NR30" s="6"/>
      <c r="NS30" s="6"/>
      <c r="NT30" s="6"/>
      <c r="NU30" s="6"/>
      <c r="NV30" s="6"/>
      <c r="NW30" s="6"/>
      <c r="NX30" s="6"/>
      <c r="NY30" s="6"/>
      <c r="NZ30" s="6"/>
      <c r="OA30" s="6"/>
      <c r="OB30" s="6"/>
      <c r="OC30" s="6"/>
      <c r="OD30" s="6"/>
      <c r="OE30" s="6"/>
      <c r="OF30" s="6"/>
      <c r="OG30" s="6"/>
      <c r="OH30" s="6"/>
      <c r="OI30" s="6"/>
      <c r="OJ30" s="6"/>
      <c r="OK30" s="6"/>
      <c r="OL30" s="6"/>
      <c r="OM30" s="6"/>
      <c r="ON30" s="6"/>
      <c r="OO30" s="6"/>
      <c r="OP30" s="6"/>
      <c r="OQ30" s="6"/>
      <c r="OR30" s="6"/>
      <c r="OS30" s="6"/>
      <c r="OT30" s="6"/>
      <c r="OU30" s="6"/>
      <c r="OV30" s="6"/>
      <c r="OW30" s="6"/>
      <c r="OX30" s="6"/>
      <c r="OY30" s="6"/>
      <c r="OZ30" s="6"/>
      <c r="PA30" s="6"/>
      <c r="PB30" s="6"/>
      <c r="PC30" s="6"/>
      <c r="PD30" s="6"/>
      <c r="PE30" s="6"/>
      <c r="PF30" s="6"/>
      <c r="PG30" s="6"/>
      <c r="PH30" s="6"/>
      <c r="PI30" s="6"/>
      <c r="PJ30" s="6"/>
      <c r="PK30" s="6"/>
      <c r="PL30" s="6"/>
      <c r="PM30" s="6"/>
      <c r="PN30" s="6"/>
      <c r="PO30" s="6"/>
      <c r="PP30" s="6"/>
      <c r="PQ30" s="6"/>
      <c r="PR30" s="6"/>
      <c r="PS30" s="6"/>
      <c r="PT30" s="6"/>
      <c r="PU30" s="6"/>
      <c r="PV30" s="6"/>
      <c r="PW30" s="6"/>
      <c r="PX30" s="6"/>
      <c r="PY30" s="6"/>
      <c r="PZ30" s="6"/>
      <c r="QA30" s="6"/>
      <c r="QB30" s="6"/>
      <c r="QC30" s="6"/>
      <c r="QD30" s="6"/>
      <c r="QE30" s="6"/>
      <c r="QF30" s="6"/>
      <c r="QG30" s="6"/>
      <c r="QH30" s="6"/>
      <c r="QI30" s="6"/>
      <c r="QJ30" s="6"/>
      <c r="QK30" s="6"/>
      <c r="QL30" s="6"/>
      <c r="QM30" s="6"/>
      <c r="QN30" s="6"/>
      <c r="QO30" s="6"/>
      <c r="QP30" s="6"/>
      <c r="QQ30" s="6"/>
      <c r="QR30" s="6"/>
      <c r="QS30" s="6"/>
      <c r="QT30" s="6"/>
      <c r="QU30" s="6"/>
      <c r="QV30" s="6"/>
      <c r="QW30" s="6"/>
      <c r="QX30" s="6"/>
      <c r="QY30" s="6"/>
      <c r="QZ30" s="6"/>
      <c r="RA30" s="6"/>
      <c r="RB30" s="6"/>
      <c r="RC30" s="6"/>
      <c r="RD30" s="6"/>
      <c r="RE30" s="6"/>
      <c r="RF30" s="6"/>
      <c r="RG30" s="6"/>
      <c r="RH30" s="6"/>
      <c r="RI30" s="6"/>
      <c r="RJ30" s="6"/>
      <c r="RK30" s="6"/>
      <c r="RL30" s="6"/>
      <c r="RM30" s="6"/>
      <c r="RN30" s="6"/>
      <c r="RO30" s="6"/>
      <c r="RP30" s="6"/>
      <c r="RQ30" s="6"/>
      <c r="RR30" s="6"/>
      <c r="RS30" s="6"/>
      <c r="RT30" s="6"/>
      <c r="RU30" s="6"/>
      <c r="RV30" s="6"/>
      <c r="RW30" s="6"/>
      <c r="RX30" s="6"/>
      <c r="RY30" s="6"/>
      <c r="RZ30" s="6"/>
      <c r="SA30" s="6"/>
      <c r="SB30" s="6"/>
      <c r="SC30" s="6"/>
      <c r="SD30" s="6"/>
      <c r="SE30" s="6"/>
      <c r="SF30" s="6"/>
      <c r="SG30" s="6"/>
      <c r="SH30" s="6"/>
      <c r="SI30" s="6"/>
      <c r="SJ30" s="6"/>
      <c r="SK30" s="6"/>
      <c r="SL30" s="6"/>
      <c r="SM30" s="6"/>
      <c r="SN30" s="6"/>
      <c r="SO30" s="6"/>
      <c r="SP30" s="6"/>
      <c r="SQ30" s="6"/>
      <c r="SR30" s="6"/>
      <c r="SS30" s="6"/>
      <c r="ST30" s="6"/>
      <c r="SU30" s="6"/>
      <c r="SV30" s="6"/>
      <c r="SW30" s="6"/>
      <c r="SX30" s="6"/>
      <c r="SY30" s="6"/>
      <c r="SZ30" s="6"/>
      <c r="TA30" s="6"/>
      <c r="TB30" s="6"/>
      <c r="TC30" s="6"/>
      <c r="TD30" s="6"/>
      <c r="TE30" s="6"/>
      <c r="TF30" s="6"/>
      <c r="TG30" s="6"/>
      <c r="TH30" s="6"/>
      <c r="TI30" s="6"/>
      <c r="TJ30" s="6"/>
      <c r="TK30" s="6"/>
      <c r="TL30" s="6"/>
      <c r="TM30" s="6"/>
      <c r="TN30" s="6"/>
      <c r="TO30" s="6"/>
      <c r="TP30" s="6"/>
      <c r="TQ30" s="6"/>
      <c r="TR30" s="6"/>
      <c r="TS30" s="6"/>
      <c r="TT30" s="6"/>
      <c r="TU30" s="6"/>
      <c r="TV30" s="6"/>
      <c r="TW30" s="6"/>
      <c r="TX30" s="6"/>
      <c r="TY30" s="6"/>
      <c r="TZ30" s="6"/>
      <c r="UA30" s="6"/>
      <c r="UB30" s="6"/>
      <c r="UC30" s="6"/>
      <c r="UD30" s="6"/>
      <c r="UE30" s="6"/>
      <c r="UF30" s="6"/>
      <c r="UG30" s="6"/>
      <c r="UH30" s="6"/>
      <c r="UI30" s="6"/>
      <c r="UJ30" s="6"/>
      <c r="UK30" s="6"/>
      <c r="UL30" s="6"/>
      <c r="UM30" s="6"/>
      <c r="UN30" s="6"/>
      <c r="UO30" s="6"/>
      <c r="UP30" s="6"/>
      <c r="UQ30" s="6"/>
      <c r="UR30" s="6"/>
      <c r="US30" s="6"/>
      <c r="UT30" s="6"/>
      <c r="UU30" s="6"/>
      <c r="UV30" s="6"/>
      <c r="UW30" s="6"/>
      <c r="UX30" s="6"/>
      <c r="UY30" s="6"/>
      <c r="UZ30" s="6"/>
      <c r="VA30" s="6"/>
      <c r="VB30" s="6"/>
      <c r="VC30" s="6"/>
      <c r="VD30" s="6"/>
      <c r="VE30" s="6"/>
      <c r="VF30" s="6"/>
      <c r="VG30" s="6"/>
      <c r="VH30" s="6"/>
      <c r="VI30" s="6"/>
      <c r="VJ30" s="6"/>
      <c r="VK30" s="6"/>
      <c r="VL30" s="6"/>
      <c r="VM30" s="6"/>
      <c r="VN30" s="6"/>
      <c r="VO30" s="6"/>
      <c r="VP30" s="6"/>
      <c r="VQ30" s="6"/>
      <c r="VR30" s="6"/>
      <c r="VS30" s="6"/>
      <c r="VT30" s="6"/>
      <c r="VU30" s="6"/>
      <c r="VV30" s="6"/>
      <c r="VW30" s="6"/>
      <c r="VX30" s="6"/>
      <c r="VY30" s="6"/>
      <c r="VZ30" s="6"/>
      <c r="WA30" s="6"/>
      <c r="WB30" s="6"/>
      <c r="WC30" s="6"/>
      <c r="WD30" s="6"/>
      <c r="WE30" s="6"/>
      <c r="WF30" s="6"/>
      <c r="WG30" s="6"/>
      <c r="WH30" s="6"/>
      <c r="WI30" s="6"/>
      <c r="WJ30" s="6"/>
      <c r="WK30" s="6"/>
      <c r="WL30" s="6"/>
      <c r="WM30" s="6"/>
      <c r="WN30" s="6"/>
      <c r="WO30" s="6"/>
      <c r="WP30" s="6"/>
      <c r="WQ30" s="6"/>
      <c r="WR30" s="6"/>
      <c r="WS30" s="6"/>
      <c r="WT30" s="6"/>
      <c r="WU30" s="6"/>
      <c r="WV30" s="6"/>
      <c r="WW30" s="6"/>
      <c r="WX30" s="6"/>
      <c r="WY30" s="6"/>
      <c r="WZ30" s="6"/>
      <c r="XA30" s="6"/>
      <c r="XB30" s="6"/>
      <c r="XC30" s="6"/>
      <c r="XD30" s="6"/>
      <c r="XE30" s="6"/>
      <c r="XF30" s="6"/>
      <c r="XG30" s="6"/>
      <c r="XH30" s="6"/>
      <c r="XI30" s="6"/>
      <c r="XJ30" s="6"/>
      <c r="XK30" s="6"/>
      <c r="XL30" s="6"/>
      <c r="XM30" s="6"/>
      <c r="XN30" s="6"/>
      <c r="XO30" s="6"/>
      <c r="XP30" s="6"/>
      <c r="XQ30" s="6"/>
      <c r="XR30" s="6"/>
      <c r="XS30" s="6"/>
      <c r="XT30" s="6"/>
      <c r="XU30" s="6"/>
      <c r="XV30" s="6"/>
      <c r="XW30" s="6"/>
      <c r="XX30" s="6"/>
      <c r="XY30" s="6"/>
      <c r="XZ30" s="6"/>
      <c r="YA30" s="6"/>
      <c r="YB30" s="6"/>
      <c r="YC30" s="6"/>
      <c r="YD30" s="6"/>
      <c r="YE30" s="6"/>
      <c r="YF30" s="6"/>
      <c r="YG30" s="6"/>
      <c r="YH30" s="6"/>
      <c r="YI30" s="6"/>
      <c r="YJ30" s="6"/>
      <c r="YK30" s="6"/>
      <c r="YL30" s="6"/>
      <c r="YM30" s="6"/>
      <c r="YN30" s="6"/>
      <c r="YO30" s="6"/>
      <c r="YP30" s="6"/>
      <c r="YQ30" s="6"/>
      <c r="YR30" s="6"/>
      <c r="YS30" s="6"/>
      <c r="YT30" s="6"/>
      <c r="YU30" s="6"/>
      <c r="YV30" s="6"/>
      <c r="YW30" s="6"/>
      <c r="YX30" s="6"/>
      <c r="YY30" s="6"/>
      <c r="YZ30" s="6"/>
      <c r="ZA30" s="6"/>
      <c r="ZB30" s="6"/>
      <c r="ZC30" s="6"/>
      <c r="ZD30" s="6"/>
      <c r="ZE30" s="6"/>
      <c r="ZF30" s="6"/>
      <c r="ZG30" s="6"/>
      <c r="ZH30" s="6"/>
      <c r="ZI30" s="6"/>
      <c r="ZJ30" s="6"/>
      <c r="ZK30" s="6"/>
      <c r="ZL30" s="6"/>
      <c r="ZM30" s="6"/>
      <c r="ZN30" s="6"/>
      <c r="ZO30" s="6"/>
      <c r="ZP30" s="6"/>
      <c r="ZQ30" s="6"/>
      <c r="ZR30" s="6"/>
      <c r="ZS30" s="6"/>
      <c r="ZT30" s="6"/>
      <c r="ZU30" s="6"/>
      <c r="ZV30" s="6"/>
      <c r="ZW30" s="6"/>
      <c r="ZX30" s="6"/>
      <c r="ZY30" s="6"/>
      <c r="ZZ30" s="6"/>
      <c r="AAA30" s="6"/>
      <c r="AAB30" s="6"/>
      <c r="AAC30" s="6"/>
      <c r="AAD30" s="6"/>
      <c r="AAE30" s="6"/>
      <c r="AAF30" s="6"/>
      <c r="AAG30" s="6"/>
      <c r="AAH30" s="6"/>
      <c r="AAI30" s="6"/>
      <c r="AAJ30" s="6"/>
      <c r="AAK30" s="6"/>
      <c r="AAL30" s="6"/>
      <c r="AAM30" s="6"/>
      <c r="AAN30" s="6"/>
      <c r="AAO30" s="6"/>
      <c r="AAP30" s="6"/>
      <c r="AAQ30" s="6"/>
      <c r="AAR30" s="6"/>
      <c r="AAS30" s="6"/>
      <c r="AAT30" s="6"/>
      <c r="AAU30" s="6"/>
      <c r="AAV30" s="6"/>
      <c r="AAW30" s="6"/>
      <c r="AAX30" s="6"/>
      <c r="AAY30" s="6"/>
      <c r="AAZ30" s="6"/>
      <c r="ABA30" s="6"/>
      <c r="ABB30" s="6"/>
      <c r="ABC30" s="6"/>
      <c r="ABD30" s="6"/>
      <c r="ABE30" s="6"/>
      <c r="ABF30" s="6"/>
      <c r="ABG30" s="6"/>
      <c r="ABH30" s="6"/>
      <c r="ABI30" s="6"/>
      <c r="ABJ30" s="6"/>
      <c r="ABK30" s="6"/>
      <c r="ABL30" s="6"/>
      <c r="ABM30" s="6"/>
      <c r="ABN30" s="6"/>
      <c r="ABO30" s="6"/>
      <c r="ABP30" s="6"/>
      <c r="ABQ30" s="6"/>
      <c r="ABR30" s="6"/>
      <c r="ABS30" s="6"/>
      <c r="ABT30" s="6"/>
      <c r="ABU30" s="6"/>
      <c r="ABV30" s="6"/>
      <c r="ABW30" s="6"/>
      <c r="ABX30" s="6"/>
      <c r="ABY30" s="6"/>
      <c r="ABZ30" s="6"/>
      <c r="ACA30" s="6"/>
      <c r="ACB30" s="6"/>
      <c r="ACC30" s="6"/>
      <c r="ACD30" s="6"/>
      <c r="ACE30" s="6"/>
      <c r="ACF30" s="6"/>
      <c r="ACG30" s="6"/>
      <c r="ACH30" s="6"/>
      <c r="ACI30" s="6"/>
      <c r="ACJ30" s="6"/>
      <c r="ACK30" s="6"/>
      <c r="ACL30" s="6"/>
      <c r="ACM30" s="6"/>
      <c r="ACN30" s="6"/>
      <c r="ACO30" s="6"/>
      <c r="ACP30" s="6"/>
      <c r="ACQ30" s="6"/>
      <c r="ACR30" s="6"/>
      <c r="ACS30" s="6"/>
      <c r="ACT30" s="6"/>
      <c r="ACU30" s="6"/>
      <c r="ACV30" s="6"/>
      <c r="ACW30" s="6"/>
      <c r="ACX30" s="6"/>
      <c r="ACY30" s="6"/>
      <c r="ACZ30" s="6"/>
      <c r="ADA30" s="6"/>
      <c r="ADB30" s="6"/>
    </row>
    <row r="31" spans="1:782" s="3" customFormat="1" ht="39" customHeight="1" x14ac:dyDescent="0.2">
      <c r="A31" s="160" t="s">
        <v>152</v>
      </c>
      <c r="B31" s="62" t="s">
        <v>12</v>
      </c>
      <c r="C31" s="11"/>
      <c r="D31" s="259" t="s">
        <v>49</v>
      </c>
      <c r="E31" s="259" t="s">
        <v>58</v>
      </c>
      <c r="F31" s="179" t="s">
        <v>58</v>
      </c>
      <c r="G31" s="369"/>
      <c r="H31" s="370"/>
      <c r="I31" s="370"/>
      <c r="J31" s="370"/>
      <c r="K31" s="370"/>
      <c r="L31" s="370"/>
      <c r="M31" s="371"/>
      <c r="N31" s="366" t="s">
        <v>168</v>
      </c>
      <c r="O31" s="366"/>
      <c r="P31" s="366"/>
      <c r="Q31" s="366"/>
      <c r="R31" s="366"/>
      <c r="S31" s="367"/>
      <c r="T31" s="199">
        <v>15</v>
      </c>
      <c r="U31" s="199">
        <v>60</v>
      </c>
      <c r="V31" s="98">
        <v>3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  <c r="IU31" s="6"/>
      <c r="IV31" s="6"/>
      <c r="IW31" s="6"/>
      <c r="IX31" s="6"/>
      <c r="IY31" s="6"/>
      <c r="IZ31" s="6"/>
      <c r="JA31" s="6"/>
      <c r="JB31" s="6"/>
      <c r="JC31" s="6"/>
      <c r="JD31" s="6"/>
      <c r="JE31" s="6"/>
      <c r="JF31" s="6"/>
      <c r="JG31" s="6"/>
      <c r="JH31" s="6"/>
      <c r="JI31" s="6"/>
      <c r="JJ31" s="6"/>
      <c r="JK31" s="6"/>
      <c r="JL31" s="6"/>
      <c r="JM31" s="6"/>
      <c r="JN31" s="6"/>
      <c r="JO31" s="6"/>
      <c r="JP31" s="6"/>
      <c r="JQ31" s="6"/>
      <c r="JR31" s="6"/>
      <c r="JS31" s="6"/>
      <c r="JT31" s="6"/>
      <c r="JU31" s="6"/>
      <c r="JV31" s="6"/>
      <c r="JW31" s="6"/>
      <c r="JX31" s="6"/>
      <c r="JY31" s="6"/>
      <c r="JZ31" s="6"/>
      <c r="KA31" s="6"/>
      <c r="KB31" s="6"/>
      <c r="KC31" s="6"/>
      <c r="KD31" s="6"/>
      <c r="KE31" s="6"/>
      <c r="KF31" s="6"/>
      <c r="KG31" s="6"/>
      <c r="KH31" s="6"/>
      <c r="KI31" s="6"/>
      <c r="KJ31" s="6"/>
      <c r="KK31" s="6"/>
      <c r="KL31" s="6"/>
      <c r="KM31" s="6"/>
      <c r="KN31" s="6"/>
      <c r="KO31" s="6"/>
      <c r="KP31" s="6"/>
      <c r="KQ31" s="6"/>
      <c r="KR31" s="6"/>
      <c r="KS31" s="6"/>
      <c r="KT31" s="6"/>
      <c r="KU31" s="6"/>
      <c r="KV31" s="6"/>
      <c r="KW31" s="6"/>
      <c r="KX31" s="6"/>
      <c r="KY31" s="6"/>
      <c r="KZ31" s="6"/>
      <c r="LA31" s="6"/>
      <c r="LB31" s="6"/>
      <c r="LC31" s="6"/>
      <c r="LD31" s="6"/>
      <c r="LE31" s="6"/>
      <c r="LF31" s="6"/>
      <c r="LG31" s="6"/>
      <c r="LH31" s="6"/>
      <c r="LI31" s="6"/>
      <c r="LJ31" s="6"/>
      <c r="LK31" s="6"/>
      <c r="LL31" s="6"/>
      <c r="LM31" s="6"/>
      <c r="LN31" s="6"/>
      <c r="LO31" s="6"/>
      <c r="LP31" s="6"/>
      <c r="LQ31" s="6"/>
      <c r="LR31" s="6"/>
      <c r="LS31" s="6"/>
      <c r="LT31" s="6"/>
      <c r="LU31" s="6"/>
      <c r="LV31" s="6"/>
      <c r="LW31" s="6"/>
      <c r="LX31" s="6"/>
      <c r="LY31" s="6"/>
      <c r="LZ31" s="6"/>
      <c r="MA31" s="6"/>
      <c r="MB31" s="6"/>
      <c r="MC31" s="6"/>
      <c r="MD31" s="6"/>
      <c r="ME31" s="6"/>
      <c r="MF31" s="6"/>
      <c r="MG31" s="6"/>
      <c r="MH31" s="6"/>
      <c r="MI31" s="6"/>
      <c r="MJ31" s="6"/>
      <c r="MK31" s="6"/>
      <c r="ML31" s="6"/>
      <c r="MM31" s="6"/>
      <c r="MN31" s="6"/>
      <c r="MO31" s="6"/>
      <c r="MP31" s="6"/>
      <c r="MQ31" s="6"/>
      <c r="MR31" s="6"/>
      <c r="MS31" s="6"/>
      <c r="MT31" s="6"/>
      <c r="MU31" s="6"/>
      <c r="MV31" s="6"/>
      <c r="MW31" s="6"/>
      <c r="MX31" s="6"/>
      <c r="MY31" s="6"/>
      <c r="MZ31" s="6"/>
      <c r="NA31" s="6"/>
      <c r="NB31" s="6"/>
      <c r="NC31" s="6"/>
      <c r="ND31" s="6"/>
      <c r="NE31" s="6"/>
      <c r="NF31" s="6"/>
      <c r="NG31" s="6"/>
      <c r="NH31" s="6"/>
      <c r="NI31" s="6"/>
      <c r="NJ31" s="6"/>
      <c r="NK31" s="6"/>
      <c r="NL31" s="6"/>
      <c r="NM31" s="6"/>
      <c r="NN31" s="6"/>
      <c r="NO31" s="6"/>
      <c r="NP31" s="6"/>
      <c r="NQ31" s="6"/>
      <c r="NR31" s="6"/>
      <c r="NS31" s="6"/>
      <c r="NT31" s="6"/>
      <c r="NU31" s="6"/>
      <c r="NV31" s="6"/>
      <c r="NW31" s="6"/>
      <c r="NX31" s="6"/>
      <c r="NY31" s="6"/>
      <c r="NZ31" s="6"/>
      <c r="OA31" s="6"/>
      <c r="OB31" s="6"/>
      <c r="OC31" s="6"/>
      <c r="OD31" s="6"/>
      <c r="OE31" s="6"/>
      <c r="OF31" s="6"/>
      <c r="OG31" s="6"/>
      <c r="OH31" s="6"/>
      <c r="OI31" s="6"/>
      <c r="OJ31" s="6"/>
      <c r="OK31" s="6"/>
      <c r="OL31" s="6"/>
      <c r="OM31" s="6"/>
      <c r="ON31" s="6"/>
      <c r="OO31" s="6"/>
      <c r="OP31" s="6"/>
      <c r="OQ31" s="6"/>
      <c r="OR31" s="6"/>
      <c r="OS31" s="6"/>
      <c r="OT31" s="6"/>
      <c r="OU31" s="6"/>
      <c r="OV31" s="6"/>
      <c r="OW31" s="6"/>
      <c r="OX31" s="6"/>
      <c r="OY31" s="6"/>
      <c r="OZ31" s="6"/>
      <c r="PA31" s="6"/>
      <c r="PB31" s="6"/>
      <c r="PC31" s="6"/>
      <c r="PD31" s="6"/>
      <c r="PE31" s="6"/>
      <c r="PF31" s="6"/>
      <c r="PG31" s="6"/>
      <c r="PH31" s="6"/>
      <c r="PI31" s="6"/>
      <c r="PJ31" s="6"/>
      <c r="PK31" s="6"/>
      <c r="PL31" s="6"/>
      <c r="PM31" s="6"/>
      <c r="PN31" s="6"/>
      <c r="PO31" s="6"/>
      <c r="PP31" s="6"/>
      <c r="PQ31" s="6"/>
      <c r="PR31" s="6"/>
      <c r="PS31" s="6"/>
      <c r="PT31" s="6"/>
      <c r="PU31" s="6"/>
      <c r="PV31" s="6"/>
      <c r="PW31" s="6"/>
      <c r="PX31" s="6"/>
      <c r="PY31" s="6"/>
      <c r="PZ31" s="6"/>
      <c r="QA31" s="6"/>
      <c r="QB31" s="6"/>
      <c r="QC31" s="6"/>
      <c r="QD31" s="6"/>
      <c r="QE31" s="6"/>
      <c r="QF31" s="6"/>
      <c r="QG31" s="6"/>
      <c r="QH31" s="6"/>
      <c r="QI31" s="6"/>
      <c r="QJ31" s="6"/>
      <c r="QK31" s="6"/>
      <c r="QL31" s="6"/>
      <c r="QM31" s="6"/>
      <c r="QN31" s="6"/>
      <c r="QO31" s="6"/>
      <c r="QP31" s="6"/>
      <c r="QQ31" s="6"/>
      <c r="QR31" s="6"/>
      <c r="QS31" s="6"/>
      <c r="QT31" s="6"/>
      <c r="QU31" s="6"/>
      <c r="QV31" s="6"/>
      <c r="QW31" s="6"/>
      <c r="QX31" s="6"/>
      <c r="QY31" s="6"/>
      <c r="QZ31" s="6"/>
      <c r="RA31" s="6"/>
      <c r="RB31" s="6"/>
      <c r="RC31" s="6"/>
      <c r="RD31" s="6"/>
      <c r="RE31" s="6"/>
      <c r="RF31" s="6"/>
      <c r="RG31" s="6"/>
      <c r="RH31" s="6"/>
      <c r="RI31" s="6"/>
      <c r="RJ31" s="6"/>
      <c r="RK31" s="6"/>
      <c r="RL31" s="6"/>
      <c r="RM31" s="6"/>
      <c r="RN31" s="6"/>
      <c r="RO31" s="6"/>
      <c r="RP31" s="6"/>
      <c r="RQ31" s="6"/>
      <c r="RR31" s="6"/>
      <c r="RS31" s="6"/>
      <c r="RT31" s="6"/>
      <c r="RU31" s="6"/>
      <c r="RV31" s="6"/>
      <c r="RW31" s="6"/>
      <c r="RX31" s="6"/>
      <c r="RY31" s="6"/>
      <c r="RZ31" s="6"/>
      <c r="SA31" s="6"/>
      <c r="SB31" s="6"/>
      <c r="SC31" s="6"/>
      <c r="SD31" s="6"/>
      <c r="SE31" s="6"/>
      <c r="SF31" s="6"/>
      <c r="SG31" s="6"/>
      <c r="SH31" s="6"/>
      <c r="SI31" s="6"/>
      <c r="SJ31" s="6"/>
      <c r="SK31" s="6"/>
      <c r="SL31" s="6"/>
      <c r="SM31" s="6"/>
      <c r="SN31" s="6"/>
      <c r="SO31" s="6"/>
      <c r="SP31" s="6"/>
      <c r="SQ31" s="6"/>
      <c r="SR31" s="6"/>
      <c r="SS31" s="6"/>
      <c r="ST31" s="6"/>
      <c r="SU31" s="6"/>
      <c r="SV31" s="6"/>
      <c r="SW31" s="6"/>
      <c r="SX31" s="6"/>
      <c r="SY31" s="6"/>
      <c r="SZ31" s="6"/>
      <c r="TA31" s="6"/>
      <c r="TB31" s="6"/>
      <c r="TC31" s="6"/>
      <c r="TD31" s="6"/>
      <c r="TE31" s="6"/>
      <c r="TF31" s="6"/>
      <c r="TG31" s="6"/>
      <c r="TH31" s="6"/>
      <c r="TI31" s="6"/>
      <c r="TJ31" s="6"/>
      <c r="TK31" s="6"/>
      <c r="TL31" s="6"/>
      <c r="TM31" s="6"/>
      <c r="TN31" s="6"/>
      <c r="TO31" s="6"/>
      <c r="TP31" s="6"/>
      <c r="TQ31" s="6"/>
      <c r="TR31" s="6"/>
      <c r="TS31" s="6"/>
      <c r="TT31" s="6"/>
      <c r="TU31" s="6"/>
      <c r="TV31" s="6"/>
      <c r="TW31" s="6"/>
      <c r="TX31" s="6"/>
      <c r="TY31" s="6"/>
      <c r="TZ31" s="6"/>
      <c r="UA31" s="6"/>
      <c r="UB31" s="6"/>
      <c r="UC31" s="6"/>
      <c r="UD31" s="6"/>
      <c r="UE31" s="6"/>
      <c r="UF31" s="6"/>
      <c r="UG31" s="6"/>
      <c r="UH31" s="6"/>
      <c r="UI31" s="6"/>
      <c r="UJ31" s="6"/>
      <c r="UK31" s="6"/>
      <c r="UL31" s="6"/>
      <c r="UM31" s="6"/>
      <c r="UN31" s="6"/>
      <c r="UO31" s="6"/>
      <c r="UP31" s="6"/>
      <c r="UQ31" s="6"/>
      <c r="UR31" s="6"/>
      <c r="US31" s="6"/>
      <c r="UT31" s="6"/>
      <c r="UU31" s="6"/>
      <c r="UV31" s="6"/>
      <c r="UW31" s="6"/>
      <c r="UX31" s="6"/>
      <c r="UY31" s="6"/>
      <c r="UZ31" s="6"/>
      <c r="VA31" s="6"/>
      <c r="VB31" s="6"/>
      <c r="VC31" s="6"/>
      <c r="VD31" s="6"/>
      <c r="VE31" s="6"/>
      <c r="VF31" s="6"/>
      <c r="VG31" s="6"/>
      <c r="VH31" s="6"/>
      <c r="VI31" s="6"/>
      <c r="VJ31" s="6"/>
      <c r="VK31" s="6"/>
      <c r="VL31" s="6"/>
      <c r="VM31" s="6"/>
      <c r="VN31" s="6"/>
      <c r="VO31" s="6"/>
      <c r="VP31" s="6"/>
      <c r="VQ31" s="6"/>
      <c r="VR31" s="6"/>
      <c r="VS31" s="6"/>
      <c r="VT31" s="6"/>
      <c r="VU31" s="6"/>
      <c r="VV31" s="6"/>
      <c r="VW31" s="6"/>
      <c r="VX31" s="6"/>
      <c r="VY31" s="6"/>
      <c r="VZ31" s="6"/>
      <c r="WA31" s="6"/>
      <c r="WB31" s="6"/>
      <c r="WC31" s="6"/>
      <c r="WD31" s="6"/>
      <c r="WE31" s="6"/>
      <c r="WF31" s="6"/>
      <c r="WG31" s="6"/>
      <c r="WH31" s="6"/>
      <c r="WI31" s="6"/>
      <c r="WJ31" s="6"/>
      <c r="WK31" s="6"/>
      <c r="WL31" s="6"/>
      <c r="WM31" s="6"/>
      <c r="WN31" s="6"/>
      <c r="WO31" s="6"/>
      <c r="WP31" s="6"/>
      <c r="WQ31" s="6"/>
      <c r="WR31" s="6"/>
      <c r="WS31" s="6"/>
      <c r="WT31" s="6"/>
      <c r="WU31" s="6"/>
      <c r="WV31" s="6"/>
      <c r="WW31" s="6"/>
      <c r="WX31" s="6"/>
      <c r="WY31" s="6"/>
      <c r="WZ31" s="6"/>
      <c r="XA31" s="6"/>
      <c r="XB31" s="6"/>
      <c r="XC31" s="6"/>
      <c r="XD31" s="6"/>
      <c r="XE31" s="6"/>
      <c r="XF31" s="6"/>
      <c r="XG31" s="6"/>
      <c r="XH31" s="6"/>
      <c r="XI31" s="6"/>
      <c r="XJ31" s="6"/>
      <c r="XK31" s="6"/>
      <c r="XL31" s="6"/>
      <c r="XM31" s="6"/>
      <c r="XN31" s="6"/>
      <c r="XO31" s="6"/>
      <c r="XP31" s="6"/>
      <c r="XQ31" s="6"/>
      <c r="XR31" s="6"/>
      <c r="XS31" s="6"/>
      <c r="XT31" s="6"/>
      <c r="XU31" s="6"/>
      <c r="XV31" s="6"/>
      <c r="XW31" s="6"/>
      <c r="XX31" s="6"/>
      <c r="XY31" s="6"/>
      <c r="XZ31" s="6"/>
      <c r="YA31" s="6"/>
      <c r="YB31" s="6"/>
      <c r="YC31" s="6"/>
      <c r="YD31" s="6"/>
      <c r="YE31" s="6"/>
      <c r="YF31" s="6"/>
      <c r="YG31" s="6"/>
      <c r="YH31" s="6"/>
      <c r="YI31" s="6"/>
      <c r="YJ31" s="6"/>
      <c r="YK31" s="6"/>
      <c r="YL31" s="6"/>
      <c r="YM31" s="6"/>
      <c r="YN31" s="6"/>
      <c r="YO31" s="6"/>
      <c r="YP31" s="6"/>
      <c r="YQ31" s="6"/>
      <c r="YR31" s="6"/>
      <c r="YS31" s="6"/>
      <c r="YT31" s="6"/>
      <c r="YU31" s="6"/>
      <c r="YV31" s="6"/>
      <c r="YW31" s="6"/>
      <c r="YX31" s="6"/>
      <c r="YY31" s="6"/>
      <c r="YZ31" s="6"/>
      <c r="ZA31" s="6"/>
      <c r="ZB31" s="6"/>
      <c r="ZC31" s="6"/>
      <c r="ZD31" s="6"/>
      <c r="ZE31" s="6"/>
      <c r="ZF31" s="6"/>
      <c r="ZG31" s="6"/>
      <c r="ZH31" s="6"/>
      <c r="ZI31" s="6"/>
      <c r="ZJ31" s="6"/>
      <c r="ZK31" s="6"/>
      <c r="ZL31" s="6"/>
      <c r="ZM31" s="6"/>
      <c r="ZN31" s="6"/>
      <c r="ZO31" s="6"/>
      <c r="ZP31" s="6"/>
      <c r="ZQ31" s="6"/>
      <c r="ZR31" s="6"/>
      <c r="ZS31" s="6"/>
      <c r="ZT31" s="6"/>
      <c r="ZU31" s="6"/>
      <c r="ZV31" s="6"/>
      <c r="ZW31" s="6"/>
      <c r="ZX31" s="6"/>
      <c r="ZY31" s="6"/>
      <c r="ZZ31" s="6"/>
      <c r="AAA31" s="6"/>
      <c r="AAB31" s="6"/>
      <c r="AAC31" s="6"/>
      <c r="AAD31" s="6"/>
      <c r="AAE31" s="6"/>
      <c r="AAF31" s="6"/>
      <c r="AAG31" s="6"/>
      <c r="AAH31" s="6"/>
      <c r="AAI31" s="6"/>
      <c r="AAJ31" s="6"/>
      <c r="AAK31" s="6"/>
      <c r="AAL31" s="6"/>
      <c r="AAM31" s="6"/>
      <c r="AAN31" s="6"/>
      <c r="AAO31" s="6"/>
      <c r="AAP31" s="6"/>
      <c r="AAQ31" s="6"/>
      <c r="AAR31" s="6"/>
      <c r="AAS31" s="6"/>
      <c r="AAT31" s="6"/>
      <c r="AAU31" s="6"/>
      <c r="AAV31" s="6"/>
      <c r="AAW31" s="6"/>
      <c r="AAX31" s="6"/>
      <c r="AAY31" s="6"/>
      <c r="AAZ31" s="6"/>
      <c r="ABA31" s="6"/>
      <c r="ABB31" s="6"/>
      <c r="ABC31" s="6"/>
      <c r="ABD31" s="6"/>
      <c r="ABE31" s="6"/>
      <c r="ABF31" s="6"/>
      <c r="ABG31" s="6"/>
      <c r="ABH31" s="6"/>
      <c r="ABI31" s="6"/>
      <c r="ABJ31" s="6"/>
      <c r="ABK31" s="6"/>
      <c r="ABL31" s="6"/>
      <c r="ABM31" s="6"/>
      <c r="ABN31" s="6"/>
      <c r="ABO31" s="6"/>
      <c r="ABP31" s="6"/>
      <c r="ABQ31" s="6"/>
      <c r="ABR31" s="6"/>
      <c r="ABS31" s="6"/>
      <c r="ABT31" s="6"/>
      <c r="ABU31" s="6"/>
      <c r="ABV31" s="6"/>
      <c r="ABW31" s="6"/>
      <c r="ABX31" s="6"/>
      <c r="ABY31" s="6"/>
      <c r="ABZ31" s="6"/>
      <c r="ACA31" s="6"/>
      <c r="ACB31" s="6"/>
      <c r="ACC31" s="6"/>
      <c r="ACD31" s="6"/>
      <c r="ACE31" s="6"/>
      <c r="ACF31" s="6"/>
      <c r="ACG31" s="6"/>
      <c r="ACH31" s="6"/>
      <c r="ACI31" s="6"/>
      <c r="ACJ31" s="6"/>
      <c r="ACK31" s="6"/>
      <c r="ACL31" s="6"/>
      <c r="ACM31" s="6"/>
      <c r="ACN31" s="6"/>
      <c r="ACO31" s="6"/>
      <c r="ACP31" s="6"/>
      <c r="ACQ31" s="6"/>
      <c r="ACR31" s="6"/>
      <c r="ACS31" s="6"/>
      <c r="ACT31" s="6"/>
      <c r="ACU31" s="6"/>
      <c r="ACV31" s="6"/>
      <c r="ACW31" s="6"/>
      <c r="ACX31" s="6"/>
      <c r="ACY31" s="6"/>
      <c r="ACZ31" s="6"/>
      <c r="ADA31" s="6"/>
      <c r="ADB31" s="6"/>
    </row>
    <row r="32" spans="1:782" s="3" customFormat="1" ht="39" customHeight="1" x14ac:dyDescent="0.2">
      <c r="A32" s="193" t="s">
        <v>206</v>
      </c>
      <c r="B32" s="11" t="s">
        <v>12</v>
      </c>
      <c r="C32" s="11"/>
      <c r="D32" s="260" t="s">
        <v>120</v>
      </c>
      <c r="E32" s="259" t="s">
        <v>45</v>
      </c>
      <c r="F32" s="179"/>
      <c r="G32" s="328" t="s">
        <v>168</v>
      </c>
      <c r="H32" s="328"/>
      <c r="I32" s="328"/>
      <c r="J32" s="328"/>
      <c r="K32" s="328"/>
      <c r="L32" s="328"/>
      <c r="M32" s="328"/>
      <c r="N32" s="365"/>
      <c r="O32" s="366"/>
      <c r="P32" s="366"/>
      <c r="Q32" s="366"/>
      <c r="R32" s="366"/>
      <c r="S32" s="367"/>
      <c r="T32" s="199">
        <v>15</v>
      </c>
      <c r="U32" s="199">
        <v>35</v>
      </c>
      <c r="V32" s="98">
        <v>2</v>
      </c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6"/>
      <c r="IT32" s="6"/>
      <c r="IU32" s="6"/>
      <c r="IV32" s="6"/>
      <c r="IW32" s="6"/>
      <c r="IX32" s="6"/>
      <c r="IY32" s="6"/>
      <c r="IZ32" s="6"/>
      <c r="JA32" s="6"/>
      <c r="JB32" s="6"/>
      <c r="JC32" s="6"/>
      <c r="JD32" s="6"/>
      <c r="JE32" s="6"/>
      <c r="JF32" s="6"/>
      <c r="JG32" s="6"/>
      <c r="JH32" s="6"/>
      <c r="JI32" s="6"/>
      <c r="JJ32" s="6"/>
      <c r="JK32" s="6"/>
      <c r="JL32" s="6"/>
      <c r="JM32" s="6"/>
      <c r="JN32" s="6"/>
      <c r="JO32" s="6"/>
      <c r="JP32" s="6"/>
      <c r="JQ32" s="6"/>
      <c r="JR32" s="6"/>
      <c r="JS32" s="6"/>
      <c r="JT32" s="6"/>
      <c r="JU32" s="6"/>
      <c r="JV32" s="6"/>
      <c r="JW32" s="6"/>
      <c r="JX32" s="6"/>
      <c r="JY32" s="6"/>
      <c r="JZ32" s="6"/>
      <c r="KA32" s="6"/>
      <c r="KB32" s="6"/>
      <c r="KC32" s="6"/>
      <c r="KD32" s="6"/>
      <c r="KE32" s="6"/>
      <c r="KF32" s="6"/>
      <c r="KG32" s="6"/>
      <c r="KH32" s="6"/>
      <c r="KI32" s="6"/>
      <c r="KJ32" s="6"/>
      <c r="KK32" s="6"/>
      <c r="KL32" s="6"/>
      <c r="KM32" s="6"/>
      <c r="KN32" s="6"/>
      <c r="KO32" s="6"/>
      <c r="KP32" s="6"/>
      <c r="KQ32" s="6"/>
      <c r="KR32" s="6"/>
      <c r="KS32" s="6"/>
      <c r="KT32" s="6"/>
      <c r="KU32" s="6"/>
      <c r="KV32" s="6"/>
      <c r="KW32" s="6"/>
      <c r="KX32" s="6"/>
      <c r="KY32" s="6"/>
      <c r="KZ32" s="6"/>
      <c r="LA32" s="6"/>
      <c r="LB32" s="6"/>
      <c r="LC32" s="6"/>
      <c r="LD32" s="6"/>
      <c r="LE32" s="6"/>
      <c r="LF32" s="6"/>
      <c r="LG32" s="6"/>
      <c r="LH32" s="6"/>
      <c r="LI32" s="6"/>
      <c r="LJ32" s="6"/>
      <c r="LK32" s="6"/>
      <c r="LL32" s="6"/>
      <c r="LM32" s="6"/>
      <c r="LN32" s="6"/>
      <c r="LO32" s="6"/>
      <c r="LP32" s="6"/>
      <c r="LQ32" s="6"/>
      <c r="LR32" s="6"/>
      <c r="LS32" s="6"/>
      <c r="LT32" s="6"/>
      <c r="LU32" s="6"/>
      <c r="LV32" s="6"/>
      <c r="LW32" s="6"/>
      <c r="LX32" s="6"/>
      <c r="LY32" s="6"/>
      <c r="LZ32" s="6"/>
      <c r="MA32" s="6"/>
      <c r="MB32" s="6"/>
      <c r="MC32" s="6"/>
      <c r="MD32" s="6"/>
      <c r="ME32" s="6"/>
      <c r="MF32" s="6"/>
      <c r="MG32" s="6"/>
      <c r="MH32" s="6"/>
      <c r="MI32" s="6"/>
      <c r="MJ32" s="6"/>
      <c r="MK32" s="6"/>
      <c r="ML32" s="6"/>
      <c r="MM32" s="6"/>
      <c r="MN32" s="6"/>
      <c r="MO32" s="6"/>
      <c r="MP32" s="6"/>
      <c r="MQ32" s="6"/>
      <c r="MR32" s="6"/>
      <c r="MS32" s="6"/>
      <c r="MT32" s="6"/>
      <c r="MU32" s="6"/>
      <c r="MV32" s="6"/>
      <c r="MW32" s="6"/>
      <c r="MX32" s="6"/>
      <c r="MY32" s="6"/>
      <c r="MZ32" s="6"/>
      <c r="NA32" s="6"/>
      <c r="NB32" s="6"/>
      <c r="NC32" s="6"/>
      <c r="ND32" s="6"/>
      <c r="NE32" s="6"/>
      <c r="NF32" s="6"/>
      <c r="NG32" s="6"/>
      <c r="NH32" s="6"/>
      <c r="NI32" s="6"/>
      <c r="NJ32" s="6"/>
      <c r="NK32" s="6"/>
      <c r="NL32" s="6"/>
      <c r="NM32" s="6"/>
      <c r="NN32" s="6"/>
      <c r="NO32" s="6"/>
      <c r="NP32" s="6"/>
      <c r="NQ32" s="6"/>
      <c r="NR32" s="6"/>
      <c r="NS32" s="6"/>
      <c r="NT32" s="6"/>
      <c r="NU32" s="6"/>
      <c r="NV32" s="6"/>
      <c r="NW32" s="6"/>
      <c r="NX32" s="6"/>
      <c r="NY32" s="6"/>
      <c r="NZ32" s="6"/>
      <c r="OA32" s="6"/>
      <c r="OB32" s="6"/>
      <c r="OC32" s="6"/>
      <c r="OD32" s="6"/>
      <c r="OE32" s="6"/>
      <c r="OF32" s="6"/>
      <c r="OG32" s="6"/>
      <c r="OH32" s="6"/>
      <c r="OI32" s="6"/>
      <c r="OJ32" s="6"/>
      <c r="OK32" s="6"/>
      <c r="OL32" s="6"/>
      <c r="OM32" s="6"/>
      <c r="ON32" s="6"/>
      <c r="OO32" s="6"/>
      <c r="OP32" s="6"/>
      <c r="OQ32" s="6"/>
      <c r="OR32" s="6"/>
      <c r="OS32" s="6"/>
      <c r="OT32" s="6"/>
      <c r="OU32" s="6"/>
      <c r="OV32" s="6"/>
      <c r="OW32" s="6"/>
      <c r="OX32" s="6"/>
      <c r="OY32" s="6"/>
      <c r="OZ32" s="6"/>
      <c r="PA32" s="6"/>
      <c r="PB32" s="6"/>
      <c r="PC32" s="6"/>
      <c r="PD32" s="6"/>
      <c r="PE32" s="6"/>
      <c r="PF32" s="6"/>
      <c r="PG32" s="6"/>
      <c r="PH32" s="6"/>
      <c r="PI32" s="6"/>
      <c r="PJ32" s="6"/>
      <c r="PK32" s="6"/>
      <c r="PL32" s="6"/>
      <c r="PM32" s="6"/>
      <c r="PN32" s="6"/>
      <c r="PO32" s="6"/>
      <c r="PP32" s="6"/>
      <c r="PQ32" s="6"/>
      <c r="PR32" s="6"/>
      <c r="PS32" s="6"/>
      <c r="PT32" s="6"/>
      <c r="PU32" s="6"/>
      <c r="PV32" s="6"/>
      <c r="PW32" s="6"/>
      <c r="PX32" s="6"/>
      <c r="PY32" s="6"/>
      <c r="PZ32" s="6"/>
      <c r="QA32" s="6"/>
      <c r="QB32" s="6"/>
      <c r="QC32" s="6"/>
      <c r="QD32" s="6"/>
      <c r="QE32" s="6"/>
      <c r="QF32" s="6"/>
      <c r="QG32" s="6"/>
      <c r="QH32" s="6"/>
      <c r="QI32" s="6"/>
      <c r="QJ32" s="6"/>
      <c r="QK32" s="6"/>
      <c r="QL32" s="6"/>
      <c r="QM32" s="6"/>
      <c r="QN32" s="6"/>
      <c r="QO32" s="6"/>
      <c r="QP32" s="6"/>
      <c r="QQ32" s="6"/>
      <c r="QR32" s="6"/>
      <c r="QS32" s="6"/>
      <c r="QT32" s="6"/>
      <c r="QU32" s="6"/>
      <c r="QV32" s="6"/>
      <c r="QW32" s="6"/>
      <c r="QX32" s="6"/>
      <c r="QY32" s="6"/>
      <c r="QZ32" s="6"/>
      <c r="RA32" s="6"/>
      <c r="RB32" s="6"/>
      <c r="RC32" s="6"/>
      <c r="RD32" s="6"/>
      <c r="RE32" s="6"/>
      <c r="RF32" s="6"/>
      <c r="RG32" s="6"/>
      <c r="RH32" s="6"/>
      <c r="RI32" s="6"/>
      <c r="RJ32" s="6"/>
      <c r="RK32" s="6"/>
      <c r="RL32" s="6"/>
      <c r="RM32" s="6"/>
      <c r="RN32" s="6"/>
      <c r="RO32" s="6"/>
      <c r="RP32" s="6"/>
      <c r="RQ32" s="6"/>
      <c r="RR32" s="6"/>
      <c r="RS32" s="6"/>
      <c r="RT32" s="6"/>
      <c r="RU32" s="6"/>
      <c r="RV32" s="6"/>
      <c r="RW32" s="6"/>
      <c r="RX32" s="6"/>
      <c r="RY32" s="6"/>
      <c r="RZ32" s="6"/>
      <c r="SA32" s="6"/>
      <c r="SB32" s="6"/>
      <c r="SC32" s="6"/>
      <c r="SD32" s="6"/>
      <c r="SE32" s="6"/>
      <c r="SF32" s="6"/>
      <c r="SG32" s="6"/>
      <c r="SH32" s="6"/>
      <c r="SI32" s="6"/>
      <c r="SJ32" s="6"/>
      <c r="SK32" s="6"/>
      <c r="SL32" s="6"/>
      <c r="SM32" s="6"/>
      <c r="SN32" s="6"/>
      <c r="SO32" s="6"/>
      <c r="SP32" s="6"/>
      <c r="SQ32" s="6"/>
      <c r="SR32" s="6"/>
      <c r="SS32" s="6"/>
      <c r="ST32" s="6"/>
      <c r="SU32" s="6"/>
      <c r="SV32" s="6"/>
      <c r="SW32" s="6"/>
      <c r="SX32" s="6"/>
      <c r="SY32" s="6"/>
      <c r="SZ32" s="6"/>
      <c r="TA32" s="6"/>
      <c r="TB32" s="6"/>
      <c r="TC32" s="6"/>
      <c r="TD32" s="6"/>
      <c r="TE32" s="6"/>
      <c r="TF32" s="6"/>
      <c r="TG32" s="6"/>
      <c r="TH32" s="6"/>
      <c r="TI32" s="6"/>
      <c r="TJ32" s="6"/>
      <c r="TK32" s="6"/>
      <c r="TL32" s="6"/>
      <c r="TM32" s="6"/>
      <c r="TN32" s="6"/>
      <c r="TO32" s="6"/>
      <c r="TP32" s="6"/>
      <c r="TQ32" s="6"/>
      <c r="TR32" s="6"/>
      <c r="TS32" s="6"/>
      <c r="TT32" s="6"/>
      <c r="TU32" s="6"/>
      <c r="TV32" s="6"/>
      <c r="TW32" s="6"/>
      <c r="TX32" s="6"/>
      <c r="TY32" s="6"/>
      <c r="TZ32" s="6"/>
      <c r="UA32" s="6"/>
      <c r="UB32" s="6"/>
      <c r="UC32" s="6"/>
      <c r="UD32" s="6"/>
      <c r="UE32" s="6"/>
      <c r="UF32" s="6"/>
      <c r="UG32" s="6"/>
      <c r="UH32" s="6"/>
      <c r="UI32" s="6"/>
      <c r="UJ32" s="6"/>
      <c r="UK32" s="6"/>
      <c r="UL32" s="6"/>
      <c r="UM32" s="6"/>
      <c r="UN32" s="6"/>
      <c r="UO32" s="6"/>
      <c r="UP32" s="6"/>
      <c r="UQ32" s="6"/>
      <c r="UR32" s="6"/>
      <c r="US32" s="6"/>
      <c r="UT32" s="6"/>
      <c r="UU32" s="6"/>
      <c r="UV32" s="6"/>
      <c r="UW32" s="6"/>
      <c r="UX32" s="6"/>
      <c r="UY32" s="6"/>
      <c r="UZ32" s="6"/>
      <c r="VA32" s="6"/>
      <c r="VB32" s="6"/>
      <c r="VC32" s="6"/>
      <c r="VD32" s="6"/>
      <c r="VE32" s="6"/>
      <c r="VF32" s="6"/>
      <c r="VG32" s="6"/>
      <c r="VH32" s="6"/>
      <c r="VI32" s="6"/>
      <c r="VJ32" s="6"/>
      <c r="VK32" s="6"/>
      <c r="VL32" s="6"/>
      <c r="VM32" s="6"/>
      <c r="VN32" s="6"/>
      <c r="VO32" s="6"/>
      <c r="VP32" s="6"/>
      <c r="VQ32" s="6"/>
      <c r="VR32" s="6"/>
      <c r="VS32" s="6"/>
      <c r="VT32" s="6"/>
      <c r="VU32" s="6"/>
      <c r="VV32" s="6"/>
      <c r="VW32" s="6"/>
      <c r="VX32" s="6"/>
      <c r="VY32" s="6"/>
      <c r="VZ32" s="6"/>
      <c r="WA32" s="6"/>
      <c r="WB32" s="6"/>
      <c r="WC32" s="6"/>
      <c r="WD32" s="6"/>
      <c r="WE32" s="6"/>
      <c r="WF32" s="6"/>
      <c r="WG32" s="6"/>
      <c r="WH32" s="6"/>
      <c r="WI32" s="6"/>
      <c r="WJ32" s="6"/>
      <c r="WK32" s="6"/>
      <c r="WL32" s="6"/>
      <c r="WM32" s="6"/>
      <c r="WN32" s="6"/>
      <c r="WO32" s="6"/>
      <c r="WP32" s="6"/>
      <c r="WQ32" s="6"/>
      <c r="WR32" s="6"/>
      <c r="WS32" s="6"/>
      <c r="WT32" s="6"/>
      <c r="WU32" s="6"/>
      <c r="WV32" s="6"/>
      <c r="WW32" s="6"/>
      <c r="WX32" s="6"/>
      <c r="WY32" s="6"/>
      <c r="WZ32" s="6"/>
      <c r="XA32" s="6"/>
      <c r="XB32" s="6"/>
      <c r="XC32" s="6"/>
      <c r="XD32" s="6"/>
      <c r="XE32" s="6"/>
      <c r="XF32" s="6"/>
      <c r="XG32" s="6"/>
      <c r="XH32" s="6"/>
      <c r="XI32" s="6"/>
      <c r="XJ32" s="6"/>
      <c r="XK32" s="6"/>
      <c r="XL32" s="6"/>
      <c r="XM32" s="6"/>
      <c r="XN32" s="6"/>
      <c r="XO32" s="6"/>
      <c r="XP32" s="6"/>
      <c r="XQ32" s="6"/>
      <c r="XR32" s="6"/>
      <c r="XS32" s="6"/>
      <c r="XT32" s="6"/>
      <c r="XU32" s="6"/>
      <c r="XV32" s="6"/>
      <c r="XW32" s="6"/>
      <c r="XX32" s="6"/>
      <c r="XY32" s="6"/>
      <c r="XZ32" s="6"/>
      <c r="YA32" s="6"/>
      <c r="YB32" s="6"/>
      <c r="YC32" s="6"/>
      <c r="YD32" s="6"/>
      <c r="YE32" s="6"/>
      <c r="YF32" s="6"/>
      <c r="YG32" s="6"/>
      <c r="YH32" s="6"/>
      <c r="YI32" s="6"/>
      <c r="YJ32" s="6"/>
      <c r="YK32" s="6"/>
      <c r="YL32" s="6"/>
      <c r="YM32" s="6"/>
      <c r="YN32" s="6"/>
      <c r="YO32" s="6"/>
      <c r="YP32" s="6"/>
      <c r="YQ32" s="6"/>
      <c r="YR32" s="6"/>
      <c r="YS32" s="6"/>
      <c r="YT32" s="6"/>
      <c r="YU32" s="6"/>
      <c r="YV32" s="6"/>
      <c r="YW32" s="6"/>
      <c r="YX32" s="6"/>
      <c r="YY32" s="6"/>
      <c r="YZ32" s="6"/>
      <c r="ZA32" s="6"/>
      <c r="ZB32" s="6"/>
      <c r="ZC32" s="6"/>
      <c r="ZD32" s="6"/>
      <c r="ZE32" s="6"/>
      <c r="ZF32" s="6"/>
      <c r="ZG32" s="6"/>
      <c r="ZH32" s="6"/>
      <c r="ZI32" s="6"/>
      <c r="ZJ32" s="6"/>
      <c r="ZK32" s="6"/>
      <c r="ZL32" s="6"/>
      <c r="ZM32" s="6"/>
      <c r="ZN32" s="6"/>
      <c r="ZO32" s="6"/>
      <c r="ZP32" s="6"/>
      <c r="ZQ32" s="6"/>
      <c r="ZR32" s="6"/>
      <c r="ZS32" s="6"/>
      <c r="ZT32" s="6"/>
      <c r="ZU32" s="6"/>
      <c r="ZV32" s="6"/>
      <c r="ZW32" s="6"/>
      <c r="ZX32" s="6"/>
      <c r="ZY32" s="6"/>
      <c r="ZZ32" s="6"/>
      <c r="AAA32" s="6"/>
      <c r="AAB32" s="6"/>
      <c r="AAC32" s="6"/>
      <c r="AAD32" s="6"/>
      <c r="AAE32" s="6"/>
      <c r="AAF32" s="6"/>
      <c r="AAG32" s="6"/>
      <c r="AAH32" s="6"/>
      <c r="AAI32" s="6"/>
      <c r="AAJ32" s="6"/>
      <c r="AAK32" s="6"/>
      <c r="AAL32" s="6"/>
      <c r="AAM32" s="6"/>
      <c r="AAN32" s="6"/>
      <c r="AAO32" s="6"/>
      <c r="AAP32" s="6"/>
      <c r="AAQ32" s="6"/>
      <c r="AAR32" s="6"/>
      <c r="AAS32" s="6"/>
      <c r="AAT32" s="6"/>
      <c r="AAU32" s="6"/>
      <c r="AAV32" s="6"/>
      <c r="AAW32" s="6"/>
      <c r="AAX32" s="6"/>
      <c r="AAY32" s="6"/>
      <c r="AAZ32" s="6"/>
      <c r="ABA32" s="6"/>
      <c r="ABB32" s="6"/>
      <c r="ABC32" s="6"/>
      <c r="ABD32" s="6"/>
      <c r="ABE32" s="6"/>
      <c r="ABF32" s="6"/>
      <c r="ABG32" s="6"/>
      <c r="ABH32" s="6"/>
      <c r="ABI32" s="6"/>
      <c r="ABJ32" s="6"/>
      <c r="ABK32" s="6"/>
      <c r="ABL32" s="6"/>
      <c r="ABM32" s="6"/>
      <c r="ABN32" s="6"/>
      <c r="ABO32" s="6"/>
      <c r="ABP32" s="6"/>
      <c r="ABQ32" s="6"/>
      <c r="ABR32" s="6"/>
      <c r="ABS32" s="6"/>
      <c r="ABT32" s="6"/>
      <c r="ABU32" s="6"/>
      <c r="ABV32" s="6"/>
      <c r="ABW32" s="6"/>
      <c r="ABX32" s="6"/>
      <c r="ABY32" s="6"/>
      <c r="ABZ32" s="6"/>
      <c r="ACA32" s="6"/>
      <c r="ACB32" s="6"/>
      <c r="ACC32" s="6"/>
      <c r="ACD32" s="6"/>
      <c r="ACE32" s="6"/>
      <c r="ACF32" s="6"/>
      <c r="ACG32" s="6"/>
      <c r="ACH32" s="6"/>
      <c r="ACI32" s="6"/>
      <c r="ACJ32" s="6"/>
      <c r="ACK32" s="6"/>
      <c r="ACL32" s="6"/>
      <c r="ACM32" s="6"/>
      <c r="ACN32" s="6"/>
      <c r="ACO32" s="6"/>
      <c r="ACP32" s="6"/>
      <c r="ACQ32" s="6"/>
      <c r="ACR32" s="6"/>
      <c r="ACS32" s="6"/>
      <c r="ACT32" s="6"/>
      <c r="ACU32" s="6"/>
      <c r="ACV32" s="6"/>
      <c r="ACW32" s="6"/>
      <c r="ACX32" s="6"/>
      <c r="ACY32" s="6"/>
      <c r="ACZ32" s="6"/>
      <c r="ADA32" s="6"/>
      <c r="ADB32" s="6"/>
    </row>
    <row r="33" spans="1:782" s="3" customFormat="1" ht="39" customHeight="1" x14ac:dyDescent="0.2">
      <c r="A33" s="193" t="s">
        <v>207</v>
      </c>
      <c r="B33" s="62" t="s">
        <v>12</v>
      </c>
      <c r="C33" s="11"/>
      <c r="D33" s="260" t="s">
        <v>120</v>
      </c>
      <c r="E33" s="259" t="s">
        <v>206</v>
      </c>
      <c r="F33" s="179"/>
      <c r="G33" s="280"/>
      <c r="H33" s="281"/>
      <c r="I33" s="281"/>
      <c r="J33" s="281"/>
      <c r="K33" s="281"/>
      <c r="L33" s="281"/>
      <c r="M33" s="282"/>
      <c r="N33" s="365" t="s">
        <v>168</v>
      </c>
      <c r="O33" s="366"/>
      <c r="P33" s="366"/>
      <c r="Q33" s="366"/>
      <c r="R33" s="366"/>
      <c r="S33" s="367"/>
      <c r="T33" s="258">
        <v>15</v>
      </c>
      <c r="U33" s="258">
        <v>35</v>
      </c>
      <c r="V33" s="98">
        <v>2</v>
      </c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  <c r="IW33" s="6"/>
      <c r="IX33" s="6"/>
      <c r="IY33" s="6"/>
      <c r="IZ33" s="6"/>
      <c r="JA33" s="6"/>
      <c r="JB33" s="6"/>
      <c r="JC33" s="6"/>
      <c r="JD33" s="6"/>
      <c r="JE33" s="6"/>
      <c r="JF33" s="6"/>
      <c r="JG33" s="6"/>
      <c r="JH33" s="6"/>
      <c r="JI33" s="6"/>
      <c r="JJ33" s="6"/>
      <c r="JK33" s="6"/>
      <c r="JL33" s="6"/>
      <c r="JM33" s="6"/>
      <c r="JN33" s="6"/>
      <c r="JO33" s="6"/>
      <c r="JP33" s="6"/>
      <c r="JQ33" s="6"/>
      <c r="JR33" s="6"/>
      <c r="JS33" s="6"/>
      <c r="JT33" s="6"/>
      <c r="JU33" s="6"/>
      <c r="JV33" s="6"/>
      <c r="JW33" s="6"/>
      <c r="JX33" s="6"/>
      <c r="JY33" s="6"/>
      <c r="JZ33" s="6"/>
      <c r="KA33" s="6"/>
      <c r="KB33" s="6"/>
      <c r="KC33" s="6"/>
      <c r="KD33" s="6"/>
      <c r="KE33" s="6"/>
      <c r="KF33" s="6"/>
      <c r="KG33" s="6"/>
      <c r="KH33" s="6"/>
      <c r="KI33" s="6"/>
      <c r="KJ33" s="6"/>
      <c r="KK33" s="6"/>
      <c r="KL33" s="6"/>
      <c r="KM33" s="6"/>
      <c r="KN33" s="6"/>
      <c r="KO33" s="6"/>
      <c r="KP33" s="6"/>
      <c r="KQ33" s="6"/>
      <c r="KR33" s="6"/>
      <c r="KS33" s="6"/>
      <c r="KT33" s="6"/>
      <c r="KU33" s="6"/>
      <c r="KV33" s="6"/>
      <c r="KW33" s="6"/>
      <c r="KX33" s="6"/>
      <c r="KY33" s="6"/>
      <c r="KZ33" s="6"/>
      <c r="LA33" s="6"/>
      <c r="LB33" s="6"/>
      <c r="LC33" s="6"/>
      <c r="LD33" s="6"/>
      <c r="LE33" s="6"/>
      <c r="LF33" s="6"/>
      <c r="LG33" s="6"/>
      <c r="LH33" s="6"/>
      <c r="LI33" s="6"/>
      <c r="LJ33" s="6"/>
      <c r="LK33" s="6"/>
      <c r="LL33" s="6"/>
      <c r="LM33" s="6"/>
      <c r="LN33" s="6"/>
      <c r="LO33" s="6"/>
      <c r="LP33" s="6"/>
      <c r="LQ33" s="6"/>
      <c r="LR33" s="6"/>
      <c r="LS33" s="6"/>
      <c r="LT33" s="6"/>
      <c r="LU33" s="6"/>
      <c r="LV33" s="6"/>
      <c r="LW33" s="6"/>
      <c r="LX33" s="6"/>
      <c r="LY33" s="6"/>
      <c r="LZ33" s="6"/>
      <c r="MA33" s="6"/>
      <c r="MB33" s="6"/>
      <c r="MC33" s="6"/>
      <c r="MD33" s="6"/>
      <c r="ME33" s="6"/>
      <c r="MF33" s="6"/>
      <c r="MG33" s="6"/>
      <c r="MH33" s="6"/>
      <c r="MI33" s="6"/>
      <c r="MJ33" s="6"/>
      <c r="MK33" s="6"/>
      <c r="ML33" s="6"/>
      <c r="MM33" s="6"/>
      <c r="MN33" s="6"/>
      <c r="MO33" s="6"/>
      <c r="MP33" s="6"/>
      <c r="MQ33" s="6"/>
      <c r="MR33" s="6"/>
      <c r="MS33" s="6"/>
      <c r="MT33" s="6"/>
      <c r="MU33" s="6"/>
      <c r="MV33" s="6"/>
      <c r="MW33" s="6"/>
      <c r="MX33" s="6"/>
      <c r="MY33" s="6"/>
      <c r="MZ33" s="6"/>
      <c r="NA33" s="6"/>
      <c r="NB33" s="6"/>
      <c r="NC33" s="6"/>
      <c r="ND33" s="6"/>
      <c r="NE33" s="6"/>
      <c r="NF33" s="6"/>
      <c r="NG33" s="6"/>
      <c r="NH33" s="6"/>
      <c r="NI33" s="6"/>
      <c r="NJ33" s="6"/>
      <c r="NK33" s="6"/>
      <c r="NL33" s="6"/>
      <c r="NM33" s="6"/>
      <c r="NN33" s="6"/>
      <c r="NO33" s="6"/>
      <c r="NP33" s="6"/>
      <c r="NQ33" s="6"/>
      <c r="NR33" s="6"/>
      <c r="NS33" s="6"/>
      <c r="NT33" s="6"/>
      <c r="NU33" s="6"/>
      <c r="NV33" s="6"/>
      <c r="NW33" s="6"/>
      <c r="NX33" s="6"/>
      <c r="NY33" s="6"/>
      <c r="NZ33" s="6"/>
      <c r="OA33" s="6"/>
      <c r="OB33" s="6"/>
      <c r="OC33" s="6"/>
      <c r="OD33" s="6"/>
      <c r="OE33" s="6"/>
      <c r="OF33" s="6"/>
      <c r="OG33" s="6"/>
      <c r="OH33" s="6"/>
      <c r="OI33" s="6"/>
      <c r="OJ33" s="6"/>
      <c r="OK33" s="6"/>
      <c r="OL33" s="6"/>
      <c r="OM33" s="6"/>
      <c r="ON33" s="6"/>
      <c r="OO33" s="6"/>
      <c r="OP33" s="6"/>
      <c r="OQ33" s="6"/>
      <c r="OR33" s="6"/>
      <c r="OS33" s="6"/>
      <c r="OT33" s="6"/>
      <c r="OU33" s="6"/>
      <c r="OV33" s="6"/>
      <c r="OW33" s="6"/>
      <c r="OX33" s="6"/>
      <c r="OY33" s="6"/>
      <c r="OZ33" s="6"/>
      <c r="PA33" s="6"/>
      <c r="PB33" s="6"/>
      <c r="PC33" s="6"/>
      <c r="PD33" s="6"/>
      <c r="PE33" s="6"/>
      <c r="PF33" s="6"/>
      <c r="PG33" s="6"/>
      <c r="PH33" s="6"/>
      <c r="PI33" s="6"/>
      <c r="PJ33" s="6"/>
      <c r="PK33" s="6"/>
      <c r="PL33" s="6"/>
      <c r="PM33" s="6"/>
      <c r="PN33" s="6"/>
      <c r="PO33" s="6"/>
      <c r="PP33" s="6"/>
      <c r="PQ33" s="6"/>
      <c r="PR33" s="6"/>
      <c r="PS33" s="6"/>
      <c r="PT33" s="6"/>
      <c r="PU33" s="6"/>
      <c r="PV33" s="6"/>
      <c r="PW33" s="6"/>
      <c r="PX33" s="6"/>
      <c r="PY33" s="6"/>
      <c r="PZ33" s="6"/>
      <c r="QA33" s="6"/>
      <c r="QB33" s="6"/>
      <c r="QC33" s="6"/>
      <c r="QD33" s="6"/>
      <c r="QE33" s="6"/>
      <c r="QF33" s="6"/>
      <c r="QG33" s="6"/>
      <c r="QH33" s="6"/>
      <c r="QI33" s="6"/>
      <c r="QJ33" s="6"/>
      <c r="QK33" s="6"/>
      <c r="QL33" s="6"/>
      <c r="QM33" s="6"/>
      <c r="QN33" s="6"/>
      <c r="QO33" s="6"/>
      <c r="QP33" s="6"/>
      <c r="QQ33" s="6"/>
      <c r="QR33" s="6"/>
      <c r="QS33" s="6"/>
      <c r="QT33" s="6"/>
      <c r="QU33" s="6"/>
      <c r="QV33" s="6"/>
      <c r="QW33" s="6"/>
      <c r="QX33" s="6"/>
      <c r="QY33" s="6"/>
      <c r="QZ33" s="6"/>
      <c r="RA33" s="6"/>
      <c r="RB33" s="6"/>
      <c r="RC33" s="6"/>
      <c r="RD33" s="6"/>
      <c r="RE33" s="6"/>
      <c r="RF33" s="6"/>
      <c r="RG33" s="6"/>
      <c r="RH33" s="6"/>
      <c r="RI33" s="6"/>
      <c r="RJ33" s="6"/>
      <c r="RK33" s="6"/>
      <c r="RL33" s="6"/>
      <c r="RM33" s="6"/>
      <c r="RN33" s="6"/>
      <c r="RO33" s="6"/>
      <c r="RP33" s="6"/>
      <c r="RQ33" s="6"/>
      <c r="RR33" s="6"/>
      <c r="RS33" s="6"/>
      <c r="RT33" s="6"/>
      <c r="RU33" s="6"/>
      <c r="RV33" s="6"/>
      <c r="RW33" s="6"/>
      <c r="RX33" s="6"/>
      <c r="RY33" s="6"/>
      <c r="RZ33" s="6"/>
      <c r="SA33" s="6"/>
      <c r="SB33" s="6"/>
      <c r="SC33" s="6"/>
      <c r="SD33" s="6"/>
      <c r="SE33" s="6"/>
      <c r="SF33" s="6"/>
      <c r="SG33" s="6"/>
      <c r="SH33" s="6"/>
      <c r="SI33" s="6"/>
      <c r="SJ33" s="6"/>
      <c r="SK33" s="6"/>
      <c r="SL33" s="6"/>
      <c r="SM33" s="6"/>
      <c r="SN33" s="6"/>
      <c r="SO33" s="6"/>
      <c r="SP33" s="6"/>
      <c r="SQ33" s="6"/>
      <c r="SR33" s="6"/>
      <c r="SS33" s="6"/>
      <c r="ST33" s="6"/>
      <c r="SU33" s="6"/>
      <c r="SV33" s="6"/>
      <c r="SW33" s="6"/>
      <c r="SX33" s="6"/>
      <c r="SY33" s="6"/>
      <c r="SZ33" s="6"/>
      <c r="TA33" s="6"/>
      <c r="TB33" s="6"/>
      <c r="TC33" s="6"/>
      <c r="TD33" s="6"/>
      <c r="TE33" s="6"/>
      <c r="TF33" s="6"/>
      <c r="TG33" s="6"/>
      <c r="TH33" s="6"/>
      <c r="TI33" s="6"/>
      <c r="TJ33" s="6"/>
      <c r="TK33" s="6"/>
      <c r="TL33" s="6"/>
      <c r="TM33" s="6"/>
      <c r="TN33" s="6"/>
      <c r="TO33" s="6"/>
      <c r="TP33" s="6"/>
      <c r="TQ33" s="6"/>
      <c r="TR33" s="6"/>
      <c r="TS33" s="6"/>
      <c r="TT33" s="6"/>
      <c r="TU33" s="6"/>
      <c r="TV33" s="6"/>
      <c r="TW33" s="6"/>
      <c r="TX33" s="6"/>
      <c r="TY33" s="6"/>
      <c r="TZ33" s="6"/>
      <c r="UA33" s="6"/>
      <c r="UB33" s="6"/>
      <c r="UC33" s="6"/>
      <c r="UD33" s="6"/>
      <c r="UE33" s="6"/>
      <c r="UF33" s="6"/>
      <c r="UG33" s="6"/>
      <c r="UH33" s="6"/>
      <c r="UI33" s="6"/>
      <c r="UJ33" s="6"/>
      <c r="UK33" s="6"/>
      <c r="UL33" s="6"/>
      <c r="UM33" s="6"/>
      <c r="UN33" s="6"/>
      <c r="UO33" s="6"/>
      <c r="UP33" s="6"/>
      <c r="UQ33" s="6"/>
      <c r="UR33" s="6"/>
      <c r="US33" s="6"/>
      <c r="UT33" s="6"/>
      <c r="UU33" s="6"/>
      <c r="UV33" s="6"/>
      <c r="UW33" s="6"/>
      <c r="UX33" s="6"/>
      <c r="UY33" s="6"/>
      <c r="UZ33" s="6"/>
      <c r="VA33" s="6"/>
      <c r="VB33" s="6"/>
      <c r="VC33" s="6"/>
      <c r="VD33" s="6"/>
      <c r="VE33" s="6"/>
      <c r="VF33" s="6"/>
      <c r="VG33" s="6"/>
      <c r="VH33" s="6"/>
      <c r="VI33" s="6"/>
      <c r="VJ33" s="6"/>
      <c r="VK33" s="6"/>
      <c r="VL33" s="6"/>
      <c r="VM33" s="6"/>
      <c r="VN33" s="6"/>
      <c r="VO33" s="6"/>
      <c r="VP33" s="6"/>
      <c r="VQ33" s="6"/>
      <c r="VR33" s="6"/>
      <c r="VS33" s="6"/>
      <c r="VT33" s="6"/>
      <c r="VU33" s="6"/>
      <c r="VV33" s="6"/>
      <c r="VW33" s="6"/>
      <c r="VX33" s="6"/>
      <c r="VY33" s="6"/>
      <c r="VZ33" s="6"/>
      <c r="WA33" s="6"/>
      <c r="WB33" s="6"/>
      <c r="WC33" s="6"/>
      <c r="WD33" s="6"/>
      <c r="WE33" s="6"/>
      <c r="WF33" s="6"/>
      <c r="WG33" s="6"/>
      <c r="WH33" s="6"/>
      <c r="WI33" s="6"/>
      <c r="WJ33" s="6"/>
      <c r="WK33" s="6"/>
      <c r="WL33" s="6"/>
      <c r="WM33" s="6"/>
      <c r="WN33" s="6"/>
      <c r="WO33" s="6"/>
      <c r="WP33" s="6"/>
      <c r="WQ33" s="6"/>
      <c r="WR33" s="6"/>
      <c r="WS33" s="6"/>
      <c r="WT33" s="6"/>
      <c r="WU33" s="6"/>
      <c r="WV33" s="6"/>
      <c r="WW33" s="6"/>
      <c r="WX33" s="6"/>
      <c r="WY33" s="6"/>
      <c r="WZ33" s="6"/>
      <c r="XA33" s="6"/>
      <c r="XB33" s="6"/>
      <c r="XC33" s="6"/>
      <c r="XD33" s="6"/>
      <c r="XE33" s="6"/>
      <c r="XF33" s="6"/>
      <c r="XG33" s="6"/>
      <c r="XH33" s="6"/>
      <c r="XI33" s="6"/>
      <c r="XJ33" s="6"/>
      <c r="XK33" s="6"/>
      <c r="XL33" s="6"/>
      <c r="XM33" s="6"/>
      <c r="XN33" s="6"/>
      <c r="XO33" s="6"/>
      <c r="XP33" s="6"/>
      <c r="XQ33" s="6"/>
      <c r="XR33" s="6"/>
      <c r="XS33" s="6"/>
      <c r="XT33" s="6"/>
      <c r="XU33" s="6"/>
      <c r="XV33" s="6"/>
      <c r="XW33" s="6"/>
      <c r="XX33" s="6"/>
      <c r="XY33" s="6"/>
      <c r="XZ33" s="6"/>
      <c r="YA33" s="6"/>
      <c r="YB33" s="6"/>
      <c r="YC33" s="6"/>
      <c r="YD33" s="6"/>
      <c r="YE33" s="6"/>
      <c r="YF33" s="6"/>
      <c r="YG33" s="6"/>
      <c r="YH33" s="6"/>
      <c r="YI33" s="6"/>
      <c r="YJ33" s="6"/>
      <c r="YK33" s="6"/>
      <c r="YL33" s="6"/>
      <c r="YM33" s="6"/>
      <c r="YN33" s="6"/>
      <c r="YO33" s="6"/>
      <c r="YP33" s="6"/>
      <c r="YQ33" s="6"/>
      <c r="YR33" s="6"/>
      <c r="YS33" s="6"/>
      <c r="YT33" s="6"/>
      <c r="YU33" s="6"/>
      <c r="YV33" s="6"/>
      <c r="YW33" s="6"/>
      <c r="YX33" s="6"/>
      <c r="YY33" s="6"/>
      <c r="YZ33" s="6"/>
      <c r="ZA33" s="6"/>
      <c r="ZB33" s="6"/>
      <c r="ZC33" s="6"/>
      <c r="ZD33" s="6"/>
      <c r="ZE33" s="6"/>
      <c r="ZF33" s="6"/>
      <c r="ZG33" s="6"/>
      <c r="ZH33" s="6"/>
      <c r="ZI33" s="6"/>
      <c r="ZJ33" s="6"/>
      <c r="ZK33" s="6"/>
      <c r="ZL33" s="6"/>
      <c r="ZM33" s="6"/>
      <c r="ZN33" s="6"/>
      <c r="ZO33" s="6"/>
      <c r="ZP33" s="6"/>
      <c r="ZQ33" s="6"/>
      <c r="ZR33" s="6"/>
      <c r="ZS33" s="6"/>
      <c r="ZT33" s="6"/>
      <c r="ZU33" s="6"/>
      <c r="ZV33" s="6"/>
      <c r="ZW33" s="6"/>
      <c r="ZX33" s="6"/>
      <c r="ZY33" s="6"/>
      <c r="ZZ33" s="6"/>
      <c r="AAA33" s="6"/>
      <c r="AAB33" s="6"/>
      <c r="AAC33" s="6"/>
      <c r="AAD33" s="6"/>
      <c r="AAE33" s="6"/>
      <c r="AAF33" s="6"/>
      <c r="AAG33" s="6"/>
      <c r="AAH33" s="6"/>
      <c r="AAI33" s="6"/>
      <c r="AAJ33" s="6"/>
      <c r="AAK33" s="6"/>
      <c r="AAL33" s="6"/>
      <c r="AAM33" s="6"/>
      <c r="AAN33" s="6"/>
      <c r="AAO33" s="6"/>
      <c r="AAP33" s="6"/>
      <c r="AAQ33" s="6"/>
      <c r="AAR33" s="6"/>
      <c r="AAS33" s="6"/>
      <c r="AAT33" s="6"/>
      <c r="AAU33" s="6"/>
      <c r="AAV33" s="6"/>
      <c r="AAW33" s="6"/>
      <c r="AAX33" s="6"/>
      <c r="AAY33" s="6"/>
      <c r="AAZ33" s="6"/>
      <c r="ABA33" s="6"/>
      <c r="ABB33" s="6"/>
      <c r="ABC33" s="6"/>
      <c r="ABD33" s="6"/>
      <c r="ABE33" s="6"/>
      <c r="ABF33" s="6"/>
      <c r="ABG33" s="6"/>
      <c r="ABH33" s="6"/>
      <c r="ABI33" s="6"/>
      <c r="ABJ33" s="6"/>
      <c r="ABK33" s="6"/>
      <c r="ABL33" s="6"/>
      <c r="ABM33" s="6"/>
      <c r="ABN33" s="6"/>
      <c r="ABO33" s="6"/>
      <c r="ABP33" s="6"/>
      <c r="ABQ33" s="6"/>
      <c r="ABR33" s="6"/>
      <c r="ABS33" s="6"/>
      <c r="ABT33" s="6"/>
      <c r="ABU33" s="6"/>
      <c r="ABV33" s="6"/>
      <c r="ABW33" s="6"/>
      <c r="ABX33" s="6"/>
      <c r="ABY33" s="6"/>
      <c r="ABZ33" s="6"/>
      <c r="ACA33" s="6"/>
      <c r="ACB33" s="6"/>
      <c r="ACC33" s="6"/>
      <c r="ACD33" s="6"/>
      <c r="ACE33" s="6"/>
      <c r="ACF33" s="6"/>
      <c r="ACG33" s="6"/>
      <c r="ACH33" s="6"/>
      <c r="ACI33" s="6"/>
      <c r="ACJ33" s="6"/>
      <c r="ACK33" s="6"/>
      <c r="ACL33" s="6"/>
      <c r="ACM33" s="6"/>
      <c r="ACN33" s="6"/>
      <c r="ACO33" s="6"/>
      <c r="ACP33" s="6"/>
      <c r="ACQ33" s="6"/>
      <c r="ACR33" s="6"/>
      <c r="ACS33" s="6"/>
      <c r="ACT33" s="6"/>
      <c r="ACU33" s="6"/>
      <c r="ACV33" s="6"/>
      <c r="ACW33" s="6"/>
      <c r="ACX33" s="6"/>
      <c r="ACY33" s="6"/>
      <c r="ACZ33" s="6"/>
      <c r="ADA33" s="6"/>
      <c r="ADB33" s="6"/>
    </row>
    <row r="34" spans="1:782" s="3" customFormat="1" ht="39" customHeight="1" x14ac:dyDescent="0.2">
      <c r="A34" s="161" t="s">
        <v>123</v>
      </c>
      <c r="B34" s="62" t="s">
        <v>12</v>
      </c>
      <c r="C34" s="11"/>
      <c r="D34" s="260" t="s">
        <v>55</v>
      </c>
      <c r="E34" s="259" t="s">
        <v>45</v>
      </c>
      <c r="F34" s="179" t="s">
        <v>45</v>
      </c>
      <c r="G34" s="398"/>
      <c r="H34" s="399"/>
      <c r="I34" s="399"/>
      <c r="J34" s="399"/>
      <c r="K34" s="399"/>
      <c r="L34" s="399"/>
      <c r="M34" s="400"/>
      <c r="N34" s="366" t="s">
        <v>168</v>
      </c>
      <c r="O34" s="366"/>
      <c r="P34" s="366"/>
      <c r="Q34" s="366"/>
      <c r="R34" s="366"/>
      <c r="S34" s="367"/>
      <c r="T34" s="199">
        <v>15</v>
      </c>
      <c r="U34" s="199">
        <v>35</v>
      </c>
      <c r="V34" s="98">
        <v>2</v>
      </c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  <c r="IS34" s="6"/>
      <c r="IT34" s="6"/>
      <c r="IU34" s="6"/>
      <c r="IV34" s="6"/>
      <c r="IW34" s="6"/>
      <c r="IX34" s="6"/>
      <c r="IY34" s="6"/>
      <c r="IZ34" s="6"/>
      <c r="JA34" s="6"/>
      <c r="JB34" s="6"/>
      <c r="JC34" s="6"/>
      <c r="JD34" s="6"/>
      <c r="JE34" s="6"/>
      <c r="JF34" s="6"/>
      <c r="JG34" s="6"/>
      <c r="JH34" s="6"/>
      <c r="JI34" s="6"/>
      <c r="JJ34" s="6"/>
      <c r="JK34" s="6"/>
      <c r="JL34" s="6"/>
      <c r="JM34" s="6"/>
      <c r="JN34" s="6"/>
      <c r="JO34" s="6"/>
      <c r="JP34" s="6"/>
      <c r="JQ34" s="6"/>
      <c r="JR34" s="6"/>
      <c r="JS34" s="6"/>
      <c r="JT34" s="6"/>
      <c r="JU34" s="6"/>
      <c r="JV34" s="6"/>
      <c r="JW34" s="6"/>
      <c r="JX34" s="6"/>
      <c r="JY34" s="6"/>
      <c r="JZ34" s="6"/>
      <c r="KA34" s="6"/>
      <c r="KB34" s="6"/>
      <c r="KC34" s="6"/>
      <c r="KD34" s="6"/>
      <c r="KE34" s="6"/>
      <c r="KF34" s="6"/>
      <c r="KG34" s="6"/>
      <c r="KH34" s="6"/>
      <c r="KI34" s="6"/>
      <c r="KJ34" s="6"/>
      <c r="KK34" s="6"/>
      <c r="KL34" s="6"/>
      <c r="KM34" s="6"/>
      <c r="KN34" s="6"/>
      <c r="KO34" s="6"/>
      <c r="KP34" s="6"/>
      <c r="KQ34" s="6"/>
      <c r="KR34" s="6"/>
      <c r="KS34" s="6"/>
      <c r="KT34" s="6"/>
      <c r="KU34" s="6"/>
      <c r="KV34" s="6"/>
      <c r="KW34" s="6"/>
      <c r="KX34" s="6"/>
      <c r="KY34" s="6"/>
      <c r="KZ34" s="6"/>
      <c r="LA34" s="6"/>
      <c r="LB34" s="6"/>
      <c r="LC34" s="6"/>
      <c r="LD34" s="6"/>
      <c r="LE34" s="6"/>
      <c r="LF34" s="6"/>
      <c r="LG34" s="6"/>
      <c r="LH34" s="6"/>
      <c r="LI34" s="6"/>
      <c r="LJ34" s="6"/>
      <c r="LK34" s="6"/>
      <c r="LL34" s="6"/>
      <c r="LM34" s="6"/>
      <c r="LN34" s="6"/>
      <c r="LO34" s="6"/>
      <c r="LP34" s="6"/>
      <c r="LQ34" s="6"/>
      <c r="LR34" s="6"/>
      <c r="LS34" s="6"/>
      <c r="LT34" s="6"/>
      <c r="LU34" s="6"/>
      <c r="LV34" s="6"/>
      <c r="LW34" s="6"/>
      <c r="LX34" s="6"/>
      <c r="LY34" s="6"/>
      <c r="LZ34" s="6"/>
      <c r="MA34" s="6"/>
      <c r="MB34" s="6"/>
      <c r="MC34" s="6"/>
      <c r="MD34" s="6"/>
      <c r="ME34" s="6"/>
      <c r="MF34" s="6"/>
      <c r="MG34" s="6"/>
      <c r="MH34" s="6"/>
      <c r="MI34" s="6"/>
      <c r="MJ34" s="6"/>
      <c r="MK34" s="6"/>
      <c r="ML34" s="6"/>
      <c r="MM34" s="6"/>
      <c r="MN34" s="6"/>
      <c r="MO34" s="6"/>
      <c r="MP34" s="6"/>
      <c r="MQ34" s="6"/>
      <c r="MR34" s="6"/>
      <c r="MS34" s="6"/>
      <c r="MT34" s="6"/>
      <c r="MU34" s="6"/>
      <c r="MV34" s="6"/>
      <c r="MW34" s="6"/>
      <c r="MX34" s="6"/>
      <c r="MY34" s="6"/>
      <c r="MZ34" s="6"/>
      <c r="NA34" s="6"/>
      <c r="NB34" s="6"/>
      <c r="NC34" s="6"/>
      <c r="ND34" s="6"/>
      <c r="NE34" s="6"/>
      <c r="NF34" s="6"/>
      <c r="NG34" s="6"/>
      <c r="NH34" s="6"/>
      <c r="NI34" s="6"/>
      <c r="NJ34" s="6"/>
      <c r="NK34" s="6"/>
      <c r="NL34" s="6"/>
      <c r="NM34" s="6"/>
      <c r="NN34" s="6"/>
      <c r="NO34" s="6"/>
      <c r="NP34" s="6"/>
      <c r="NQ34" s="6"/>
      <c r="NR34" s="6"/>
      <c r="NS34" s="6"/>
      <c r="NT34" s="6"/>
      <c r="NU34" s="6"/>
      <c r="NV34" s="6"/>
      <c r="NW34" s="6"/>
      <c r="NX34" s="6"/>
      <c r="NY34" s="6"/>
      <c r="NZ34" s="6"/>
      <c r="OA34" s="6"/>
      <c r="OB34" s="6"/>
      <c r="OC34" s="6"/>
      <c r="OD34" s="6"/>
      <c r="OE34" s="6"/>
      <c r="OF34" s="6"/>
      <c r="OG34" s="6"/>
      <c r="OH34" s="6"/>
      <c r="OI34" s="6"/>
      <c r="OJ34" s="6"/>
      <c r="OK34" s="6"/>
      <c r="OL34" s="6"/>
      <c r="OM34" s="6"/>
      <c r="ON34" s="6"/>
      <c r="OO34" s="6"/>
      <c r="OP34" s="6"/>
      <c r="OQ34" s="6"/>
      <c r="OR34" s="6"/>
      <c r="OS34" s="6"/>
      <c r="OT34" s="6"/>
      <c r="OU34" s="6"/>
      <c r="OV34" s="6"/>
      <c r="OW34" s="6"/>
      <c r="OX34" s="6"/>
      <c r="OY34" s="6"/>
      <c r="OZ34" s="6"/>
      <c r="PA34" s="6"/>
      <c r="PB34" s="6"/>
      <c r="PC34" s="6"/>
      <c r="PD34" s="6"/>
      <c r="PE34" s="6"/>
      <c r="PF34" s="6"/>
      <c r="PG34" s="6"/>
      <c r="PH34" s="6"/>
      <c r="PI34" s="6"/>
      <c r="PJ34" s="6"/>
      <c r="PK34" s="6"/>
      <c r="PL34" s="6"/>
      <c r="PM34" s="6"/>
      <c r="PN34" s="6"/>
      <c r="PO34" s="6"/>
      <c r="PP34" s="6"/>
      <c r="PQ34" s="6"/>
      <c r="PR34" s="6"/>
      <c r="PS34" s="6"/>
      <c r="PT34" s="6"/>
      <c r="PU34" s="6"/>
      <c r="PV34" s="6"/>
      <c r="PW34" s="6"/>
      <c r="PX34" s="6"/>
      <c r="PY34" s="6"/>
      <c r="PZ34" s="6"/>
      <c r="QA34" s="6"/>
      <c r="QB34" s="6"/>
      <c r="QC34" s="6"/>
      <c r="QD34" s="6"/>
      <c r="QE34" s="6"/>
      <c r="QF34" s="6"/>
      <c r="QG34" s="6"/>
      <c r="QH34" s="6"/>
      <c r="QI34" s="6"/>
      <c r="QJ34" s="6"/>
      <c r="QK34" s="6"/>
      <c r="QL34" s="6"/>
      <c r="QM34" s="6"/>
      <c r="QN34" s="6"/>
      <c r="QO34" s="6"/>
      <c r="QP34" s="6"/>
      <c r="QQ34" s="6"/>
      <c r="QR34" s="6"/>
      <c r="QS34" s="6"/>
      <c r="QT34" s="6"/>
      <c r="QU34" s="6"/>
      <c r="QV34" s="6"/>
      <c r="QW34" s="6"/>
      <c r="QX34" s="6"/>
      <c r="QY34" s="6"/>
      <c r="QZ34" s="6"/>
      <c r="RA34" s="6"/>
      <c r="RB34" s="6"/>
      <c r="RC34" s="6"/>
      <c r="RD34" s="6"/>
      <c r="RE34" s="6"/>
      <c r="RF34" s="6"/>
      <c r="RG34" s="6"/>
      <c r="RH34" s="6"/>
      <c r="RI34" s="6"/>
      <c r="RJ34" s="6"/>
      <c r="RK34" s="6"/>
      <c r="RL34" s="6"/>
      <c r="RM34" s="6"/>
      <c r="RN34" s="6"/>
      <c r="RO34" s="6"/>
      <c r="RP34" s="6"/>
      <c r="RQ34" s="6"/>
      <c r="RR34" s="6"/>
      <c r="RS34" s="6"/>
      <c r="RT34" s="6"/>
      <c r="RU34" s="6"/>
      <c r="RV34" s="6"/>
      <c r="RW34" s="6"/>
      <c r="RX34" s="6"/>
      <c r="RY34" s="6"/>
      <c r="RZ34" s="6"/>
      <c r="SA34" s="6"/>
      <c r="SB34" s="6"/>
      <c r="SC34" s="6"/>
      <c r="SD34" s="6"/>
      <c r="SE34" s="6"/>
      <c r="SF34" s="6"/>
      <c r="SG34" s="6"/>
      <c r="SH34" s="6"/>
      <c r="SI34" s="6"/>
      <c r="SJ34" s="6"/>
      <c r="SK34" s="6"/>
      <c r="SL34" s="6"/>
      <c r="SM34" s="6"/>
      <c r="SN34" s="6"/>
      <c r="SO34" s="6"/>
      <c r="SP34" s="6"/>
      <c r="SQ34" s="6"/>
      <c r="SR34" s="6"/>
      <c r="SS34" s="6"/>
      <c r="ST34" s="6"/>
      <c r="SU34" s="6"/>
      <c r="SV34" s="6"/>
      <c r="SW34" s="6"/>
      <c r="SX34" s="6"/>
      <c r="SY34" s="6"/>
      <c r="SZ34" s="6"/>
      <c r="TA34" s="6"/>
      <c r="TB34" s="6"/>
      <c r="TC34" s="6"/>
      <c r="TD34" s="6"/>
      <c r="TE34" s="6"/>
      <c r="TF34" s="6"/>
      <c r="TG34" s="6"/>
      <c r="TH34" s="6"/>
      <c r="TI34" s="6"/>
      <c r="TJ34" s="6"/>
      <c r="TK34" s="6"/>
      <c r="TL34" s="6"/>
      <c r="TM34" s="6"/>
      <c r="TN34" s="6"/>
      <c r="TO34" s="6"/>
      <c r="TP34" s="6"/>
      <c r="TQ34" s="6"/>
      <c r="TR34" s="6"/>
      <c r="TS34" s="6"/>
      <c r="TT34" s="6"/>
      <c r="TU34" s="6"/>
      <c r="TV34" s="6"/>
      <c r="TW34" s="6"/>
      <c r="TX34" s="6"/>
      <c r="TY34" s="6"/>
      <c r="TZ34" s="6"/>
      <c r="UA34" s="6"/>
      <c r="UB34" s="6"/>
      <c r="UC34" s="6"/>
      <c r="UD34" s="6"/>
      <c r="UE34" s="6"/>
      <c r="UF34" s="6"/>
      <c r="UG34" s="6"/>
      <c r="UH34" s="6"/>
      <c r="UI34" s="6"/>
      <c r="UJ34" s="6"/>
      <c r="UK34" s="6"/>
      <c r="UL34" s="6"/>
      <c r="UM34" s="6"/>
      <c r="UN34" s="6"/>
      <c r="UO34" s="6"/>
      <c r="UP34" s="6"/>
      <c r="UQ34" s="6"/>
      <c r="UR34" s="6"/>
      <c r="US34" s="6"/>
      <c r="UT34" s="6"/>
      <c r="UU34" s="6"/>
      <c r="UV34" s="6"/>
      <c r="UW34" s="6"/>
      <c r="UX34" s="6"/>
      <c r="UY34" s="6"/>
      <c r="UZ34" s="6"/>
      <c r="VA34" s="6"/>
      <c r="VB34" s="6"/>
      <c r="VC34" s="6"/>
      <c r="VD34" s="6"/>
      <c r="VE34" s="6"/>
      <c r="VF34" s="6"/>
      <c r="VG34" s="6"/>
      <c r="VH34" s="6"/>
      <c r="VI34" s="6"/>
      <c r="VJ34" s="6"/>
      <c r="VK34" s="6"/>
      <c r="VL34" s="6"/>
      <c r="VM34" s="6"/>
      <c r="VN34" s="6"/>
      <c r="VO34" s="6"/>
      <c r="VP34" s="6"/>
      <c r="VQ34" s="6"/>
      <c r="VR34" s="6"/>
      <c r="VS34" s="6"/>
      <c r="VT34" s="6"/>
      <c r="VU34" s="6"/>
      <c r="VV34" s="6"/>
      <c r="VW34" s="6"/>
      <c r="VX34" s="6"/>
      <c r="VY34" s="6"/>
      <c r="VZ34" s="6"/>
      <c r="WA34" s="6"/>
      <c r="WB34" s="6"/>
      <c r="WC34" s="6"/>
      <c r="WD34" s="6"/>
      <c r="WE34" s="6"/>
      <c r="WF34" s="6"/>
      <c r="WG34" s="6"/>
      <c r="WH34" s="6"/>
      <c r="WI34" s="6"/>
      <c r="WJ34" s="6"/>
      <c r="WK34" s="6"/>
      <c r="WL34" s="6"/>
      <c r="WM34" s="6"/>
      <c r="WN34" s="6"/>
      <c r="WO34" s="6"/>
      <c r="WP34" s="6"/>
      <c r="WQ34" s="6"/>
      <c r="WR34" s="6"/>
      <c r="WS34" s="6"/>
      <c r="WT34" s="6"/>
      <c r="WU34" s="6"/>
      <c r="WV34" s="6"/>
      <c r="WW34" s="6"/>
      <c r="WX34" s="6"/>
      <c r="WY34" s="6"/>
      <c r="WZ34" s="6"/>
      <c r="XA34" s="6"/>
      <c r="XB34" s="6"/>
      <c r="XC34" s="6"/>
      <c r="XD34" s="6"/>
      <c r="XE34" s="6"/>
      <c r="XF34" s="6"/>
      <c r="XG34" s="6"/>
      <c r="XH34" s="6"/>
      <c r="XI34" s="6"/>
      <c r="XJ34" s="6"/>
      <c r="XK34" s="6"/>
      <c r="XL34" s="6"/>
      <c r="XM34" s="6"/>
      <c r="XN34" s="6"/>
      <c r="XO34" s="6"/>
      <c r="XP34" s="6"/>
      <c r="XQ34" s="6"/>
      <c r="XR34" s="6"/>
      <c r="XS34" s="6"/>
      <c r="XT34" s="6"/>
      <c r="XU34" s="6"/>
      <c r="XV34" s="6"/>
      <c r="XW34" s="6"/>
      <c r="XX34" s="6"/>
      <c r="XY34" s="6"/>
      <c r="XZ34" s="6"/>
      <c r="YA34" s="6"/>
      <c r="YB34" s="6"/>
      <c r="YC34" s="6"/>
      <c r="YD34" s="6"/>
      <c r="YE34" s="6"/>
      <c r="YF34" s="6"/>
      <c r="YG34" s="6"/>
      <c r="YH34" s="6"/>
      <c r="YI34" s="6"/>
      <c r="YJ34" s="6"/>
      <c r="YK34" s="6"/>
      <c r="YL34" s="6"/>
      <c r="YM34" s="6"/>
      <c r="YN34" s="6"/>
      <c r="YO34" s="6"/>
      <c r="YP34" s="6"/>
      <c r="YQ34" s="6"/>
      <c r="YR34" s="6"/>
      <c r="YS34" s="6"/>
      <c r="YT34" s="6"/>
      <c r="YU34" s="6"/>
      <c r="YV34" s="6"/>
      <c r="YW34" s="6"/>
      <c r="YX34" s="6"/>
      <c r="YY34" s="6"/>
      <c r="YZ34" s="6"/>
      <c r="ZA34" s="6"/>
      <c r="ZB34" s="6"/>
      <c r="ZC34" s="6"/>
      <c r="ZD34" s="6"/>
      <c r="ZE34" s="6"/>
      <c r="ZF34" s="6"/>
      <c r="ZG34" s="6"/>
      <c r="ZH34" s="6"/>
      <c r="ZI34" s="6"/>
      <c r="ZJ34" s="6"/>
      <c r="ZK34" s="6"/>
      <c r="ZL34" s="6"/>
      <c r="ZM34" s="6"/>
      <c r="ZN34" s="6"/>
      <c r="ZO34" s="6"/>
      <c r="ZP34" s="6"/>
      <c r="ZQ34" s="6"/>
      <c r="ZR34" s="6"/>
      <c r="ZS34" s="6"/>
      <c r="ZT34" s="6"/>
      <c r="ZU34" s="6"/>
      <c r="ZV34" s="6"/>
      <c r="ZW34" s="6"/>
      <c r="ZX34" s="6"/>
      <c r="ZY34" s="6"/>
      <c r="ZZ34" s="6"/>
      <c r="AAA34" s="6"/>
      <c r="AAB34" s="6"/>
      <c r="AAC34" s="6"/>
      <c r="AAD34" s="6"/>
      <c r="AAE34" s="6"/>
      <c r="AAF34" s="6"/>
      <c r="AAG34" s="6"/>
      <c r="AAH34" s="6"/>
      <c r="AAI34" s="6"/>
      <c r="AAJ34" s="6"/>
      <c r="AAK34" s="6"/>
      <c r="AAL34" s="6"/>
      <c r="AAM34" s="6"/>
      <c r="AAN34" s="6"/>
      <c r="AAO34" s="6"/>
      <c r="AAP34" s="6"/>
      <c r="AAQ34" s="6"/>
      <c r="AAR34" s="6"/>
      <c r="AAS34" s="6"/>
      <c r="AAT34" s="6"/>
      <c r="AAU34" s="6"/>
      <c r="AAV34" s="6"/>
      <c r="AAW34" s="6"/>
      <c r="AAX34" s="6"/>
      <c r="AAY34" s="6"/>
      <c r="AAZ34" s="6"/>
      <c r="ABA34" s="6"/>
      <c r="ABB34" s="6"/>
      <c r="ABC34" s="6"/>
      <c r="ABD34" s="6"/>
      <c r="ABE34" s="6"/>
      <c r="ABF34" s="6"/>
      <c r="ABG34" s="6"/>
      <c r="ABH34" s="6"/>
      <c r="ABI34" s="6"/>
      <c r="ABJ34" s="6"/>
      <c r="ABK34" s="6"/>
      <c r="ABL34" s="6"/>
      <c r="ABM34" s="6"/>
      <c r="ABN34" s="6"/>
      <c r="ABO34" s="6"/>
      <c r="ABP34" s="6"/>
      <c r="ABQ34" s="6"/>
      <c r="ABR34" s="6"/>
      <c r="ABS34" s="6"/>
      <c r="ABT34" s="6"/>
      <c r="ABU34" s="6"/>
      <c r="ABV34" s="6"/>
      <c r="ABW34" s="6"/>
      <c r="ABX34" s="6"/>
      <c r="ABY34" s="6"/>
      <c r="ABZ34" s="6"/>
      <c r="ACA34" s="6"/>
      <c r="ACB34" s="6"/>
      <c r="ACC34" s="6"/>
      <c r="ACD34" s="6"/>
      <c r="ACE34" s="6"/>
      <c r="ACF34" s="6"/>
      <c r="ACG34" s="6"/>
      <c r="ACH34" s="6"/>
      <c r="ACI34" s="6"/>
      <c r="ACJ34" s="6"/>
      <c r="ACK34" s="6"/>
      <c r="ACL34" s="6"/>
      <c r="ACM34" s="6"/>
      <c r="ACN34" s="6"/>
      <c r="ACO34" s="6"/>
      <c r="ACP34" s="6"/>
      <c r="ACQ34" s="6"/>
      <c r="ACR34" s="6"/>
      <c r="ACS34" s="6"/>
      <c r="ACT34" s="6"/>
      <c r="ACU34" s="6"/>
      <c r="ACV34" s="6"/>
      <c r="ACW34" s="6"/>
      <c r="ACX34" s="6"/>
      <c r="ACY34" s="6"/>
      <c r="ACZ34" s="6"/>
      <c r="ADA34" s="6"/>
      <c r="ADB34" s="6"/>
    </row>
    <row r="35" spans="1:782" s="3" customFormat="1" ht="39" customHeight="1" x14ac:dyDescent="0.2">
      <c r="A35" s="160" t="s">
        <v>153</v>
      </c>
      <c r="B35" s="11" t="s">
        <v>121</v>
      </c>
      <c r="C35" s="11"/>
      <c r="D35" s="259" t="s">
        <v>118</v>
      </c>
      <c r="E35" s="259" t="s">
        <v>45</v>
      </c>
      <c r="F35" s="179" t="s">
        <v>45</v>
      </c>
      <c r="G35" s="328" t="s">
        <v>168</v>
      </c>
      <c r="H35" s="328"/>
      <c r="I35" s="328"/>
      <c r="J35" s="328"/>
      <c r="K35" s="328"/>
      <c r="L35" s="328"/>
      <c r="M35" s="328"/>
      <c r="N35" s="427"/>
      <c r="O35" s="427"/>
      <c r="P35" s="427"/>
      <c r="Q35" s="427"/>
      <c r="R35" s="427"/>
      <c r="S35" s="428"/>
      <c r="T35" s="200">
        <v>30</v>
      </c>
      <c r="U35" s="199">
        <v>60</v>
      </c>
      <c r="V35" s="98">
        <v>6</v>
      </c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  <c r="IU35" s="6"/>
      <c r="IV35" s="6"/>
      <c r="IW35" s="6"/>
      <c r="IX35" s="6"/>
      <c r="IY35" s="6"/>
      <c r="IZ35" s="6"/>
      <c r="JA35" s="6"/>
      <c r="JB35" s="6"/>
      <c r="JC35" s="6"/>
      <c r="JD35" s="6"/>
      <c r="JE35" s="6"/>
      <c r="JF35" s="6"/>
      <c r="JG35" s="6"/>
      <c r="JH35" s="6"/>
      <c r="JI35" s="6"/>
      <c r="JJ35" s="6"/>
      <c r="JK35" s="6"/>
      <c r="JL35" s="6"/>
      <c r="JM35" s="6"/>
      <c r="JN35" s="6"/>
      <c r="JO35" s="6"/>
      <c r="JP35" s="6"/>
      <c r="JQ35" s="6"/>
      <c r="JR35" s="6"/>
      <c r="JS35" s="6"/>
      <c r="JT35" s="6"/>
      <c r="JU35" s="6"/>
      <c r="JV35" s="6"/>
      <c r="JW35" s="6"/>
      <c r="JX35" s="6"/>
      <c r="JY35" s="6"/>
      <c r="JZ35" s="6"/>
      <c r="KA35" s="6"/>
      <c r="KB35" s="6"/>
      <c r="KC35" s="6"/>
      <c r="KD35" s="6"/>
      <c r="KE35" s="6"/>
      <c r="KF35" s="6"/>
      <c r="KG35" s="6"/>
      <c r="KH35" s="6"/>
      <c r="KI35" s="6"/>
      <c r="KJ35" s="6"/>
      <c r="KK35" s="6"/>
      <c r="KL35" s="6"/>
      <c r="KM35" s="6"/>
      <c r="KN35" s="6"/>
      <c r="KO35" s="6"/>
      <c r="KP35" s="6"/>
      <c r="KQ35" s="6"/>
      <c r="KR35" s="6"/>
      <c r="KS35" s="6"/>
      <c r="KT35" s="6"/>
      <c r="KU35" s="6"/>
      <c r="KV35" s="6"/>
      <c r="KW35" s="6"/>
      <c r="KX35" s="6"/>
      <c r="KY35" s="6"/>
      <c r="KZ35" s="6"/>
      <c r="LA35" s="6"/>
      <c r="LB35" s="6"/>
      <c r="LC35" s="6"/>
      <c r="LD35" s="6"/>
      <c r="LE35" s="6"/>
      <c r="LF35" s="6"/>
      <c r="LG35" s="6"/>
      <c r="LH35" s="6"/>
      <c r="LI35" s="6"/>
      <c r="LJ35" s="6"/>
      <c r="LK35" s="6"/>
      <c r="LL35" s="6"/>
      <c r="LM35" s="6"/>
      <c r="LN35" s="6"/>
      <c r="LO35" s="6"/>
      <c r="LP35" s="6"/>
      <c r="LQ35" s="6"/>
      <c r="LR35" s="6"/>
      <c r="LS35" s="6"/>
      <c r="LT35" s="6"/>
      <c r="LU35" s="6"/>
      <c r="LV35" s="6"/>
      <c r="LW35" s="6"/>
      <c r="LX35" s="6"/>
      <c r="LY35" s="6"/>
      <c r="LZ35" s="6"/>
      <c r="MA35" s="6"/>
      <c r="MB35" s="6"/>
      <c r="MC35" s="6"/>
      <c r="MD35" s="6"/>
      <c r="ME35" s="6"/>
      <c r="MF35" s="6"/>
      <c r="MG35" s="6"/>
      <c r="MH35" s="6"/>
      <c r="MI35" s="6"/>
      <c r="MJ35" s="6"/>
      <c r="MK35" s="6"/>
      <c r="ML35" s="6"/>
      <c r="MM35" s="6"/>
      <c r="MN35" s="6"/>
      <c r="MO35" s="6"/>
      <c r="MP35" s="6"/>
      <c r="MQ35" s="6"/>
      <c r="MR35" s="6"/>
      <c r="MS35" s="6"/>
      <c r="MT35" s="6"/>
      <c r="MU35" s="6"/>
      <c r="MV35" s="6"/>
      <c r="MW35" s="6"/>
      <c r="MX35" s="6"/>
      <c r="MY35" s="6"/>
      <c r="MZ35" s="6"/>
      <c r="NA35" s="6"/>
      <c r="NB35" s="6"/>
      <c r="NC35" s="6"/>
      <c r="ND35" s="6"/>
      <c r="NE35" s="6"/>
      <c r="NF35" s="6"/>
      <c r="NG35" s="6"/>
      <c r="NH35" s="6"/>
      <c r="NI35" s="6"/>
      <c r="NJ35" s="6"/>
      <c r="NK35" s="6"/>
      <c r="NL35" s="6"/>
      <c r="NM35" s="6"/>
      <c r="NN35" s="6"/>
      <c r="NO35" s="6"/>
      <c r="NP35" s="6"/>
      <c r="NQ35" s="6"/>
      <c r="NR35" s="6"/>
      <c r="NS35" s="6"/>
      <c r="NT35" s="6"/>
      <c r="NU35" s="6"/>
      <c r="NV35" s="6"/>
      <c r="NW35" s="6"/>
      <c r="NX35" s="6"/>
      <c r="NY35" s="6"/>
      <c r="NZ35" s="6"/>
      <c r="OA35" s="6"/>
      <c r="OB35" s="6"/>
      <c r="OC35" s="6"/>
      <c r="OD35" s="6"/>
      <c r="OE35" s="6"/>
      <c r="OF35" s="6"/>
      <c r="OG35" s="6"/>
      <c r="OH35" s="6"/>
      <c r="OI35" s="6"/>
      <c r="OJ35" s="6"/>
      <c r="OK35" s="6"/>
      <c r="OL35" s="6"/>
      <c r="OM35" s="6"/>
      <c r="ON35" s="6"/>
      <c r="OO35" s="6"/>
      <c r="OP35" s="6"/>
      <c r="OQ35" s="6"/>
      <c r="OR35" s="6"/>
      <c r="OS35" s="6"/>
      <c r="OT35" s="6"/>
      <c r="OU35" s="6"/>
      <c r="OV35" s="6"/>
      <c r="OW35" s="6"/>
      <c r="OX35" s="6"/>
      <c r="OY35" s="6"/>
      <c r="OZ35" s="6"/>
      <c r="PA35" s="6"/>
      <c r="PB35" s="6"/>
      <c r="PC35" s="6"/>
      <c r="PD35" s="6"/>
      <c r="PE35" s="6"/>
      <c r="PF35" s="6"/>
      <c r="PG35" s="6"/>
      <c r="PH35" s="6"/>
      <c r="PI35" s="6"/>
      <c r="PJ35" s="6"/>
      <c r="PK35" s="6"/>
      <c r="PL35" s="6"/>
      <c r="PM35" s="6"/>
      <c r="PN35" s="6"/>
      <c r="PO35" s="6"/>
      <c r="PP35" s="6"/>
      <c r="PQ35" s="6"/>
      <c r="PR35" s="6"/>
      <c r="PS35" s="6"/>
      <c r="PT35" s="6"/>
      <c r="PU35" s="6"/>
      <c r="PV35" s="6"/>
      <c r="PW35" s="6"/>
      <c r="PX35" s="6"/>
      <c r="PY35" s="6"/>
      <c r="PZ35" s="6"/>
      <c r="QA35" s="6"/>
      <c r="QB35" s="6"/>
      <c r="QC35" s="6"/>
      <c r="QD35" s="6"/>
      <c r="QE35" s="6"/>
      <c r="QF35" s="6"/>
      <c r="QG35" s="6"/>
      <c r="QH35" s="6"/>
      <c r="QI35" s="6"/>
      <c r="QJ35" s="6"/>
      <c r="QK35" s="6"/>
      <c r="QL35" s="6"/>
      <c r="QM35" s="6"/>
      <c r="QN35" s="6"/>
      <c r="QO35" s="6"/>
      <c r="QP35" s="6"/>
      <c r="QQ35" s="6"/>
      <c r="QR35" s="6"/>
      <c r="QS35" s="6"/>
      <c r="QT35" s="6"/>
      <c r="QU35" s="6"/>
      <c r="QV35" s="6"/>
      <c r="QW35" s="6"/>
      <c r="QX35" s="6"/>
      <c r="QY35" s="6"/>
      <c r="QZ35" s="6"/>
      <c r="RA35" s="6"/>
      <c r="RB35" s="6"/>
      <c r="RC35" s="6"/>
      <c r="RD35" s="6"/>
      <c r="RE35" s="6"/>
      <c r="RF35" s="6"/>
      <c r="RG35" s="6"/>
      <c r="RH35" s="6"/>
      <c r="RI35" s="6"/>
      <c r="RJ35" s="6"/>
      <c r="RK35" s="6"/>
      <c r="RL35" s="6"/>
      <c r="RM35" s="6"/>
      <c r="RN35" s="6"/>
      <c r="RO35" s="6"/>
      <c r="RP35" s="6"/>
      <c r="RQ35" s="6"/>
      <c r="RR35" s="6"/>
      <c r="RS35" s="6"/>
      <c r="RT35" s="6"/>
      <c r="RU35" s="6"/>
      <c r="RV35" s="6"/>
      <c r="RW35" s="6"/>
      <c r="RX35" s="6"/>
      <c r="RY35" s="6"/>
      <c r="RZ35" s="6"/>
      <c r="SA35" s="6"/>
      <c r="SB35" s="6"/>
      <c r="SC35" s="6"/>
      <c r="SD35" s="6"/>
      <c r="SE35" s="6"/>
      <c r="SF35" s="6"/>
      <c r="SG35" s="6"/>
      <c r="SH35" s="6"/>
      <c r="SI35" s="6"/>
      <c r="SJ35" s="6"/>
      <c r="SK35" s="6"/>
      <c r="SL35" s="6"/>
      <c r="SM35" s="6"/>
      <c r="SN35" s="6"/>
      <c r="SO35" s="6"/>
      <c r="SP35" s="6"/>
      <c r="SQ35" s="6"/>
      <c r="SR35" s="6"/>
      <c r="SS35" s="6"/>
      <c r="ST35" s="6"/>
      <c r="SU35" s="6"/>
      <c r="SV35" s="6"/>
      <c r="SW35" s="6"/>
      <c r="SX35" s="6"/>
      <c r="SY35" s="6"/>
      <c r="SZ35" s="6"/>
      <c r="TA35" s="6"/>
      <c r="TB35" s="6"/>
      <c r="TC35" s="6"/>
      <c r="TD35" s="6"/>
      <c r="TE35" s="6"/>
      <c r="TF35" s="6"/>
      <c r="TG35" s="6"/>
      <c r="TH35" s="6"/>
      <c r="TI35" s="6"/>
      <c r="TJ35" s="6"/>
      <c r="TK35" s="6"/>
      <c r="TL35" s="6"/>
      <c r="TM35" s="6"/>
      <c r="TN35" s="6"/>
      <c r="TO35" s="6"/>
      <c r="TP35" s="6"/>
      <c r="TQ35" s="6"/>
      <c r="TR35" s="6"/>
      <c r="TS35" s="6"/>
      <c r="TT35" s="6"/>
      <c r="TU35" s="6"/>
      <c r="TV35" s="6"/>
      <c r="TW35" s="6"/>
      <c r="TX35" s="6"/>
      <c r="TY35" s="6"/>
      <c r="TZ35" s="6"/>
      <c r="UA35" s="6"/>
      <c r="UB35" s="6"/>
      <c r="UC35" s="6"/>
      <c r="UD35" s="6"/>
      <c r="UE35" s="6"/>
      <c r="UF35" s="6"/>
      <c r="UG35" s="6"/>
      <c r="UH35" s="6"/>
      <c r="UI35" s="6"/>
      <c r="UJ35" s="6"/>
      <c r="UK35" s="6"/>
      <c r="UL35" s="6"/>
      <c r="UM35" s="6"/>
      <c r="UN35" s="6"/>
      <c r="UO35" s="6"/>
      <c r="UP35" s="6"/>
      <c r="UQ35" s="6"/>
      <c r="UR35" s="6"/>
      <c r="US35" s="6"/>
      <c r="UT35" s="6"/>
      <c r="UU35" s="6"/>
      <c r="UV35" s="6"/>
      <c r="UW35" s="6"/>
      <c r="UX35" s="6"/>
      <c r="UY35" s="6"/>
      <c r="UZ35" s="6"/>
      <c r="VA35" s="6"/>
      <c r="VB35" s="6"/>
      <c r="VC35" s="6"/>
      <c r="VD35" s="6"/>
      <c r="VE35" s="6"/>
      <c r="VF35" s="6"/>
      <c r="VG35" s="6"/>
      <c r="VH35" s="6"/>
      <c r="VI35" s="6"/>
      <c r="VJ35" s="6"/>
      <c r="VK35" s="6"/>
      <c r="VL35" s="6"/>
      <c r="VM35" s="6"/>
      <c r="VN35" s="6"/>
      <c r="VO35" s="6"/>
      <c r="VP35" s="6"/>
      <c r="VQ35" s="6"/>
      <c r="VR35" s="6"/>
      <c r="VS35" s="6"/>
      <c r="VT35" s="6"/>
      <c r="VU35" s="6"/>
      <c r="VV35" s="6"/>
      <c r="VW35" s="6"/>
      <c r="VX35" s="6"/>
      <c r="VY35" s="6"/>
      <c r="VZ35" s="6"/>
      <c r="WA35" s="6"/>
      <c r="WB35" s="6"/>
      <c r="WC35" s="6"/>
      <c r="WD35" s="6"/>
      <c r="WE35" s="6"/>
      <c r="WF35" s="6"/>
      <c r="WG35" s="6"/>
      <c r="WH35" s="6"/>
      <c r="WI35" s="6"/>
      <c r="WJ35" s="6"/>
      <c r="WK35" s="6"/>
      <c r="WL35" s="6"/>
      <c r="WM35" s="6"/>
      <c r="WN35" s="6"/>
      <c r="WO35" s="6"/>
      <c r="WP35" s="6"/>
      <c r="WQ35" s="6"/>
      <c r="WR35" s="6"/>
      <c r="WS35" s="6"/>
      <c r="WT35" s="6"/>
      <c r="WU35" s="6"/>
      <c r="WV35" s="6"/>
      <c r="WW35" s="6"/>
      <c r="WX35" s="6"/>
      <c r="WY35" s="6"/>
      <c r="WZ35" s="6"/>
      <c r="XA35" s="6"/>
      <c r="XB35" s="6"/>
      <c r="XC35" s="6"/>
      <c r="XD35" s="6"/>
      <c r="XE35" s="6"/>
      <c r="XF35" s="6"/>
      <c r="XG35" s="6"/>
      <c r="XH35" s="6"/>
      <c r="XI35" s="6"/>
      <c r="XJ35" s="6"/>
      <c r="XK35" s="6"/>
      <c r="XL35" s="6"/>
      <c r="XM35" s="6"/>
      <c r="XN35" s="6"/>
      <c r="XO35" s="6"/>
      <c r="XP35" s="6"/>
      <c r="XQ35" s="6"/>
      <c r="XR35" s="6"/>
      <c r="XS35" s="6"/>
      <c r="XT35" s="6"/>
      <c r="XU35" s="6"/>
      <c r="XV35" s="6"/>
      <c r="XW35" s="6"/>
      <c r="XX35" s="6"/>
      <c r="XY35" s="6"/>
      <c r="XZ35" s="6"/>
      <c r="YA35" s="6"/>
      <c r="YB35" s="6"/>
      <c r="YC35" s="6"/>
      <c r="YD35" s="6"/>
      <c r="YE35" s="6"/>
      <c r="YF35" s="6"/>
      <c r="YG35" s="6"/>
      <c r="YH35" s="6"/>
      <c r="YI35" s="6"/>
      <c r="YJ35" s="6"/>
      <c r="YK35" s="6"/>
      <c r="YL35" s="6"/>
      <c r="YM35" s="6"/>
      <c r="YN35" s="6"/>
      <c r="YO35" s="6"/>
      <c r="YP35" s="6"/>
      <c r="YQ35" s="6"/>
      <c r="YR35" s="6"/>
      <c r="YS35" s="6"/>
      <c r="YT35" s="6"/>
      <c r="YU35" s="6"/>
      <c r="YV35" s="6"/>
      <c r="YW35" s="6"/>
      <c r="YX35" s="6"/>
      <c r="YY35" s="6"/>
      <c r="YZ35" s="6"/>
      <c r="ZA35" s="6"/>
      <c r="ZB35" s="6"/>
      <c r="ZC35" s="6"/>
      <c r="ZD35" s="6"/>
      <c r="ZE35" s="6"/>
      <c r="ZF35" s="6"/>
      <c r="ZG35" s="6"/>
      <c r="ZH35" s="6"/>
      <c r="ZI35" s="6"/>
      <c r="ZJ35" s="6"/>
      <c r="ZK35" s="6"/>
      <c r="ZL35" s="6"/>
      <c r="ZM35" s="6"/>
      <c r="ZN35" s="6"/>
      <c r="ZO35" s="6"/>
      <c r="ZP35" s="6"/>
      <c r="ZQ35" s="6"/>
      <c r="ZR35" s="6"/>
      <c r="ZS35" s="6"/>
      <c r="ZT35" s="6"/>
      <c r="ZU35" s="6"/>
      <c r="ZV35" s="6"/>
      <c r="ZW35" s="6"/>
      <c r="ZX35" s="6"/>
      <c r="ZY35" s="6"/>
      <c r="ZZ35" s="6"/>
      <c r="AAA35" s="6"/>
      <c r="AAB35" s="6"/>
      <c r="AAC35" s="6"/>
      <c r="AAD35" s="6"/>
      <c r="AAE35" s="6"/>
      <c r="AAF35" s="6"/>
      <c r="AAG35" s="6"/>
      <c r="AAH35" s="6"/>
      <c r="AAI35" s="6"/>
      <c r="AAJ35" s="6"/>
      <c r="AAK35" s="6"/>
      <c r="AAL35" s="6"/>
      <c r="AAM35" s="6"/>
      <c r="AAN35" s="6"/>
      <c r="AAO35" s="6"/>
      <c r="AAP35" s="6"/>
      <c r="AAQ35" s="6"/>
      <c r="AAR35" s="6"/>
      <c r="AAS35" s="6"/>
      <c r="AAT35" s="6"/>
      <c r="AAU35" s="6"/>
      <c r="AAV35" s="6"/>
      <c r="AAW35" s="6"/>
      <c r="AAX35" s="6"/>
      <c r="AAY35" s="6"/>
      <c r="AAZ35" s="6"/>
      <c r="ABA35" s="6"/>
      <c r="ABB35" s="6"/>
      <c r="ABC35" s="6"/>
      <c r="ABD35" s="6"/>
      <c r="ABE35" s="6"/>
      <c r="ABF35" s="6"/>
      <c r="ABG35" s="6"/>
      <c r="ABH35" s="6"/>
      <c r="ABI35" s="6"/>
      <c r="ABJ35" s="6"/>
      <c r="ABK35" s="6"/>
      <c r="ABL35" s="6"/>
      <c r="ABM35" s="6"/>
      <c r="ABN35" s="6"/>
      <c r="ABO35" s="6"/>
      <c r="ABP35" s="6"/>
      <c r="ABQ35" s="6"/>
      <c r="ABR35" s="6"/>
      <c r="ABS35" s="6"/>
      <c r="ABT35" s="6"/>
      <c r="ABU35" s="6"/>
      <c r="ABV35" s="6"/>
      <c r="ABW35" s="6"/>
      <c r="ABX35" s="6"/>
      <c r="ABY35" s="6"/>
      <c r="ABZ35" s="6"/>
      <c r="ACA35" s="6"/>
      <c r="ACB35" s="6"/>
      <c r="ACC35" s="6"/>
      <c r="ACD35" s="6"/>
      <c r="ACE35" s="6"/>
      <c r="ACF35" s="6"/>
      <c r="ACG35" s="6"/>
      <c r="ACH35" s="6"/>
      <c r="ACI35" s="6"/>
      <c r="ACJ35" s="6"/>
      <c r="ACK35" s="6"/>
      <c r="ACL35" s="6"/>
      <c r="ACM35" s="6"/>
      <c r="ACN35" s="6"/>
      <c r="ACO35" s="6"/>
      <c r="ACP35" s="6"/>
      <c r="ACQ35" s="6"/>
      <c r="ACR35" s="6"/>
      <c r="ACS35" s="6"/>
      <c r="ACT35" s="6"/>
      <c r="ACU35" s="6"/>
      <c r="ACV35" s="6"/>
      <c r="ACW35" s="6"/>
      <c r="ACX35" s="6"/>
      <c r="ACY35" s="6"/>
      <c r="ACZ35" s="6"/>
      <c r="ADA35" s="6"/>
      <c r="ADB35" s="6"/>
    </row>
    <row r="36" spans="1:782" s="3" customFormat="1" ht="39" customHeight="1" x14ac:dyDescent="0.2">
      <c r="A36" s="162" t="s">
        <v>174</v>
      </c>
      <c r="B36" s="258" t="s">
        <v>121</v>
      </c>
      <c r="C36" s="11"/>
      <c r="D36" s="259" t="s">
        <v>175</v>
      </c>
      <c r="E36" s="259" t="s">
        <v>45</v>
      </c>
      <c r="F36" s="179" t="s">
        <v>45</v>
      </c>
      <c r="G36" s="328" t="s">
        <v>168</v>
      </c>
      <c r="H36" s="328"/>
      <c r="I36" s="328"/>
      <c r="J36" s="328"/>
      <c r="K36" s="328"/>
      <c r="L36" s="328"/>
      <c r="M36" s="328"/>
      <c r="N36" s="427"/>
      <c r="O36" s="427"/>
      <c r="P36" s="427"/>
      <c r="Q36" s="427"/>
      <c r="R36" s="427"/>
      <c r="S36" s="428"/>
      <c r="T36" s="199">
        <v>30</v>
      </c>
      <c r="U36" s="199">
        <v>45</v>
      </c>
      <c r="V36" s="98">
        <v>3</v>
      </c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P36" s="6"/>
      <c r="IQ36" s="6"/>
      <c r="IR36" s="6"/>
      <c r="IS36" s="6"/>
      <c r="IT36" s="6"/>
      <c r="IU36" s="6"/>
      <c r="IV36" s="6"/>
      <c r="IW36" s="6"/>
      <c r="IX36" s="6"/>
      <c r="IY36" s="6"/>
      <c r="IZ36" s="6"/>
      <c r="JA36" s="6"/>
      <c r="JB36" s="6"/>
      <c r="JC36" s="6"/>
      <c r="JD36" s="6"/>
      <c r="JE36" s="6"/>
      <c r="JF36" s="6"/>
      <c r="JG36" s="6"/>
      <c r="JH36" s="6"/>
      <c r="JI36" s="6"/>
      <c r="JJ36" s="6"/>
      <c r="JK36" s="6"/>
      <c r="JL36" s="6"/>
      <c r="JM36" s="6"/>
      <c r="JN36" s="6"/>
      <c r="JO36" s="6"/>
      <c r="JP36" s="6"/>
      <c r="JQ36" s="6"/>
      <c r="JR36" s="6"/>
      <c r="JS36" s="6"/>
      <c r="JT36" s="6"/>
      <c r="JU36" s="6"/>
      <c r="JV36" s="6"/>
      <c r="JW36" s="6"/>
      <c r="JX36" s="6"/>
      <c r="JY36" s="6"/>
      <c r="JZ36" s="6"/>
      <c r="KA36" s="6"/>
      <c r="KB36" s="6"/>
      <c r="KC36" s="6"/>
      <c r="KD36" s="6"/>
      <c r="KE36" s="6"/>
      <c r="KF36" s="6"/>
      <c r="KG36" s="6"/>
      <c r="KH36" s="6"/>
      <c r="KI36" s="6"/>
      <c r="KJ36" s="6"/>
      <c r="KK36" s="6"/>
      <c r="KL36" s="6"/>
      <c r="KM36" s="6"/>
      <c r="KN36" s="6"/>
      <c r="KO36" s="6"/>
      <c r="KP36" s="6"/>
      <c r="KQ36" s="6"/>
      <c r="KR36" s="6"/>
      <c r="KS36" s="6"/>
      <c r="KT36" s="6"/>
      <c r="KU36" s="6"/>
      <c r="KV36" s="6"/>
      <c r="KW36" s="6"/>
      <c r="KX36" s="6"/>
      <c r="KY36" s="6"/>
      <c r="KZ36" s="6"/>
      <c r="LA36" s="6"/>
      <c r="LB36" s="6"/>
      <c r="LC36" s="6"/>
      <c r="LD36" s="6"/>
      <c r="LE36" s="6"/>
      <c r="LF36" s="6"/>
      <c r="LG36" s="6"/>
      <c r="LH36" s="6"/>
      <c r="LI36" s="6"/>
      <c r="LJ36" s="6"/>
      <c r="LK36" s="6"/>
      <c r="LL36" s="6"/>
      <c r="LM36" s="6"/>
      <c r="LN36" s="6"/>
      <c r="LO36" s="6"/>
      <c r="LP36" s="6"/>
      <c r="LQ36" s="6"/>
      <c r="LR36" s="6"/>
      <c r="LS36" s="6"/>
      <c r="LT36" s="6"/>
      <c r="LU36" s="6"/>
      <c r="LV36" s="6"/>
      <c r="LW36" s="6"/>
      <c r="LX36" s="6"/>
      <c r="LY36" s="6"/>
      <c r="LZ36" s="6"/>
      <c r="MA36" s="6"/>
      <c r="MB36" s="6"/>
      <c r="MC36" s="6"/>
      <c r="MD36" s="6"/>
      <c r="ME36" s="6"/>
      <c r="MF36" s="6"/>
      <c r="MG36" s="6"/>
      <c r="MH36" s="6"/>
      <c r="MI36" s="6"/>
      <c r="MJ36" s="6"/>
      <c r="MK36" s="6"/>
      <c r="ML36" s="6"/>
      <c r="MM36" s="6"/>
      <c r="MN36" s="6"/>
      <c r="MO36" s="6"/>
      <c r="MP36" s="6"/>
      <c r="MQ36" s="6"/>
      <c r="MR36" s="6"/>
      <c r="MS36" s="6"/>
      <c r="MT36" s="6"/>
      <c r="MU36" s="6"/>
      <c r="MV36" s="6"/>
      <c r="MW36" s="6"/>
      <c r="MX36" s="6"/>
      <c r="MY36" s="6"/>
      <c r="MZ36" s="6"/>
      <c r="NA36" s="6"/>
      <c r="NB36" s="6"/>
      <c r="NC36" s="6"/>
      <c r="ND36" s="6"/>
      <c r="NE36" s="6"/>
      <c r="NF36" s="6"/>
      <c r="NG36" s="6"/>
      <c r="NH36" s="6"/>
      <c r="NI36" s="6"/>
      <c r="NJ36" s="6"/>
      <c r="NK36" s="6"/>
      <c r="NL36" s="6"/>
      <c r="NM36" s="6"/>
      <c r="NN36" s="6"/>
      <c r="NO36" s="6"/>
      <c r="NP36" s="6"/>
      <c r="NQ36" s="6"/>
      <c r="NR36" s="6"/>
      <c r="NS36" s="6"/>
      <c r="NT36" s="6"/>
      <c r="NU36" s="6"/>
      <c r="NV36" s="6"/>
      <c r="NW36" s="6"/>
      <c r="NX36" s="6"/>
      <c r="NY36" s="6"/>
      <c r="NZ36" s="6"/>
      <c r="OA36" s="6"/>
      <c r="OB36" s="6"/>
      <c r="OC36" s="6"/>
      <c r="OD36" s="6"/>
      <c r="OE36" s="6"/>
      <c r="OF36" s="6"/>
      <c r="OG36" s="6"/>
      <c r="OH36" s="6"/>
      <c r="OI36" s="6"/>
      <c r="OJ36" s="6"/>
      <c r="OK36" s="6"/>
      <c r="OL36" s="6"/>
      <c r="OM36" s="6"/>
      <c r="ON36" s="6"/>
      <c r="OO36" s="6"/>
      <c r="OP36" s="6"/>
      <c r="OQ36" s="6"/>
      <c r="OR36" s="6"/>
      <c r="OS36" s="6"/>
      <c r="OT36" s="6"/>
      <c r="OU36" s="6"/>
      <c r="OV36" s="6"/>
      <c r="OW36" s="6"/>
      <c r="OX36" s="6"/>
      <c r="OY36" s="6"/>
      <c r="OZ36" s="6"/>
      <c r="PA36" s="6"/>
      <c r="PB36" s="6"/>
      <c r="PC36" s="6"/>
      <c r="PD36" s="6"/>
      <c r="PE36" s="6"/>
      <c r="PF36" s="6"/>
      <c r="PG36" s="6"/>
      <c r="PH36" s="6"/>
      <c r="PI36" s="6"/>
      <c r="PJ36" s="6"/>
      <c r="PK36" s="6"/>
      <c r="PL36" s="6"/>
      <c r="PM36" s="6"/>
      <c r="PN36" s="6"/>
      <c r="PO36" s="6"/>
      <c r="PP36" s="6"/>
      <c r="PQ36" s="6"/>
      <c r="PR36" s="6"/>
      <c r="PS36" s="6"/>
      <c r="PT36" s="6"/>
      <c r="PU36" s="6"/>
      <c r="PV36" s="6"/>
      <c r="PW36" s="6"/>
      <c r="PX36" s="6"/>
      <c r="PY36" s="6"/>
      <c r="PZ36" s="6"/>
      <c r="QA36" s="6"/>
      <c r="QB36" s="6"/>
      <c r="QC36" s="6"/>
      <c r="QD36" s="6"/>
      <c r="QE36" s="6"/>
      <c r="QF36" s="6"/>
      <c r="QG36" s="6"/>
      <c r="QH36" s="6"/>
      <c r="QI36" s="6"/>
      <c r="QJ36" s="6"/>
      <c r="QK36" s="6"/>
      <c r="QL36" s="6"/>
      <c r="QM36" s="6"/>
      <c r="QN36" s="6"/>
      <c r="QO36" s="6"/>
      <c r="QP36" s="6"/>
      <c r="QQ36" s="6"/>
      <c r="QR36" s="6"/>
      <c r="QS36" s="6"/>
      <c r="QT36" s="6"/>
      <c r="QU36" s="6"/>
      <c r="QV36" s="6"/>
      <c r="QW36" s="6"/>
      <c r="QX36" s="6"/>
      <c r="QY36" s="6"/>
      <c r="QZ36" s="6"/>
      <c r="RA36" s="6"/>
      <c r="RB36" s="6"/>
      <c r="RC36" s="6"/>
      <c r="RD36" s="6"/>
      <c r="RE36" s="6"/>
      <c r="RF36" s="6"/>
      <c r="RG36" s="6"/>
      <c r="RH36" s="6"/>
      <c r="RI36" s="6"/>
      <c r="RJ36" s="6"/>
      <c r="RK36" s="6"/>
      <c r="RL36" s="6"/>
      <c r="RM36" s="6"/>
      <c r="RN36" s="6"/>
      <c r="RO36" s="6"/>
      <c r="RP36" s="6"/>
      <c r="RQ36" s="6"/>
      <c r="RR36" s="6"/>
      <c r="RS36" s="6"/>
      <c r="RT36" s="6"/>
      <c r="RU36" s="6"/>
      <c r="RV36" s="6"/>
      <c r="RW36" s="6"/>
      <c r="RX36" s="6"/>
      <c r="RY36" s="6"/>
      <c r="RZ36" s="6"/>
      <c r="SA36" s="6"/>
      <c r="SB36" s="6"/>
      <c r="SC36" s="6"/>
      <c r="SD36" s="6"/>
      <c r="SE36" s="6"/>
      <c r="SF36" s="6"/>
      <c r="SG36" s="6"/>
      <c r="SH36" s="6"/>
      <c r="SI36" s="6"/>
      <c r="SJ36" s="6"/>
      <c r="SK36" s="6"/>
      <c r="SL36" s="6"/>
      <c r="SM36" s="6"/>
      <c r="SN36" s="6"/>
      <c r="SO36" s="6"/>
      <c r="SP36" s="6"/>
      <c r="SQ36" s="6"/>
      <c r="SR36" s="6"/>
      <c r="SS36" s="6"/>
      <c r="ST36" s="6"/>
      <c r="SU36" s="6"/>
      <c r="SV36" s="6"/>
      <c r="SW36" s="6"/>
      <c r="SX36" s="6"/>
      <c r="SY36" s="6"/>
      <c r="SZ36" s="6"/>
      <c r="TA36" s="6"/>
      <c r="TB36" s="6"/>
      <c r="TC36" s="6"/>
      <c r="TD36" s="6"/>
      <c r="TE36" s="6"/>
      <c r="TF36" s="6"/>
      <c r="TG36" s="6"/>
      <c r="TH36" s="6"/>
      <c r="TI36" s="6"/>
      <c r="TJ36" s="6"/>
      <c r="TK36" s="6"/>
      <c r="TL36" s="6"/>
      <c r="TM36" s="6"/>
      <c r="TN36" s="6"/>
      <c r="TO36" s="6"/>
      <c r="TP36" s="6"/>
      <c r="TQ36" s="6"/>
      <c r="TR36" s="6"/>
      <c r="TS36" s="6"/>
      <c r="TT36" s="6"/>
      <c r="TU36" s="6"/>
      <c r="TV36" s="6"/>
      <c r="TW36" s="6"/>
      <c r="TX36" s="6"/>
      <c r="TY36" s="6"/>
      <c r="TZ36" s="6"/>
      <c r="UA36" s="6"/>
      <c r="UB36" s="6"/>
      <c r="UC36" s="6"/>
      <c r="UD36" s="6"/>
      <c r="UE36" s="6"/>
      <c r="UF36" s="6"/>
      <c r="UG36" s="6"/>
      <c r="UH36" s="6"/>
      <c r="UI36" s="6"/>
      <c r="UJ36" s="6"/>
      <c r="UK36" s="6"/>
      <c r="UL36" s="6"/>
      <c r="UM36" s="6"/>
      <c r="UN36" s="6"/>
      <c r="UO36" s="6"/>
      <c r="UP36" s="6"/>
      <c r="UQ36" s="6"/>
      <c r="UR36" s="6"/>
      <c r="US36" s="6"/>
      <c r="UT36" s="6"/>
      <c r="UU36" s="6"/>
      <c r="UV36" s="6"/>
      <c r="UW36" s="6"/>
      <c r="UX36" s="6"/>
      <c r="UY36" s="6"/>
      <c r="UZ36" s="6"/>
      <c r="VA36" s="6"/>
      <c r="VB36" s="6"/>
      <c r="VC36" s="6"/>
      <c r="VD36" s="6"/>
      <c r="VE36" s="6"/>
      <c r="VF36" s="6"/>
      <c r="VG36" s="6"/>
      <c r="VH36" s="6"/>
      <c r="VI36" s="6"/>
      <c r="VJ36" s="6"/>
      <c r="VK36" s="6"/>
      <c r="VL36" s="6"/>
      <c r="VM36" s="6"/>
      <c r="VN36" s="6"/>
      <c r="VO36" s="6"/>
      <c r="VP36" s="6"/>
      <c r="VQ36" s="6"/>
      <c r="VR36" s="6"/>
      <c r="VS36" s="6"/>
      <c r="VT36" s="6"/>
      <c r="VU36" s="6"/>
      <c r="VV36" s="6"/>
      <c r="VW36" s="6"/>
      <c r="VX36" s="6"/>
      <c r="VY36" s="6"/>
      <c r="VZ36" s="6"/>
      <c r="WA36" s="6"/>
      <c r="WB36" s="6"/>
      <c r="WC36" s="6"/>
      <c r="WD36" s="6"/>
      <c r="WE36" s="6"/>
      <c r="WF36" s="6"/>
      <c r="WG36" s="6"/>
      <c r="WH36" s="6"/>
      <c r="WI36" s="6"/>
      <c r="WJ36" s="6"/>
      <c r="WK36" s="6"/>
      <c r="WL36" s="6"/>
      <c r="WM36" s="6"/>
      <c r="WN36" s="6"/>
      <c r="WO36" s="6"/>
      <c r="WP36" s="6"/>
      <c r="WQ36" s="6"/>
      <c r="WR36" s="6"/>
      <c r="WS36" s="6"/>
      <c r="WT36" s="6"/>
      <c r="WU36" s="6"/>
      <c r="WV36" s="6"/>
      <c r="WW36" s="6"/>
      <c r="WX36" s="6"/>
      <c r="WY36" s="6"/>
      <c r="WZ36" s="6"/>
      <c r="XA36" s="6"/>
      <c r="XB36" s="6"/>
      <c r="XC36" s="6"/>
      <c r="XD36" s="6"/>
      <c r="XE36" s="6"/>
      <c r="XF36" s="6"/>
      <c r="XG36" s="6"/>
      <c r="XH36" s="6"/>
      <c r="XI36" s="6"/>
      <c r="XJ36" s="6"/>
      <c r="XK36" s="6"/>
      <c r="XL36" s="6"/>
      <c r="XM36" s="6"/>
      <c r="XN36" s="6"/>
      <c r="XO36" s="6"/>
      <c r="XP36" s="6"/>
      <c r="XQ36" s="6"/>
      <c r="XR36" s="6"/>
      <c r="XS36" s="6"/>
      <c r="XT36" s="6"/>
      <c r="XU36" s="6"/>
      <c r="XV36" s="6"/>
      <c r="XW36" s="6"/>
      <c r="XX36" s="6"/>
      <c r="XY36" s="6"/>
      <c r="XZ36" s="6"/>
      <c r="YA36" s="6"/>
      <c r="YB36" s="6"/>
      <c r="YC36" s="6"/>
      <c r="YD36" s="6"/>
      <c r="YE36" s="6"/>
      <c r="YF36" s="6"/>
      <c r="YG36" s="6"/>
      <c r="YH36" s="6"/>
      <c r="YI36" s="6"/>
      <c r="YJ36" s="6"/>
      <c r="YK36" s="6"/>
      <c r="YL36" s="6"/>
      <c r="YM36" s="6"/>
      <c r="YN36" s="6"/>
      <c r="YO36" s="6"/>
      <c r="YP36" s="6"/>
      <c r="YQ36" s="6"/>
      <c r="YR36" s="6"/>
      <c r="YS36" s="6"/>
      <c r="YT36" s="6"/>
      <c r="YU36" s="6"/>
      <c r="YV36" s="6"/>
      <c r="YW36" s="6"/>
      <c r="YX36" s="6"/>
      <c r="YY36" s="6"/>
      <c r="YZ36" s="6"/>
      <c r="ZA36" s="6"/>
      <c r="ZB36" s="6"/>
      <c r="ZC36" s="6"/>
      <c r="ZD36" s="6"/>
      <c r="ZE36" s="6"/>
      <c r="ZF36" s="6"/>
      <c r="ZG36" s="6"/>
      <c r="ZH36" s="6"/>
      <c r="ZI36" s="6"/>
      <c r="ZJ36" s="6"/>
      <c r="ZK36" s="6"/>
      <c r="ZL36" s="6"/>
      <c r="ZM36" s="6"/>
      <c r="ZN36" s="6"/>
      <c r="ZO36" s="6"/>
      <c r="ZP36" s="6"/>
      <c r="ZQ36" s="6"/>
      <c r="ZR36" s="6"/>
      <c r="ZS36" s="6"/>
      <c r="ZT36" s="6"/>
      <c r="ZU36" s="6"/>
      <c r="ZV36" s="6"/>
      <c r="ZW36" s="6"/>
      <c r="ZX36" s="6"/>
      <c r="ZY36" s="6"/>
      <c r="ZZ36" s="6"/>
      <c r="AAA36" s="6"/>
      <c r="AAB36" s="6"/>
      <c r="AAC36" s="6"/>
      <c r="AAD36" s="6"/>
      <c r="AAE36" s="6"/>
      <c r="AAF36" s="6"/>
      <c r="AAG36" s="6"/>
      <c r="AAH36" s="6"/>
      <c r="AAI36" s="6"/>
      <c r="AAJ36" s="6"/>
      <c r="AAK36" s="6"/>
      <c r="AAL36" s="6"/>
      <c r="AAM36" s="6"/>
      <c r="AAN36" s="6"/>
      <c r="AAO36" s="6"/>
      <c r="AAP36" s="6"/>
      <c r="AAQ36" s="6"/>
      <c r="AAR36" s="6"/>
      <c r="AAS36" s="6"/>
      <c r="AAT36" s="6"/>
      <c r="AAU36" s="6"/>
      <c r="AAV36" s="6"/>
      <c r="AAW36" s="6"/>
      <c r="AAX36" s="6"/>
      <c r="AAY36" s="6"/>
      <c r="AAZ36" s="6"/>
      <c r="ABA36" s="6"/>
      <c r="ABB36" s="6"/>
      <c r="ABC36" s="6"/>
      <c r="ABD36" s="6"/>
      <c r="ABE36" s="6"/>
      <c r="ABF36" s="6"/>
      <c r="ABG36" s="6"/>
      <c r="ABH36" s="6"/>
      <c r="ABI36" s="6"/>
      <c r="ABJ36" s="6"/>
      <c r="ABK36" s="6"/>
      <c r="ABL36" s="6"/>
      <c r="ABM36" s="6"/>
      <c r="ABN36" s="6"/>
      <c r="ABO36" s="6"/>
      <c r="ABP36" s="6"/>
      <c r="ABQ36" s="6"/>
      <c r="ABR36" s="6"/>
      <c r="ABS36" s="6"/>
      <c r="ABT36" s="6"/>
      <c r="ABU36" s="6"/>
      <c r="ABV36" s="6"/>
      <c r="ABW36" s="6"/>
      <c r="ABX36" s="6"/>
      <c r="ABY36" s="6"/>
      <c r="ABZ36" s="6"/>
      <c r="ACA36" s="6"/>
      <c r="ACB36" s="6"/>
      <c r="ACC36" s="6"/>
      <c r="ACD36" s="6"/>
      <c r="ACE36" s="6"/>
      <c r="ACF36" s="6"/>
      <c r="ACG36" s="6"/>
      <c r="ACH36" s="6"/>
      <c r="ACI36" s="6"/>
      <c r="ACJ36" s="6"/>
      <c r="ACK36" s="6"/>
      <c r="ACL36" s="6"/>
      <c r="ACM36" s="6"/>
      <c r="ACN36" s="6"/>
      <c r="ACO36" s="6"/>
      <c r="ACP36" s="6"/>
      <c r="ACQ36" s="6"/>
      <c r="ACR36" s="6"/>
      <c r="ACS36" s="6"/>
      <c r="ACT36" s="6"/>
      <c r="ACU36" s="6"/>
      <c r="ACV36" s="6"/>
      <c r="ACW36" s="6"/>
      <c r="ACX36" s="6"/>
      <c r="ACY36" s="6"/>
      <c r="ACZ36" s="6"/>
      <c r="ADA36" s="6"/>
      <c r="ADB36" s="6"/>
    </row>
    <row r="37" spans="1:782" s="3" customFormat="1" ht="39" customHeight="1" x14ac:dyDescent="0.2">
      <c r="A37" s="162" t="s">
        <v>176</v>
      </c>
      <c r="B37" s="258" t="s">
        <v>121</v>
      </c>
      <c r="C37" s="11"/>
      <c r="D37" s="259" t="s">
        <v>175</v>
      </c>
      <c r="E37" s="259" t="s">
        <v>45</v>
      </c>
      <c r="F37" s="181" t="s">
        <v>174</v>
      </c>
      <c r="G37" s="435"/>
      <c r="H37" s="436"/>
      <c r="I37" s="436"/>
      <c r="J37" s="436"/>
      <c r="K37" s="436"/>
      <c r="L37" s="436"/>
      <c r="M37" s="437"/>
      <c r="N37" s="366" t="s">
        <v>168</v>
      </c>
      <c r="O37" s="366"/>
      <c r="P37" s="366"/>
      <c r="Q37" s="366"/>
      <c r="R37" s="366"/>
      <c r="S37" s="367"/>
      <c r="T37" s="199">
        <v>30</v>
      </c>
      <c r="U37" s="199">
        <v>45</v>
      </c>
      <c r="V37" s="98">
        <v>3</v>
      </c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P37" s="6"/>
      <c r="IQ37" s="6"/>
      <c r="IR37" s="6"/>
      <c r="IS37" s="6"/>
      <c r="IT37" s="6"/>
      <c r="IU37" s="6"/>
      <c r="IV37" s="6"/>
      <c r="IW37" s="6"/>
      <c r="IX37" s="6"/>
      <c r="IY37" s="6"/>
      <c r="IZ37" s="6"/>
      <c r="JA37" s="6"/>
      <c r="JB37" s="6"/>
      <c r="JC37" s="6"/>
      <c r="JD37" s="6"/>
      <c r="JE37" s="6"/>
      <c r="JF37" s="6"/>
      <c r="JG37" s="6"/>
      <c r="JH37" s="6"/>
      <c r="JI37" s="6"/>
      <c r="JJ37" s="6"/>
      <c r="JK37" s="6"/>
      <c r="JL37" s="6"/>
      <c r="JM37" s="6"/>
      <c r="JN37" s="6"/>
      <c r="JO37" s="6"/>
      <c r="JP37" s="6"/>
      <c r="JQ37" s="6"/>
      <c r="JR37" s="6"/>
      <c r="JS37" s="6"/>
      <c r="JT37" s="6"/>
      <c r="JU37" s="6"/>
      <c r="JV37" s="6"/>
      <c r="JW37" s="6"/>
      <c r="JX37" s="6"/>
      <c r="JY37" s="6"/>
      <c r="JZ37" s="6"/>
      <c r="KA37" s="6"/>
      <c r="KB37" s="6"/>
      <c r="KC37" s="6"/>
      <c r="KD37" s="6"/>
      <c r="KE37" s="6"/>
      <c r="KF37" s="6"/>
      <c r="KG37" s="6"/>
      <c r="KH37" s="6"/>
      <c r="KI37" s="6"/>
      <c r="KJ37" s="6"/>
      <c r="KK37" s="6"/>
      <c r="KL37" s="6"/>
      <c r="KM37" s="6"/>
      <c r="KN37" s="6"/>
      <c r="KO37" s="6"/>
      <c r="KP37" s="6"/>
      <c r="KQ37" s="6"/>
      <c r="KR37" s="6"/>
      <c r="KS37" s="6"/>
      <c r="KT37" s="6"/>
      <c r="KU37" s="6"/>
      <c r="KV37" s="6"/>
      <c r="KW37" s="6"/>
      <c r="KX37" s="6"/>
      <c r="KY37" s="6"/>
      <c r="KZ37" s="6"/>
      <c r="LA37" s="6"/>
      <c r="LB37" s="6"/>
      <c r="LC37" s="6"/>
      <c r="LD37" s="6"/>
      <c r="LE37" s="6"/>
      <c r="LF37" s="6"/>
      <c r="LG37" s="6"/>
      <c r="LH37" s="6"/>
      <c r="LI37" s="6"/>
      <c r="LJ37" s="6"/>
      <c r="LK37" s="6"/>
      <c r="LL37" s="6"/>
      <c r="LM37" s="6"/>
      <c r="LN37" s="6"/>
      <c r="LO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  <c r="MC37" s="6"/>
      <c r="MD37" s="6"/>
      <c r="ME37" s="6"/>
      <c r="MF37" s="6"/>
      <c r="MG37" s="6"/>
      <c r="MH37" s="6"/>
      <c r="MI37" s="6"/>
      <c r="MJ37" s="6"/>
      <c r="MK37" s="6"/>
      <c r="ML37" s="6"/>
      <c r="MM37" s="6"/>
      <c r="MN37" s="6"/>
      <c r="MO37" s="6"/>
      <c r="MP37" s="6"/>
      <c r="MQ37" s="6"/>
      <c r="MR37" s="6"/>
      <c r="MS37" s="6"/>
      <c r="MT37" s="6"/>
      <c r="MU37" s="6"/>
      <c r="MV37" s="6"/>
      <c r="MW37" s="6"/>
      <c r="MX37" s="6"/>
      <c r="MY37" s="6"/>
      <c r="MZ37" s="6"/>
      <c r="NA37" s="6"/>
      <c r="NB37" s="6"/>
      <c r="NC37" s="6"/>
      <c r="ND37" s="6"/>
      <c r="NE37" s="6"/>
      <c r="NF37" s="6"/>
      <c r="NG37" s="6"/>
      <c r="NH37" s="6"/>
      <c r="NI37" s="6"/>
      <c r="NJ37" s="6"/>
      <c r="NK37" s="6"/>
      <c r="NL37" s="6"/>
      <c r="NM37" s="6"/>
      <c r="NN37" s="6"/>
      <c r="NO37" s="6"/>
      <c r="NP37" s="6"/>
      <c r="NQ37" s="6"/>
      <c r="NR37" s="6"/>
      <c r="NS37" s="6"/>
      <c r="NT37" s="6"/>
      <c r="NU37" s="6"/>
      <c r="NV37" s="6"/>
      <c r="NW37" s="6"/>
      <c r="NX37" s="6"/>
      <c r="NY37" s="6"/>
      <c r="NZ37" s="6"/>
      <c r="OA37" s="6"/>
      <c r="OB37" s="6"/>
      <c r="OC37" s="6"/>
      <c r="OD37" s="6"/>
      <c r="OE37" s="6"/>
      <c r="OF37" s="6"/>
      <c r="OG37" s="6"/>
      <c r="OH37" s="6"/>
      <c r="OI37" s="6"/>
      <c r="OJ37" s="6"/>
      <c r="OK37" s="6"/>
      <c r="OL37" s="6"/>
      <c r="OM37" s="6"/>
      <c r="ON37" s="6"/>
      <c r="OO37" s="6"/>
      <c r="OP37" s="6"/>
      <c r="OQ37" s="6"/>
      <c r="OR37" s="6"/>
      <c r="OS37" s="6"/>
      <c r="OT37" s="6"/>
      <c r="OU37" s="6"/>
      <c r="OV37" s="6"/>
      <c r="OW37" s="6"/>
      <c r="OX37" s="6"/>
      <c r="OY37" s="6"/>
      <c r="OZ37" s="6"/>
      <c r="PA37" s="6"/>
      <c r="PB37" s="6"/>
      <c r="PC37" s="6"/>
      <c r="PD37" s="6"/>
      <c r="PE37" s="6"/>
      <c r="PF37" s="6"/>
      <c r="PG37" s="6"/>
      <c r="PH37" s="6"/>
      <c r="PI37" s="6"/>
      <c r="PJ37" s="6"/>
      <c r="PK37" s="6"/>
      <c r="PL37" s="6"/>
      <c r="PM37" s="6"/>
      <c r="PN37" s="6"/>
      <c r="PO37" s="6"/>
      <c r="PP37" s="6"/>
      <c r="PQ37" s="6"/>
      <c r="PR37" s="6"/>
      <c r="PS37" s="6"/>
      <c r="PT37" s="6"/>
      <c r="PU37" s="6"/>
      <c r="PV37" s="6"/>
      <c r="PW37" s="6"/>
      <c r="PX37" s="6"/>
      <c r="PY37" s="6"/>
      <c r="PZ37" s="6"/>
      <c r="QA37" s="6"/>
      <c r="QB37" s="6"/>
      <c r="QC37" s="6"/>
      <c r="QD37" s="6"/>
      <c r="QE37" s="6"/>
      <c r="QF37" s="6"/>
      <c r="QG37" s="6"/>
      <c r="QH37" s="6"/>
      <c r="QI37" s="6"/>
      <c r="QJ37" s="6"/>
      <c r="QK37" s="6"/>
      <c r="QL37" s="6"/>
      <c r="QM37" s="6"/>
      <c r="QN37" s="6"/>
      <c r="QO37" s="6"/>
      <c r="QP37" s="6"/>
      <c r="QQ37" s="6"/>
      <c r="QR37" s="6"/>
      <c r="QS37" s="6"/>
      <c r="QT37" s="6"/>
      <c r="QU37" s="6"/>
      <c r="QV37" s="6"/>
      <c r="QW37" s="6"/>
      <c r="QX37" s="6"/>
      <c r="QY37" s="6"/>
      <c r="QZ37" s="6"/>
      <c r="RA37" s="6"/>
      <c r="RB37" s="6"/>
      <c r="RC37" s="6"/>
      <c r="RD37" s="6"/>
      <c r="RE37" s="6"/>
      <c r="RF37" s="6"/>
      <c r="RG37" s="6"/>
      <c r="RH37" s="6"/>
      <c r="RI37" s="6"/>
      <c r="RJ37" s="6"/>
      <c r="RK37" s="6"/>
      <c r="RL37" s="6"/>
      <c r="RM37" s="6"/>
      <c r="RN37" s="6"/>
      <c r="RO37" s="6"/>
      <c r="RP37" s="6"/>
      <c r="RQ37" s="6"/>
      <c r="RR37" s="6"/>
      <c r="RS37" s="6"/>
      <c r="RT37" s="6"/>
      <c r="RU37" s="6"/>
      <c r="RV37" s="6"/>
      <c r="RW37" s="6"/>
      <c r="RX37" s="6"/>
      <c r="RY37" s="6"/>
      <c r="RZ37" s="6"/>
      <c r="SA37" s="6"/>
      <c r="SB37" s="6"/>
      <c r="SC37" s="6"/>
      <c r="SD37" s="6"/>
      <c r="SE37" s="6"/>
      <c r="SF37" s="6"/>
      <c r="SG37" s="6"/>
      <c r="SH37" s="6"/>
      <c r="SI37" s="6"/>
      <c r="SJ37" s="6"/>
      <c r="SK37" s="6"/>
      <c r="SL37" s="6"/>
      <c r="SM37" s="6"/>
      <c r="SN37" s="6"/>
      <c r="SO37" s="6"/>
      <c r="SP37" s="6"/>
      <c r="SQ37" s="6"/>
      <c r="SR37" s="6"/>
      <c r="SS37" s="6"/>
      <c r="ST37" s="6"/>
      <c r="SU37" s="6"/>
      <c r="SV37" s="6"/>
      <c r="SW37" s="6"/>
      <c r="SX37" s="6"/>
      <c r="SY37" s="6"/>
      <c r="SZ37" s="6"/>
      <c r="TA37" s="6"/>
      <c r="TB37" s="6"/>
      <c r="TC37" s="6"/>
      <c r="TD37" s="6"/>
      <c r="TE37" s="6"/>
      <c r="TF37" s="6"/>
      <c r="TG37" s="6"/>
      <c r="TH37" s="6"/>
      <c r="TI37" s="6"/>
      <c r="TJ37" s="6"/>
      <c r="TK37" s="6"/>
      <c r="TL37" s="6"/>
      <c r="TM37" s="6"/>
      <c r="TN37" s="6"/>
      <c r="TO37" s="6"/>
      <c r="TP37" s="6"/>
      <c r="TQ37" s="6"/>
      <c r="TR37" s="6"/>
      <c r="TS37" s="6"/>
      <c r="TT37" s="6"/>
      <c r="TU37" s="6"/>
      <c r="TV37" s="6"/>
      <c r="TW37" s="6"/>
      <c r="TX37" s="6"/>
      <c r="TY37" s="6"/>
      <c r="TZ37" s="6"/>
      <c r="UA37" s="6"/>
      <c r="UB37" s="6"/>
      <c r="UC37" s="6"/>
      <c r="UD37" s="6"/>
      <c r="UE37" s="6"/>
      <c r="UF37" s="6"/>
      <c r="UG37" s="6"/>
      <c r="UH37" s="6"/>
      <c r="UI37" s="6"/>
      <c r="UJ37" s="6"/>
      <c r="UK37" s="6"/>
      <c r="UL37" s="6"/>
      <c r="UM37" s="6"/>
      <c r="UN37" s="6"/>
      <c r="UO37" s="6"/>
      <c r="UP37" s="6"/>
      <c r="UQ37" s="6"/>
      <c r="UR37" s="6"/>
      <c r="US37" s="6"/>
      <c r="UT37" s="6"/>
      <c r="UU37" s="6"/>
      <c r="UV37" s="6"/>
      <c r="UW37" s="6"/>
      <c r="UX37" s="6"/>
      <c r="UY37" s="6"/>
      <c r="UZ37" s="6"/>
      <c r="VA37" s="6"/>
      <c r="VB37" s="6"/>
      <c r="VC37" s="6"/>
      <c r="VD37" s="6"/>
      <c r="VE37" s="6"/>
      <c r="VF37" s="6"/>
      <c r="VG37" s="6"/>
      <c r="VH37" s="6"/>
      <c r="VI37" s="6"/>
      <c r="VJ37" s="6"/>
      <c r="VK37" s="6"/>
      <c r="VL37" s="6"/>
      <c r="VM37" s="6"/>
      <c r="VN37" s="6"/>
      <c r="VO37" s="6"/>
      <c r="VP37" s="6"/>
      <c r="VQ37" s="6"/>
      <c r="VR37" s="6"/>
      <c r="VS37" s="6"/>
      <c r="VT37" s="6"/>
      <c r="VU37" s="6"/>
      <c r="VV37" s="6"/>
      <c r="VW37" s="6"/>
      <c r="VX37" s="6"/>
      <c r="VY37" s="6"/>
      <c r="VZ37" s="6"/>
      <c r="WA37" s="6"/>
      <c r="WB37" s="6"/>
      <c r="WC37" s="6"/>
      <c r="WD37" s="6"/>
      <c r="WE37" s="6"/>
      <c r="WF37" s="6"/>
      <c r="WG37" s="6"/>
      <c r="WH37" s="6"/>
      <c r="WI37" s="6"/>
      <c r="WJ37" s="6"/>
      <c r="WK37" s="6"/>
      <c r="WL37" s="6"/>
      <c r="WM37" s="6"/>
      <c r="WN37" s="6"/>
      <c r="WO37" s="6"/>
      <c r="WP37" s="6"/>
      <c r="WQ37" s="6"/>
      <c r="WR37" s="6"/>
      <c r="WS37" s="6"/>
      <c r="WT37" s="6"/>
      <c r="WU37" s="6"/>
      <c r="WV37" s="6"/>
      <c r="WW37" s="6"/>
      <c r="WX37" s="6"/>
      <c r="WY37" s="6"/>
      <c r="WZ37" s="6"/>
      <c r="XA37" s="6"/>
      <c r="XB37" s="6"/>
      <c r="XC37" s="6"/>
      <c r="XD37" s="6"/>
      <c r="XE37" s="6"/>
      <c r="XF37" s="6"/>
      <c r="XG37" s="6"/>
      <c r="XH37" s="6"/>
      <c r="XI37" s="6"/>
      <c r="XJ37" s="6"/>
      <c r="XK37" s="6"/>
      <c r="XL37" s="6"/>
      <c r="XM37" s="6"/>
      <c r="XN37" s="6"/>
      <c r="XO37" s="6"/>
      <c r="XP37" s="6"/>
      <c r="XQ37" s="6"/>
      <c r="XR37" s="6"/>
      <c r="XS37" s="6"/>
      <c r="XT37" s="6"/>
      <c r="XU37" s="6"/>
      <c r="XV37" s="6"/>
      <c r="XW37" s="6"/>
      <c r="XX37" s="6"/>
      <c r="XY37" s="6"/>
      <c r="XZ37" s="6"/>
      <c r="YA37" s="6"/>
      <c r="YB37" s="6"/>
      <c r="YC37" s="6"/>
      <c r="YD37" s="6"/>
      <c r="YE37" s="6"/>
      <c r="YF37" s="6"/>
      <c r="YG37" s="6"/>
      <c r="YH37" s="6"/>
      <c r="YI37" s="6"/>
      <c r="YJ37" s="6"/>
      <c r="YK37" s="6"/>
      <c r="YL37" s="6"/>
      <c r="YM37" s="6"/>
      <c r="YN37" s="6"/>
      <c r="YO37" s="6"/>
      <c r="YP37" s="6"/>
      <c r="YQ37" s="6"/>
      <c r="YR37" s="6"/>
      <c r="YS37" s="6"/>
      <c r="YT37" s="6"/>
      <c r="YU37" s="6"/>
      <c r="YV37" s="6"/>
      <c r="YW37" s="6"/>
      <c r="YX37" s="6"/>
      <c r="YY37" s="6"/>
      <c r="YZ37" s="6"/>
      <c r="ZA37" s="6"/>
      <c r="ZB37" s="6"/>
      <c r="ZC37" s="6"/>
      <c r="ZD37" s="6"/>
      <c r="ZE37" s="6"/>
      <c r="ZF37" s="6"/>
      <c r="ZG37" s="6"/>
      <c r="ZH37" s="6"/>
      <c r="ZI37" s="6"/>
      <c r="ZJ37" s="6"/>
      <c r="ZK37" s="6"/>
      <c r="ZL37" s="6"/>
      <c r="ZM37" s="6"/>
      <c r="ZN37" s="6"/>
      <c r="ZO37" s="6"/>
      <c r="ZP37" s="6"/>
      <c r="ZQ37" s="6"/>
      <c r="ZR37" s="6"/>
      <c r="ZS37" s="6"/>
      <c r="ZT37" s="6"/>
      <c r="ZU37" s="6"/>
      <c r="ZV37" s="6"/>
      <c r="ZW37" s="6"/>
      <c r="ZX37" s="6"/>
      <c r="ZY37" s="6"/>
      <c r="ZZ37" s="6"/>
      <c r="AAA37" s="6"/>
      <c r="AAB37" s="6"/>
      <c r="AAC37" s="6"/>
      <c r="AAD37" s="6"/>
      <c r="AAE37" s="6"/>
      <c r="AAF37" s="6"/>
      <c r="AAG37" s="6"/>
      <c r="AAH37" s="6"/>
      <c r="AAI37" s="6"/>
      <c r="AAJ37" s="6"/>
      <c r="AAK37" s="6"/>
      <c r="AAL37" s="6"/>
      <c r="AAM37" s="6"/>
      <c r="AAN37" s="6"/>
      <c r="AAO37" s="6"/>
      <c r="AAP37" s="6"/>
      <c r="AAQ37" s="6"/>
      <c r="AAR37" s="6"/>
      <c r="AAS37" s="6"/>
      <c r="AAT37" s="6"/>
      <c r="AAU37" s="6"/>
      <c r="AAV37" s="6"/>
      <c r="AAW37" s="6"/>
      <c r="AAX37" s="6"/>
      <c r="AAY37" s="6"/>
      <c r="AAZ37" s="6"/>
      <c r="ABA37" s="6"/>
      <c r="ABB37" s="6"/>
      <c r="ABC37" s="6"/>
      <c r="ABD37" s="6"/>
      <c r="ABE37" s="6"/>
      <c r="ABF37" s="6"/>
      <c r="ABG37" s="6"/>
      <c r="ABH37" s="6"/>
      <c r="ABI37" s="6"/>
      <c r="ABJ37" s="6"/>
      <c r="ABK37" s="6"/>
      <c r="ABL37" s="6"/>
      <c r="ABM37" s="6"/>
      <c r="ABN37" s="6"/>
      <c r="ABO37" s="6"/>
      <c r="ABP37" s="6"/>
      <c r="ABQ37" s="6"/>
      <c r="ABR37" s="6"/>
      <c r="ABS37" s="6"/>
      <c r="ABT37" s="6"/>
      <c r="ABU37" s="6"/>
      <c r="ABV37" s="6"/>
      <c r="ABW37" s="6"/>
      <c r="ABX37" s="6"/>
      <c r="ABY37" s="6"/>
      <c r="ABZ37" s="6"/>
      <c r="ACA37" s="6"/>
      <c r="ACB37" s="6"/>
      <c r="ACC37" s="6"/>
      <c r="ACD37" s="6"/>
      <c r="ACE37" s="6"/>
      <c r="ACF37" s="6"/>
      <c r="ACG37" s="6"/>
      <c r="ACH37" s="6"/>
      <c r="ACI37" s="6"/>
      <c r="ACJ37" s="6"/>
      <c r="ACK37" s="6"/>
      <c r="ACL37" s="6"/>
      <c r="ACM37" s="6"/>
      <c r="ACN37" s="6"/>
      <c r="ACO37" s="6"/>
      <c r="ACP37" s="6"/>
      <c r="ACQ37" s="6"/>
      <c r="ACR37" s="6"/>
      <c r="ACS37" s="6"/>
      <c r="ACT37" s="6"/>
      <c r="ACU37" s="6"/>
      <c r="ACV37" s="6"/>
      <c r="ACW37" s="6"/>
      <c r="ACX37" s="6"/>
      <c r="ACY37" s="6"/>
      <c r="ACZ37" s="6"/>
      <c r="ADA37" s="6"/>
      <c r="ADB37" s="6"/>
    </row>
    <row r="38" spans="1:782" s="27" customFormat="1" ht="39" customHeight="1" x14ac:dyDescent="0.2">
      <c r="A38" s="106" t="s">
        <v>208</v>
      </c>
      <c r="B38" s="62" t="s">
        <v>121</v>
      </c>
      <c r="C38" s="11"/>
      <c r="D38" s="259" t="s">
        <v>200</v>
      </c>
      <c r="E38" s="259" t="s">
        <v>45</v>
      </c>
      <c r="F38" s="179" t="s">
        <v>45</v>
      </c>
      <c r="G38" s="328" t="s">
        <v>168</v>
      </c>
      <c r="H38" s="328"/>
      <c r="I38" s="328"/>
      <c r="J38" s="328"/>
      <c r="K38" s="328"/>
      <c r="L38" s="328"/>
      <c r="M38" s="328"/>
      <c r="N38" s="365"/>
      <c r="O38" s="366"/>
      <c r="P38" s="366"/>
      <c r="Q38" s="366"/>
      <c r="R38" s="366"/>
      <c r="S38" s="367"/>
      <c r="T38" s="199">
        <v>35</v>
      </c>
      <c r="U38" s="199">
        <v>15</v>
      </c>
      <c r="V38" s="143">
        <v>2</v>
      </c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  <c r="DS38" s="26"/>
      <c r="DT38" s="26"/>
      <c r="DU38" s="26"/>
      <c r="DV38" s="26"/>
      <c r="DW38" s="26"/>
      <c r="DX38" s="26"/>
      <c r="DY38" s="26"/>
      <c r="DZ38" s="26"/>
      <c r="EA38" s="26"/>
      <c r="EB38" s="26"/>
      <c r="EC38" s="26"/>
      <c r="ED38" s="26"/>
      <c r="EE38" s="26"/>
      <c r="EF38" s="26"/>
      <c r="EG38" s="26"/>
      <c r="EH38" s="26"/>
      <c r="EI38" s="26"/>
      <c r="EJ38" s="26"/>
      <c r="EK38" s="26"/>
      <c r="EL38" s="26"/>
      <c r="EM38" s="26"/>
      <c r="EN38" s="26"/>
      <c r="EO38" s="26"/>
      <c r="EP38" s="26"/>
      <c r="EQ38" s="26"/>
      <c r="ER38" s="26"/>
      <c r="ES38" s="26"/>
      <c r="ET38" s="26"/>
      <c r="EU38" s="26"/>
      <c r="EV38" s="26"/>
      <c r="EW38" s="26"/>
      <c r="EX38" s="26"/>
      <c r="EY38" s="26"/>
      <c r="EZ38" s="26"/>
      <c r="FA38" s="26"/>
      <c r="FB38" s="26"/>
      <c r="FC38" s="26"/>
      <c r="FD38" s="26"/>
      <c r="FE38" s="26"/>
      <c r="FF38" s="26"/>
      <c r="FG38" s="26"/>
      <c r="FH38" s="26"/>
      <c r="FI38" s="26"/>
      <c r="FJ38" s="26"/>
      <c r="FK38" s="26"/>
      <c r="FL38" s="26"/>
      <c r="FM38" s="26"/>
      <c r="FN38" s="26"/>
      <c r="FO38" s="26"/>
      <c r="FP38" s="26"/>
      <c r="FQ38" s="26"/>
      <c r="FR38" s="26"/>
      <c r="FS38" s="26"/>
      <c r="FT38" s="26"/>
      <c r="FU38" s="26"/>
      <c r="FV38" s="26"/>
      <c r="FW38" s="26"/>
      <c r="FX38" s="26"/>
      <c r="FY38" s="26"/>
      <c r="FZ38" s="26"/>
      <c r="GA38" s="26"/>
      <c r="GB38" s="26"/>
      <c r="GC38" s="26"/>
      <c r="GD38" s="26"/>
      <c r="GE38" s="26"/>
      <c r="GF38" s="26"/>
      <c r="GG38" s="26"/>
      <c r="GH38" s="26"/>
      <c r="GI38" s="26"/>
      <c r="GJ38" s="26"/>
      <c r="GK38" s="26"/>
      <c r="GL38" s="26"/>
      <c r="GM38" s="26"/>
      <c r="GN38" s="26"/>
      <c r="GO38" s="26"/>
      <c r="GP38" s="26"/>
      <c r="GQ38" s="26"/>
      <c r="GR38" s="26"/>
      <c r="GS38" s="26"/>
      <c r="GT38" s="26"/>
      <c r="GU38" s="26"/>
      <c r="GV38" s="26"/>
      <c r="GW38" s="26"/>
      <c r="GX38" s="26"/>
      <c r="GY38" s="26"/>
      <c r="GZ38" s="26"/>
      <c r="HA38" s="26"/>
      <c r="HB38" s="26"/>
      <c r="HC38" s="26"/>
      <c r="HD38" s="26"/>
      <c r="HE38" s="26"/>
      <c r="HF38" s="26"/>
      <c r="HG38" s="26"/>
      <c r="HH38" s="26"/>
      <c r="HI38" s="26"/>
      <c r="HJ38" s="26"/>
      <c r="HK38" s="26"/>
      <c r="HL38" s="26"/>
      <c r="HM38" s="26"/>
      <c r="HN38" s="26"/>
      <c r="HO38" s="26"/>
      <c r="HP38" s="26"/>
      <c r="HQ38" s="26"/>
      <c r="HR38" s="26"/>
      <c r="HS38" s="26"/>
      <c r="HT38" s="26"/>
      <c r="HU38" s="26"/>
      <c r="HV38" s="26"/>
      <c r="HW38" s="26"/>
      <c r="HX38" s="26"/>
      <c r="HY38" s="26"/>
      <c r="HZ38" s="26"/>
      <c r="IA38" s="26"/>
      <c r="IB38" s="26"/>
      <c r="IC38" s="26"/>
      <c r="ID38" s="26"/>
      <c r="IE38" s="26"/>
      <c r="IF38" s="26"/>
      <c r="IG38" s="26"/>
      <c r="IH38" s="26"/>
      <c r="II38" s="26"/>
      <c r="IJ38" s="26"/>
      <c r="IK38" s="26"/>
      <c r="IL38" s="26"/>
      <c r="IM38" s="26"/>
      <c r="IN38" s="26"/>
      <c r="IO38" s="26"/>
      <c r="IP38" s="26"/>
      <c r="IQ38" s="26"/>
      <c r="IR38" s="26"/>
      <c r="IS38" s="26"/>
      <c r="IT38" s="26"/>
      <c r="IU38" s="26"/>
      <c r="IV38" s="26"/>
      <c r="IW38" s="26"/>
      <c r="IX38" s="26"/>
      <c r="IY38" s="26"/>
      <c r="IZ38" s="26"/>
      <c r="JA38" s="26"/>
      <c r="JB38" s="26"/>
      <c r="JC38" s="26"/>
      <c r="JD38" s="26"/>
      <c r="JE38" s="26"/>
      <c r="JF38" s="26"/>
      <c r="JG38" s="26"/>
      <c r="JH38" s="26"/>
      <c r="JI38" s="26"/>
      <c r="JJ38" s="26"/>
      <c r="JK38" s="26"/>
      <c r="JL38" s="26"/>
      <c r="JM38" s="26"/>
      <c r="JN38" s="26"/>
      <c r="JO38" s="26"/>
      <c r="JP38" s="26"/>
      <c r="JQ38" s="26"/>
      <c r="JR38" s="26"/>
      <c r="JS38" s="26"/>
      <c r="JT38" s="26"/>
      <c r="JU38" s="26"/>
      <c r="JV38" s="26"/>
      <c r="JW38" s="26"/>
      <c r="JX38" s="26"/>
      <c r="JY38" s="26"/>
      <c r="JZ38" s="26"/>
      <c r="KA38" s="26"/>
      <c r="KB38" s="26"/>
      <c r="KC38" s="26"/>
      <c r="KD38" s="26"/>
      <c r="KE38" s="26"/>
      <c r="KF38" s="26"/>
      <c r="KG38" s="26"/>
      <c r="KH38" s="26"/>
      <c r="KI38" s="26"/>
      <c r="KJ38" s="26"/>
      <c r="KK38" s="26"/>
      <c r="KL38" s="26"/>
      <c r="KM38" s="26"/>
      <c r="KN38" s="26"/>
      <c r="KO38" s="26"/>
      <c r="KP38" s="26"/>
      <c r="KQ38" s="26"/>
      <c r="KR38" s="26"/>
      <c r="KS38" s="26"/>
      <c r="KT38" s="26"/>
      <c r="KU38" s="26"/>
      <c r="KV38" s="26"/>
      <c r="KW38" s="26"/>
      <c r="KX38" s="26"/>
      <c r="KY38" s="26"/>
      <c r="KZ38" s="26"/>
      <c r="LA38" s="26"/>
      <c r="LB38" s="26"/>
      <c r="LC38" s="26"/>
      <c r="LD38" s="26"/>
      <c r="LE38" s="26"/>
      <c r="LF38" s="26"/>
      <c r="LG38" s="26"/>
      <c r="LH38" s="26"/>
      <c r="LI38" s="26"/>
      <c r="LJ38" s="26"/>
      <c r="LK38" s="26"/>
      <c r="LL38" s="26"/>
      <c r="LM38" s="26"/>
      <c r="LN38" s="26"/>
      <c r="LO38" s="26"/>
      <c r="LP38" s="26"/>
      <c r="LQ38" s="26"/>
      <c r="LR38" s="26"/>
      <c r="LS38" s="26"/>
      <c r="LT38" s="26"/>
      <c r="LU38" s="26"/>
      <c r="LV38" s="26"/>
      <c r="LW38" s="26"/>
      <c r="LX38" s="26"/>
      <c r="LY38" s="26"/>
      <c r="LZ38" s="26"/>
      <c r="MA38" s="26"/>
      <c r="MB38" s="26"/>
      <c r="MC38" s="26"/>
      <c r="MD38" s="26"/>
      <c r="ME38" s="26"/>
      <c r="MF38" s="26"/>
      <c r="MG38" s="26"/>
      <c r="MH38" s="26"/>
      <c r="MI38" s="26"/>
      <c r="MJ38" s="26"/>
      <c r="MK38" s="26"/>
      <c r="ML38" s="26"/>
      <c r="MM38" s="26"/>
      <c r="MN38" s="26"/>
      <c r="MO38" s="26"/>
      <c r="MP38" s="26"/>
      <c r="MQ38" s="26"/>
      <c r="MR38" s="26"/>
      <c r="MS38" s="26"/>
      <c r="MT38" s="26"/>
      <c r="MU38" s="26"/>
      <c r="MV38" s="26"/>
      <c r="MW38" s="26"/>
      <c r="MX38" s="26"/>
      <c r="MY38" s="26"/>
      <c r="MZ38" s="26"/>
      <c r="NA38" s="26"/>
      <c r="NB38" s="26"/>
      <c r="NC38" s="26"/>
      <c r="ND38" s="26"/>
      <c r="NE38" s="26"/>
      <c r="NF38" s="26"/>
      <c r="NG38" s="26"/>
      <c r="NH38" s="26"/>
      <c r="NI38" s="26"/>
      <c r="NJ38" s="26"/>
      <c r="NK38" s="26"/>
      <c r="NL38" s="26"/>
      <c r="NM38" s="26"/>
      <c r="NN38" s="26"/>
      <c r="NO38" s="26"/>
      <c r="NP38" s="26"/>
      <c r="NQ38" s="26"/>
      <c r="NR38" s="26"/>
      <c r="NS38" s="26"/>
      <c r="NT38" s="26"/>
      <c r="NU38" s="26"/>
      <c r="NV38" s="26"/>
      <c r="NW38" s="26"/>
      <c r="NX38" s="26"/>
      <c r="NY38" s="26"/>
      <c r="NZ38" s="26"/>
      <c r="OA38" s="26"/>
      <c r="OB38" s="26"/>
      <c r="OC38" s="26"/>
      <c r="OD38" s="26"/>
      <c r="OE38" s="26"/>
      <c r="OF38" s="26"/>
      <c r="OG38" s="26"/>
      <c r="OH38" s="26"/>
      <c r="OI38" s="26"/>
      <c r="OJ38" s="26"/>
      <c r="OK38" s="26"/>
      <c r="OL38" s="26"/>
      <c r="OM38" s="26"/>
      <c r="ON38" s="26"/>
      <c r="OO38" s="26"/>
      <c r="OP38" s="26"/>
      <c r="OQ38" s="26"/>
      <c r="OR38" s="26"/>
      <c r="OS38" s="26"/>
      <c r="OT38" s="26"/>
      <c r="OU38" s="26"/>
      <c r="OV38" s="26"/>
      <c r="OW38" s="26"/>
      <c r="OX38" s="26"/>
      <c r="OY38" s="26"/>
      <c r="OZ38" s="26"/>
      <c r="PA38" s="26"/>
      <c r="PB38" s="26"/>
      <c r="PC38" s="26"/>
      <c r="PD38" s="26"/>
      <c r="PE38" s="26"/>
      <c r="PF38" s="26"/>
      <c r="PG38" s="26"/>
      <c r="PH38" s="26"/>
      <c r="PI38" s="26"/>
      <c r="PJ38" s="26"/>
      <c r="PK38" s="26"/>
      <c r="PL38" s="26"/>
      <c r="PM38" s="26"/>
      <c r="PN38" s="26"/>
      <c r="PO38" s="26"/>
      <c r="PP38" s="26"/>
      <c r="PQ38" s="26"/>
      <c r="PR38" s="26"/>
      <c r="PS38" s="26"/>
      <c r="PT38" s="26"/>
      <c r="PU38" s="26"/>
      <c r="PV38" s="26"/>
      <c r="PW38" s="26"/>
      <c r="PX38" s="26"/>
      <c r="PY38" s="26"/>
      <c r="PZ38" s="26"/>
      <c r="QA38" s="26"/>
      <c r="QB38" s="26"/>
      <c r="QC38" s="26"/>
      <c r="QD38" s="26"/>
      <c r="QE38" s="26"/>
      <c r="QF38" s="26"/>
      <c r="QG38" s="26"/>
      <c r="QH38" s="26"/>
      <c r="QI38" s="26"/>
      <c r="QJ38" s="26"/>
      <c r="QK38" s="26"/>
      <c r="QL38" s="26"/>
      <c r="QM38" s="26"/>
      <c r="QN38" s="26"/>
      <c r="QO38" s="26"/>
      <c r="QP38" s="26"/>
      <c r="QQ38" s="26"/>
      <c r="QR38" s="26"/>
      <c r="QS38" s="26"/>
      <c r="QT38" s="26"/>
      <c r="QU38" s="26"/>
      <c r="QV38" s="26"/>
      <c r="QW38" s="26"/>
      <c r="QX38" s="26"/>
      <c r="QY38" s="26"/>
      <c r="QZ38" s="26"/>
      <c r="RA38" s="26"/>
      <c r="RB38" s="26"/>
      <c r="RC38" s="26"/>
      <c r="RD38" s="26"/>
      <c r="RE38" s="26"/>
      <c r="RF38" s="26"/>
      <c r="RG38" s="26"/>
      <c r="RH38" s="26"/>
      <c r="RI38" s="26"/>
      <c r="RJ38" s="26"/>
      <c r="RK38" s="26"/>
      <c r="RL38" s="26"/>
      <c r="RM38" s="26"/>
      <c r="RN38" s="26"/>
      <c r="RO38" s="26"/>
      <c r="RP38" s="26"/>
      <c r="RQ38" s="26"/>
      <c r="RR38" s="26"/>
      <c r="RS38" s="26"/>
      <c r="RT38" s="26"/>
      <c r="RU38" s="26"/>
      <c r="RV38" s="26"/>
      <c r="RW38" s="26"/>
      <c r="RX38" s="26"/>
      <c r="RY38" s="26"/>
      <c r="RZ38" s="26"/>
      <c r="SA38" s="26"/>
      <c r="SB38" s="26"/>
      <c r="SC38" s="26"/>
      <c r="SD38" s="26"/>
      <c r="SE38" s="26"/>
      <c r="SF38" s="26"/>
      <c r="SG38" s="26"/>
      <c r="SH38" s="26"/>
      <c r="SI38" s="26"/>
      <c r="SJ38" s="26"/>
      <c r="SK38" s="26"/>
      <c r="SL38" s="26"/>
      <c r="SM38" s="26"/>
      <c r="SN38" s="26"/>
      <c r="SO38" s="26"/>
      <c r="SP38" s="26"/>
      <c r="SQ38" s="26"/>
      <c r="SR38" s="26"/>
      <c r="SS38" s="26"/>
      <c r="ST38" s="26"/>
      <c r="SU38" s="26"/>
      <c r="SV38" s="26"/>
      <c r="SW38" s="26"/>
      <c r="SX38" s="26"/>
      <c r="SY38" s="26"/>
      <c r="SZ38" s="26"/>
      <c r="TA38" s="26"/>
      <c r="TB38" s="26"/>
      <c r="TC38" s="26"/>
      <c r="TD38" s="26"/>
      <c r="TE38" s="26"/>
      <c r="TF38" s="26"/>
      <c r="TG38" s="26"/>
      <c r="TH38" s="26"/>
      <c r="TI38" s="26"/>
      <c r="TJ38" s="26"/>
      <c r="TK38" s="26"/>
      <c r="TL38" s="26"/>
      <c r="TM38" s="26"/>
      <c r="TN38" s="26"/>
      <c r="TO38" s="26"/>
      <c r="TP38" s="26"/>
      <c r="TQ38" s="26"/>
      <c r="TR38" s="26"/>
      <c r="TS38" s="26"/>
      <c r="TT38" s="26"/>
      <c r="TU38" s="26"/>
      <c r="TV38" s="26"/>
      <c r="TW38" s="26"/>
      <c r="TX38" s="26"/>
      <c r="TY38" s="26"/>
      <c r="TZ38" s="26"/>
      <c r="UA38" s="26"/>
      <c r="UB38" s="26"/>
      <c r="UC38" s="26"/>
      <c r="UD38" s="26"/>
      <c r="UE38" s="26"/>
      <c r="UF38" s="26"/>
      <c r="UG38" s="26"/>
      <c r="UH38" s="26"/>
      <c r="UI38" s="26"/>
      <c r="UJ38" s="26"/>
      <c r="UK38" s="26"/>
      <c r="UL38" s="26"/>
      <c r="UM38" s="26"/>
      <c r="UN38" s="26"/>
      <c r="UO38" s="26"/>
      <c r="UP38" s="26"/>
      <c r="UQ38" s="26"/>
      <c r="UR38" s="26"/>
      <c r="US38" s="26"/>
      <c r="UT38" s="26"/>
      <c r="UU38" s="26"/>
      <c r="UV38" s="26"/>
      <c r="UW38" s="26"/>
      <c r="UX38" s="26"/>
      <c r="UY38" s="26"/>
      <c r="UZ38" s="26"/>
      <c r="VA38" s="26"/>
      <c r="VB38" s="26"/>
      <c r="VC38" s="26"/>
      <c r="VD38" s="26"/>
      <c r="VE38" s="26"/>
      <c r="VF38" s="26"/>
      <c r="VG38" s="26"/>
      <c r="VH38" s="26"/>
      <c r="VI38" s="26"/>
      <c r="VJ38" s="26"/>
      <c r="VK38" s="26"/>
      <c r="VL38" s="26"/>
      <c r="VM38" s="26"/>
      <c r="VN38" s="26"/>
      <c r="VO38" s="26"/>
      <c r="VP38" s="26"/>
      <c r="VQ38" s="26"/>
      <c r="VR38" s="26"/>
      <c r="VS38" s="26"/>
      <c r="VT38" s="26"/>
      <c r="VU38" s="26"/>
      <c r="VV38" s="26"/>
      <c r="VW38" s="26"/>
      <c r="VX38" s="26"/>
      <c r="VY38" s="26"/>
      <c r="VZ38" s="26"/>
      <c r="WA38" s="26"/>
      <c r="WB38" s="26"/>
      <c r="WC38" s="26"/>
      <c r="WD38" s="26"/>
      <c r="WE38" s="26"/>
      <c r="WF38" s="26"/>
      <c r="WG38" s="26"/>
      <c r="WH38" s="26"/>
      <c r="WI38" s="26"/>
      <c r="WJ38" s="26"/>
      <c r="WK38" s="26"/>
      <c r="WL38" s="26"/>
      <c r="WM38" s="26"/>
      <c r="WN38" s="26"/>
      <c r="WO38" s="26"/>
      <c r="WP38" s="26"/>
      <c r="WQ38" s="26"/>
      <c r="WR38" s="26"/>
      <c r="WS38" s="26"/>
      <c r="WT38" s="26"/>
      <c r="WU38" s="26"/>
      <c r="WV38" s="26"/>
      <c r="WW38" s="26"/>
      <c r="WX38" s="26"/>
      <c r="WY38" s="26"/>
      <c r="WZ38" s="26"/>
      <c r="XA38" s="26"/>
      <c r="XB38" s="26"/>
      <c r="XC38" s="26"/>
      <c r="XD38" s="26"/>
      <c r="XE38" s="26"/>
      <c r="XF38" s="26"/>
      <c r="XG38" s="26"/>
      <c r="XH38" s="26"/>
      <c r="XI38" s="26"/>
      <c r="XJ38" s="26"/>
      <c r="XK38" s="26"/>
      <c r="XL38" s="26"/>
      <c r="XM38" s="26"/>
      <c r="XN38" s="26"/>
      <c r="XO38" s="26"/>
      <c r="XP38" s="26"/>
      <c r="XQ38" s="26"/>
      <c r="XR38" s="26"/>
      <c r="XS38" s="26"/>
      <c r="XT38" s="26"/>
      <c r="XU38" s="26"/>
      <c r="XV38" s="26"/>
      <c r="XW38" s="26"/>
      <c r="XX38" s="26"/>
      <c r="XY38" s="26"/>
      <c r="XZ38" s="26"/>
      <c r="YA38" s="26"/>
      <c r="YB38" s="26"/>
      <c r="YC38" s="26"/>
      <c r="YD38" s="26"/>
      <c r="YE38" s="26"/>
      <c r="YF38" s="26"/>
      <c r="YG38" s="26"/>
      <c r="YH38" s="26"/>
      <c r="YI38" s="26"/>
      <c r="YJ38" s="26"/>
      <c r="YK38" s="26"/>
      <c r="YL38" s="26"/>
      <c r="YM38" s="26"/>
      <c r="YN38" s="26"/>
      <c r="YO38" s="26"/>
      <c r="YP38" s="26"/>
      <c r="YQ38" s="26"/>
      <c r="YR38" s="26"/>
      <c r="YS38" s="26"/>
      <c r="YT38" s="26"/>
      <c r="YU38" s="26"/>
      <c r="YV38" s="26"/>
      <c r="YW38" s="26"/>
      <c r="YX38" s="26"/>
      <c r="YY38" s="26"/>
      <c r="YZ38" s="26"/>
      <c r="ZA38" s="26"/>
      <c r="ZB38" s="26"/>
      <c r="ZC38" s="26"/>
      <c r="ZD38" s="26"/>
      <c r="ZE38" s="26"/>
      <c r="ZF38" s="26"/>
      <c r="ZG38" s="26"/>
      <c r="ZH38" s="26"/>
      <c r="ZI38" s="26"/>
      <c r="ZJ38" s="26"/>
      <c r="ZK38" s="26"/>
      <c r="ZL38" s="26"/>
      <c r="ZM38" s="26"/>
      <c r="ZN38" s="26"/>
      <c r="ZO38" s="26"/>
      <c r="ZP38" s="26"/>
      <c r="ZQ38" s="26"/>
      <c r="ZR38" s="26"/>
      <c r="ZS38" s="26"/>
      <c r="ZT38" s="26"/>
      <c r="ZU38" s="26"/>
      <c r="ZV38" s="26"/>
      <c r="ZW38" s="26"/>
      <c r="ZX38" s="26"/>
      <c r="ZY38" s="26"/>
      <c r="ZZ38" s="26"/>
      <c r="AAA38" s="26"/>
      <c r="AAB38" s="26"/>
      <c r="AAC38" s="26"/>
      <c r="AAD38" s="26"/>
      <c r="AAE38" s="26"/>
      <c r="AAF38" s="26"/>
      <c r="AAG38" s="26"/>
      <c r="AAH38" s="26"/>
      <c r="AAI38" s="26"/>
      <c r="AAJ38" s="26"/>
      <c r="AAK38" s="26"/>
      <c r="AAL38" s="26"/>
      <c r="AAM38" s="26"/>
      <c r="AAN38" s="26"/>
      <c r="AAO38" s="26"/>
      <c r="AAP38" s="26"/>
      <c r="AAQ38" s="26"/>
      <c r="AAR38" s="26"/>
      <c r="AAS38" s="26"/>
      <c r="AAT38" s="26"/>
      <c r="AAU38" s="26"/>
      <c r="AAV38" s="26"/>
      <c r="AAW38" s="26"/>
      <c r="AAX38" s="26"/>
      <c r="AAY38" s="26"/>
      <c r="AAZ38" s="26"/>
      <c r="ABA38" s="26"/>
      <c r="ABB38" s="26"/>
      <c r="ABC38" s="26"/>
      <c r="ABD38" s="26"/>
      <c r="ABE38" s="26"/>
      <c r="ABF38" s="26"/>
      <c r="ABG38" s="26"/>
      <c r="ABH38" s="26"/>
      <c r="ABI38" s="26"/>
      <c r="ABJ38" s="26"/>
      <c r="ABK38" s="26"/>
      <c r="ABL38" s="26"/>
      <c r="ABM38" s="26"/>
      <c r="ABN38" s="26"/>
      <c r="ABO38" s="26"/>
      <c r="ABP38" s="26"/>
      <c r="ABQ38" s="26"/>
      <c r="ABR38" s="26"/>
      <c r="ABS38" s="26"/>
      <c r="ABT38" s="26"/>
      <c r="ABU38" s="26"/>
      <c r="ABV38" s="26"/>
      <c r="ABW38" s="26"/>
      <c r="ABX38" s="26"/>
      <c r="ABY38" s="26"/>
      <c r="ABZ38" s="26"/>
      <c r="ACA38" s="26"/>
      <c r="ACB38" s="26"/>
      <c r="ACC38" s="26"/>
      <c r="ACD38" s="26"/>
      <c r="ACE38" s="26"/>
      <c r="ACF38" s="26"/>
      <c r="ACG38" s="26"/>
      <c r="ACH38" s="26"/>
      <c r="ACI38" s="26"/>
      <c r="ACJ38" s="26"/>
      <c r="ACK38" s="26"/>
      <c r="ACL38" s="26"/>
      <c r="ACM38" s="26"/>
      <c r="ACN38" s="26"/>
      <c r="ACO38" s="26"/>
      <c r="ACP38" s="26"/>
      <c r="ACQ38" s="26"/>
      <c r="ACR38" s="26"/>
      <c r="ACS38" s="26"/>
      <c r="ACT38" s="26"/>
      <c r="ACU38" s="26"/>
      <c r="ACV38" s="26"/>
      <c r="ACW38" s="26"/>
      <c r="ACX38" s="26"/>
      <c r="ACY38" s="26"/>
      <c r="ACZ38" s="26"/>
      <c r="ADA38" s="26"/>
      <c r="ADB38" s="26"/>
    </row>
    <row r="39" spans="1:782" s="27" customFormat="1" ht="39" customHeight="1" x14ac:dyDescent="0.2">
      <c r="A39" s="106" t="s">
        <v>209</v>
      </c>
      <c r="B39" s="62" t="s">
        <v>121</v>
      </c>
      <c r="C39" s="11"/>
      <c r="D39" s="259" t="s">
        <v>200</v>
      </c>
      <c r="E39" s="259" t="s">
        <v>45</v>
      </c>
      <c r="F39" s="179"/>
      <c r="G39" s="362"/>
      <c r="H39" s="363"/>
      <c r="I39" s="363"/>
      <c r="J39" s="363"/>
      <c r="K39" s="363"/>
      <c r="L39" s="363"/>
      <c r="M39" s="364"/>
      <c r="N39" s="365" t="s">
        <v>168</v>
      </c>
      <c r="O39" s="366"/>
      <c r="P39" s="366"/>
      <c r="Q39" s="366"/>
      <c r="R39" s="366"/>
      <c r="S39" s="367"/>
      <c r="T39" s="258">
        <v>35</v>
      </c>
      <c r="U39" s="258">
        <v>15</v>
      </c>
      <c r="V39" s="143">
        <v>2</v>
      </c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26"/>
      <c r="CM39" s="26"/>
      <c r="CN39" s="26"/>
      <c r="CO39" s="26"/>
      <c r="CP39" s="26"/>
      <c r="CQ39" s="26"/>
      <c r="CR39" s="26"/>
      <c r="CS39" s="26"/>
      <c r="CT39" s="26"/>
      <c r="CU39" s="26"/>
      <c r="CV39" s="26"/>
      <c r="CW39" s="26"/>
      <c r="CX39" s="26"/>
      <c r="CY39" s="26"/>
      <c r="CZ39" s="26"/>
      <c r="DA39" s="26"/>
      <c r="DB39" s="26"/>
      <c r="DC39" s="26"/>
      <c r="DD39" s="26"/>
      <c r="DE39" s="26"/>
      <c r="DF39" s="26"/>
      <c r="DG39" s="26"/>
      <c r="DH39" s="26"/>
      <c r="DI39" s="26"/>
      <c r="DJ39" s="26"/>
      <c r="DK39" s="26"/>
      <c r="DL39" s="26"/>
      <c r="DM39" s="26"/>
      <c r="DN39" s="26"/>
      <c r="DO39" s="26"/>
      <c r="DP39" s="26"/>
      <c r="DQ39" s="26"/>
      <c r="DR39" s="26"/>
      <c r="DS39" s="26"/>
      <c r="DT39" s="26"/>
      <c r="DU39" s="26"/>
      <c r="DV39" s="26"/>
      <c r="DW39" s="26"/>
      <c r="DX39" s="26"/>
      <c r="DY39" s="26"/>
      <c r="DZ39" s="26"/>
      <c r="EA39" s="26"/>
      <c r="EB39" s="26"/>
      <c r="EC39" s="26"/>
      <c r="ED39" s="26"/>
      <c r="EE39" s="26"/>
      <c r="EF39" s="26"/>
      <c r="EG39" s="26"/>
      <c r="EH39" s="26"/>
      <c r="EI39" s="26"/>
      <c r="EJ39" s="26"/>
      <c r="EK39" s="26"/>
      <c r="EL39" s="26"/>
      <c r="EM39" s="26"/>
      <c r="EN39" s="26"/>
      <c r="EO39" s="26"/>
      <c r="EP39" s="26"/>
      <c r="EQ39" s="26"/>
      <c r="ER39" s="26"/>
      <c r="ES39" s="26"/>
      <c r="ET39" s="26"/>
      <c r="EU39" s="26"/>
      <c r="EV39" s="26"/>
      <c r="EW39" s="26"/>
      <c r="EX39" s="26"/>
      <c r="EY39" s="26"/>
      <c r="EZ39" s="26"/>
      <c r="FA39" s="26"/>
      <c r="FB39" s="26"/>
      <c r="FC39" s="26"/>
      <c r="FD39" s="26"/>
      <c r="FE39" s="26"/>
      <c r="FF39" s="26"/>
      <c r="FG39" s="26"/>
      <c r="FH39" s="26"/>
      <c r="FI39" s="26"/>
      <c r="FJ39" s="26"/>
      <c r="FK39" s="26"/>
      <c r="FL39" s="26"/>
      <c r="FM39" s="26"/>
      <c r="FN39" s="26"/>
      <c r="FO39" s="26"/>
      <c r="FP39" s="26"/>
      <c r="FQ39" s="26"/>
      <c r="FR39" s="26"/>
      <c r="FS39" s="26"/>
      <c r="FT39" s="26"/>
      <c r="FU39" s="26"/>
      <c r="FV39" s="26"/>
      <c r="FW39" s="26"/>
      <c r="FX39" s="26"/>
      <c r="FY39" s="26"/>
      <c r="FZ39" s="26"/>
      <c r="GA39" s="26"/>
      <c r="GB39" s="26"/>
      <c r="GC39" s="26"/>
      <c r="GD39" s="26"/>
      <c r="GE39" s="26"/>
      <c r="GF39" s="26"/>
      <c r="GG39" s="26"/>
      <c r="GH39" s="26"/>
      <c r="GI39" s="26"/>
      <c r="GJ39" s="26"/>
      <c r="GK39" s="26"/>
      <c r="GL39" s="26"/>
      <c r="GM39" s="26"/>
      <c r="GN39" s="26"/>
      <c r="GO39" s="26"/>
      <c r="GP39" s="26"/>
      <c r="GQ39" s="26"/>
      <c r="GR39" s="26"/>
      <c r="GS39" s="26"/>
      <c r="GT39" s="26"/>
      <c r="GU39" s="26"/>
      <c r="GV39" s="26"/>
      <c r="GW39" s="26"/>
      <c r="GX39" s="26"/>
      <c r="GY39" s="26"/>
      <c r="GZ39" s="26"/>
      <c r="HA39" s="26"/>
      <c r="HB39" s="26"/>
      <c r="HC39" s="26"/>
      <c r="HD39" s="26"/>
      <c r="HE39" s="26"/>
      <c r="HF39" s="26"/>
      <c r="HG39" s="26"/>
      <c r="HH39" s="26"/>
      <c r="HI39" s="26"/>
      <c r="HJ39" s="26"/>
      <c r="HK39" s="26"/>
      <c r="HL39" s="26"/>
      <c r="HM39" s="26"/>
      <c r="HN39" s="26"/>
      <c r="HO39" s="26"/>
      <c r="HP39" s="26"/>
      <c r="HQ39" s="26"/>
      <c r="HR39" s="26"/>
      <c r="HS39" s="26"/>
      <c r="HT39" s="26"/>
      <c r="HU39" s="26"/>
      <c r="HV39" s="26"/>
      <c r="HW39" s="26"/>
      <c r="HX39" s="26"/>
      <c r="HY39" s="26"/>
      <c r="HZ39" s="26"/>
      <c r="IA39" s="26"/>
      <c r="IB39" s="26"/>
      <c r="IC39" s="26"/>
      <c r="ID39" s="26"/>
      <c r="IE39" s="26"/>
      <c r="IF39" s="26"/>
      <c r="IG39" s="26"/>
      <c r="IH39" s="26"/>
      <c r="II39" s="26"/>
      <c r="IJ39" s="26"/>
      <c r="IK39" s="26"/>
      <c r="IL39" s="26"/>
      <c r="IM39" s="26"/>
      <c r="IN39" s="26"/>
      <c r="IO39" s="26"/>
      <c r="IP39" s="26"/>
      <c r="IQ39" s="26"/>
      <c r="IR39" s="26"/>
      <c r="IS39" s="26"/>
      <c r="IT39" s="26"/>
      <c r="IU39" s="26"/>
      <c r="IV39" s="26"/>
      <c r="IW39" s="26"/>
      <c r="IX39" s="26"/>
      <c r="IY39" s="26"/>
      <c r="IZ39" s="26"/>
      <c r="JA39" s="26"/>
      <c r="JB39" s="26"/>
      <c r="JC39" s="26"/>
      <c r="JD39" s="26"/>
      <c r="JE39" s="26"/>
      <c r="JF39" s="26"/>
      <c r="JG39" s="26"/>
      <c r="JH39" s="26"/>
      <c r="JI39" s="26"/>
      <c r="JJ39" s="26"/>
      <c r="JK39" s="26"/>
      <c r="JL39" s="26"/>
      <c r="JM39" s="26"/>
      <c r="JN39" s="26"/>
      <c r="JO39" s="26"/>
      <c r="JP39" s="26"/>
      <c r="JQ39" s="26"/>
      <c r="JR39" s="26"/>
      <c r="JS39" s="26"/>
      <c r="JT39" s="26"/>
      <c r="JU39" s="26"/>
      <c r="JV39" s="26"/>
      <c r="JW39" s="26"/>
      <c r="JX39" s="26"/>
      <c r="JY39" s="26"/>
      <c r="JZ39" s="26"/>
      <c r="KA39" s="26"/>
      <c r="KB39" s="26"/>
      <c r="KC39" s="26"/>
      <c r="KD39" s="26"/>
      <c r="KE39" s="26"/>
      <c r="KF39" s="26"/>
      <c r="KG39" s="26"/>
      <c r="KH39" s="26"/>
      <c r="KI39" s="26"/>
      <c r="KJ39" s="26"/>
      <c r="KK39" s="26"/>
      <c r="KL39" s="26"/>
      <c r="KM39" s="26"/>
      <c r="KN39" s="26"/>
      <c r="KO39" s="26"/>
      <c r="KP39" s="26"/>
      <c r="KQ39" s="26"/>
      <c r="KR39" s="26"/>
      <c r="KS39" s="26"/>
      <c r="KT39" s="26"/>
      <c r="KU39" s="26"/>
      <c r="KV39" s="26"/>
      <c r="KW39" s="26"/>
      <c r="KX39" s="26"/>
      <c r="KY39" s="26"/>
      <c r="KZ39" s="26"/>
      <c r="LA39" s="26"/>
      <c r="LB39" s="26"/>
      <c r="LC39" s="26"/>
      <c r="LD39" s="26"/>
      <c r="LE39" s="26"/>
      <c r="LF39" s="26"/>
      <c r="LG39" s="26"/>
      <c r="LH39" s="26"/>
      <c r="LI39" s="26"/>
      <c r="LJ39" s="26"/>
      <c r="LK39" s="26"/>
      <c r="LL39" s="26"/>
      <c r="LM39" s="26"/>
      <c r="LN39" s="26"/>
      <c r="LO39" s="26"/>
      <c r="LP39" s="26"/>
      <c r="LQ39" s="26"/>
      <c r="LR39" s="26"/>
      <c r="LS39" s="26"/>
      <c r="LT39" s="26"/>
      <c r="LU39" s="26"/>
      <c r="LV39" s="26"/>
      <c r="LW39" s="26"/>
      <c r="LX39" s="26"/>
      <c r="LY39" s="26"/>
      <c r="LZ39" s="26"/>
      <c r="MA39" s="26"/>
      <c r="MB39" s="26"/>
      <c r="MC39" s="26"/>
      <c r="MD39" s="26"/>
      <c r="ME39" s="26"/>
      <c r="MF39" s="26"/>
      <c r="MG39" s="26"/>
      <c r="MH39" s="26"/>
      <c r="MI39" s="26"/>
      <c r="MJ39" s="26"/>
      <c r="MK39" s="26"/>
      <c r="ML39" s="26"/>
      <c r="MM39" s="26"/>
      <c r="MN39" s="26"/>
      <c r="MO39" s="26"/>
      <c r="MP39" s="26"/>
      <c r="MQ39" s="26"/>
      <c r="MR39" s="26"/>
      <c r="MS39" s="26"/>
      <c r="MT39" s="26"/>
      <c r="MU39" s="26"/>
      <c r="MV39" s="26"/>
      <c r="MW39" s="26"/>
      <c r="MX39" s="26"/>
      <c r="MY39" s="26"/>
      <c r="MZ39" s="26"/>
      <c r="NA39" s="26"/>
      <c r="NB39" s="26"/>
      <c r="NC39" s="26"/>
      <c r="ND39" s="26"/>
      <c r="NE39" s="26"/>
      <c r="NF39" s="26"/>
      <c r="NG39" s="26"/>
      <c r="NH39" s="26"/>
      <c r="NI39" s="26"/>
      <c r="NJ39" s="26"/>
      <c r="NK39" s="26"/>
      <c r="NL39" s="26"/>
      <c r="NM39" s="26"/>
      <c r="NN39" s="26"/>
      <c r="NO39" s="26"/>
      <c r="NP39" s="26"/>
      <c r="NQ39" s="26"/>
      <c r="NR39" s="26"/>
      <c r="NS39" s="26"/>
      <c r="NT39" s="26"/>
      <c r="NU39" s="26"/>
      <c r="NV39" s="26"/>
      <c r="NW39" s="26"/>
      <c r="NX39" s="26"/>
      <c r="NY39" s="26"/>
      <c r="NZ39" s="26"/>
      <c r="OA39" s="26"/>
      <c r="OB39" s="26"/>
      <c r="OC39" s="26"/>
      <c r="OD39" s="26"/>
      <c r="OE39" s="26"/>
      <c r="OF39" s="26"/>
      <c r="OG39" s="26"/>
      <c r="OH39" s="26"/>
      <c r="OI39" s="26"/>
      <c r="OJ39" s="26"/>
      <c r="OK39" s="26"/>
      <c r="OL39" s="26"/>
      <c r="OM39" s="26"/>
      <c r="ON39" s="26"/>
      <c r="OO39" s="26"/>
      <c r="OP39" s="26"/>
      <c r="OQ39" s="26"/>
      <c r="OR39" s="26"/>
      <c r="OS39" s="26"/>
      <c r="OT39" s="26"/>
      <c r="OU39" s="26"/>
      <c r="OV39" s="26"/>
      <c r="OW39" s="26"/>
      <c r="OX39" s="26"/>
      <c r="OY39" s="26"/>
      <c r="OZ39" s="26"/>
      <c r="PA39" s="26"/>
      <c r="PB39" s="26"/>
      <c r="PC39" s="26"/>
      <c r="PD39" s="26"/>
      <c r="PE39" s="26"/>
      <c r="PF39" s="26"/>
      <c r="PG39" s="26"/>
      <c r="PH39" s="26"/>
      <c r="PI39" s="26"/>
      <c r="PJ39" s="26"/>
      <c r="PK39" s="26"/>
      <c r="PL39" s="26"/>
      <c r="PM39" s="26"/>
      <c r="PN39" s="26"/>
      <c r="PO39" s="26"/>
      <c r="PP39" s="26"/>
      <c r="PQ39" s="26"/>
      <c r="PR39" s="26"/>
      <c r="PS39" s="26"/>
      <c r="PT39" s="26"/>
      <c r="PU39" s="26"/>
      <c r="PV39" s="26"/>
      <c r="PW39" s="26"/>
      <c r="PX39" s="26"/>
      <c r="PY39" s="26"/>
      <c r="PZ39" s="26"/>
      <c r="QA39" s="26"/>
      <c r="QB39" s="26"/>
      <c r="QC39" s="26"/>
      <c r="QD39" s="26"/>
      <c r="QE39" s="26"/>
      <c r="QF39" s="26"/>
      <c r="QG39" s="26"/>
      <c r="QH39" s="26"/>
      <c r="QI39" s="26"/>
      <c r="QJ39" s="26"/>
      <c r="QK39" s="26"/>
      <c r="QL39" s="26"/>
      <c r="QM39" s="26"/>
      <c r="QN39" s="26"/>
      <c r="QO39" s="26"/>
      <c r="QP39" s="26"/>
      <c r="QQ39" s="26"/>
      <c r="QR39" s="26"/>
      <c r="QS39" s="26"/>
      <c r="QT39" s="26"/>
      <c r="QU39" s="26"/>
      <c r="QV39" s="26"/>
      <c r="QW39" s="26"/>
      <c r="QX39" s="26"/>
      <c r="QY39" s="26"/>
      <c r="QZ39" s="26"/>
      <c r="RA39" s="26"/>
      <c r="RB39" s="26"/>
      <c r="RC39" s="26"/>
      <c r="RD39" s="26"/>
      <c r="RE39" s="26"/>
      <c r="RF39" s="26"/>
      <c r="RG39" s="26"/>
      <c r="RH39" s="26"/>
      <c r="RI39" s="26"/>
      <c r="RJ39" s="26"/>
      <c r="RK39" s="26"/>
      <c r="RL39" s="26"/>
      <c r="RM39" s="26"/>
      <c r="RN39" s="26"/>
      <c r="RO39" s="26"/>
      <c r="RP39" s="26"/>
      <c r="RQ39" s="26"/>
      <c r="RR39" s="26"/>
      <c r="RS39" s="26"/>
      <c r="RT39" s="26"/>
      <c r="RU39" s="26"/>
      <c r="RV39" s="26"/>
      <c r="RW39" s="26"/>
      <c r="RX39" s="26"/>
      <c r="RY39" s="26"/>
      <c r="RZ39" s="26"/>
      <c r="SA39" s="26"/>
      <c r="SB39" s="26"/>
      <c r="SC39" s="26"/>
      <c r="SD39" s="26"/>
      <c r="SE39" s="26"/>
      <c r="SF39" s="26"/>
      <c r="SG39" s="26"/>
      <c r="SH39" s="26"/>
      <c r="SI39" s="26"/>
      <c r="SJ39" s="26"/>
      <c r="SK39" s="26"/>
      <c r="SL39" s="26"/>
      <c r="SM39" s="26"/>
      <c r="SN39" s="26"/>
      <c r="SO39" s="26"/>
      <c r="SP39" s="26"/>
      <c r="SQ39" s="26"/>
      <c r="SR39" s="26"/>
      <c r="SS39" s="26"/>
      <c r="ST39" s="26"/>
      <c r="SU39" s="26"/>
      <c r="SV39" s="26"/>
      <c r="SW39" s="26"/>
      <c r="SX39" s="26"/>
      <c r="SY39" s="26"/>
      <c r="SZ39" s="26"/>
      <c r="TA39" s="26"/>
      <c r="TB39" s="26"/>
      <c r="TC39" s="26"/>
      <c r="TD39" s="26"/>
      <c r="TE39" s="26"/>
      <c r="TF39" s="26"/>
      <c r="TG39" s="26"/>
      <c r="TH39" s="26"/>
      <c r="TI39" s="26"/>
      <c r="TJ39" s="26"/>
      <c r="TK39" s="26"/>
      <c r="TL39" s="26"/>
      <c r="TM39" s="26"/>
      <c r="TN39" s="26"/>
      <c r="TO39" s="26"/>
      <c r="TP39" s="26"/>
      <c r="TQ39" s="26"/>
      <c r="TR39" s="26"/>
      <c r="TS39" s="26"/>
      <c r="TT39" s="26"/>
      <c r="TU39" s="26"/>
      <c r="TV39" s="26"/>
      <c r="TW39" s="26"/>
      <c r="TX39" s="26"/>
      <c r="TY39" s="26"/>
      <c r="TZ39" s="26"/>
      <c r="UA39" s="26"/>
      <c r="UB39" s="26"/>
      <c r="UC39" s="26"/>
      <c r="UD39" s="26"/>
      <c r="UE39" s="26"/>
      <c r="UF39" s="26"/>
      <c r="UG39" s="26"/>
      <c r="UH39" s="26"/>
      <c r="UI39" s="26"/>
      <c r="UJ39" s="26"/>
      <c r="UK39" s="26"/>
      <c r="UL39" s="26"/>
      <c r="UM39" s="26"/>
      <c r="UN39" s="26"/>
      <c r="UO39" s="26"/>
      <c r="UP39" s="26"/>
      <c r="UQ39" s="26"/>
      <c r="UR39" s="26"/>
      <c r="US39" s="26"/>
      <c r="UT39" s="26"/>
      <c r="UU39" s="26"/>
      <c r="UV39" s="26"/>
      <c r="UW39" s="26"/>
      <c r="UX39" s="26"/>
      <c r="UY39" s="26"/>
      <c r="UZ39" s="26"/>
      <c r="VA39" s="26"/>
      <c r="VB39" s="26"/>
      <c r="VC39" s="26"/>
      <c r="VD39" s="26"/>
      <c r="VE39" s="26"/>
      <c r="VF39" s="26"/>
      <c r="VG39" s="26"/>
      <c r="VH39" s="26"/>
      <c r="VI39" s="26"/>
      <c r="VJ39" s="26"/>
      <c r="VK39" s="26"/>
      <c r="VL39" s="26"/>
      <c r="VM39" s="26"/>
      <c r="VN39" s="26"/>
      <c r="VO39" s="26"/>
      <c r="VP39" s="26"/>
      <c r="VQ39" s="26"/>
      <c r="VR39" s="26"/>
      <c r="VS39" s="26"/>
      <c r="VT39" s="26"/>
      <c r="VU39" s="26"/>
      <c r="VV39" s="26"/>
      <c r="VW39" s="26"/>
      <c r="VX39" s="26"/>
      <c r="VY39" s="26"/>
      <c r="VZ39" s="26"/>
      <c r="WA39" s="26"/>
      <c r="WB39" s="26"/>
      <c r="WC39" s="26"/>
      <c r="WD39" s="26"/>
      <c r="WE39" s="26"/>
      <c r="WF39" s="26"/>
      <c r="WG39" s="26"/>
      <c r="WH39" s="26"/>
      <c r="WI39" s="26"/>
      <c r="WJ39" s="26"/>
      <c r="WK39" s="26"/>
      <c r="WL39" s="26"/>
      <c r="WM39" s="26"/>
      <c r="WN39" s="26"/>
      <c r="WO39" s="26"/>
      <c r="WP39" s="26"/>
      <c r="WQ39" s="26"/>
      <c r="WR39" s="26"/>
      <c r="WS39" s="26"/>
      <c r="WT39" s="26"/>
      <c r="WU39" s="26"/>
      <c r="WV39" s="26"/>
      <c r="WW39" s="26"/>
      <c r="WX39" s="26"/>
      <c r="WY39" s="26"/>
      <c r="WZ39" s="26"/>
      <c r="XA39" s="26"/>
      <c r="XB39" s="26"/>
      <c r="XC39" s="26"/>
      <c r="XD39" s="26"/>
      <c r="XE39" s="26"/>
      <c r="XF39" s="26"/>
      <c r="XG39" s="26"/>
      <c r="XH39" s="26"/>
      <c r="XI39" s="26"/>
      <c r="XJ39" s="26"/>
      <c r="XK39" s="26"/>
      <c r="XL39" s="26"/>
      <c r="XM39" s="26"/>
      <c r="XN39" s="26"/>
      <c r="XO39" s="26"/>
      <c r="XP39" s="26"/>
      <c r="XQ39" s="26"/>
      <c r="XR39" s="26"/>
      <c r="XS39" s="26"/>
      <c r="XT39" s="26"/>
      <c r="XU39" s="26"/>
      <c r="XV39" s="26"/>
      <c r="XW39" s="26"/>
      <c r="XX39" s="26"/>
      <c r="XY39" s="26"/>
      <c r="XZ39" s="26"/>
      <c r="YA39" s="26"/>
      <c r="YB39" s="26"/>
      <c r="YC39" s="26"/>
      <c r="YD39" s="26"/>
      <c r="YE39" s="26"/>
      <c r="YF39" s="26"/>
      <c r="YG39" s="26"/>
      <c r="YH39" s="26"/>
      <c r="YI39" s="26"/>
      <c r="YJ39" s="26"/>
      <c r="YK39" s="26"/>
      <c r="YL39" s="26"/>
      <c r="YM39" s="26"/>
      <c r="YN39" s="26"/>
      <c r="YO39" s="26"/>
      <c r="YP39" s="26"/>
      <c r="YQ39" s="26"/>
      <c r="YR39" s="26"/>
      <c r="YS39" s="26"/>
      <c r="YT39" s="26"/>
      <c r="YU39" s="26"/>
      <c r="YV39" s="26"/>
      <c r="YW39" s="26"/>
      <c r="YX39" s="26"/>
      <c r="YY39" s="26"/>
      <c r="YZ39" s="26"/>
      <c r="ZA39" s="26"/>
      <c r="ZB39" s="26"/>
      <c r="ZC39" s="26"/>
      <c r="ZD39" s="26"/>
      <c r="ZE39" s="26"/>
      <c r="ZF39" s="26"/>
      <c r="ZG39" s="26"/>
      <c r="ZH39" s="26"/>
      <c r="ZI39" s="26"/>
      <c r="ZJ39" s="26"/>
      <c r="ZK39" s="26"/>
      <c r="ZL39" s="26"/>
      <c r="ZM39" s="26"/>
      <c r="ZN39" s="26"/>
      <c r="ZO39" s="26"/>
      <c r="ZP39" s="26"/>
      <c r="ZQ39" s="26"/>
      <c r="ZR39" s="26"/>
      <c r="ZS39" s="26"/>
      <c r="ZT39" s="26"/>
      <c r="ZU39" s="26"/>
      <c r="ZV39" s="26"/>
      <c r="ZW39" s="26"/>
      <c r="ZX39" s="26"/>
      <c r="ZY39" s="26"/>
      <c r="ZZ39" s="26"/>
      <c r="AAA39" s="26"/>
      <c r="AAB39" s="26"/>
      <c r="AAC39" s="26"/>
      <c r="AAD39" s="26"/>
      <c r="AAE39" s="26"/>
      <c r="AAF39" s="26"/>
      <c r="AAG39" s="26"/>
      <c r="AAH39" s="26"/>
      <c r="AAI39" s="26"/>
      <c r="AAJ39" s="26"/>
      <c r="AAK39" s="26"/>
      <c r="AAL39" s="26"/>
      <c r="AAM39" s="26"/>
      <c r="AAN39" s="26"/>
      <c r="AAO39" s="26"/>
      <c r="AAP39" s="26"/>
      <c r="AAQ39" s="26"/>
      <c r="AAR39" s="26"/>
      <c r="AAS39" s="26"/>
      <c r="AAT39" s="26"/>
      <c r="AAU39" s="26"/>
      <c r="AAV39" s="26"/>
      <c r="AAW39" s="26"/>
      <c r="AAX39" s="26"/>
      <c r="AAY39" s="26"/>
      <c r="AAZ39" s="26"/>
      <c r="ABA39" s="26"/>
      <c r="ABB39" s="26"/>
      <c r="ABC39" s="26"/>
      <c r="ABD39" s="26"/>
      <c r="ABE39" s="26"/>
      <c r="ABF39" s="26"/>
      <c r="ABG39" s="26"/>
      <c r="ABH39" s="26"/>
      <c r="ABI39" s="26"/>
      <c r="ABJ39" s="26"/>
      <c r="ABK39" s="26"/>
      <c r="ABL39" s="26"/>
      <c r="ABM39" s="26"/>
      <c r="ABN39" s="26"/>
      <c r="ABO39" s="26"/>
      <c r="ABP39" s="26"/>
      <c r="ABQ39" s="26"/>
      <c r="ABR39" s="26"/>
      <c r="ABS39" s="26"/>
      <c r="ABT39" s="26"/>
      <c r="ABU39" s="26"/>
      <c r="ABV39" s="26"/>
      <c r="ABW39" s="26"/>
      <c r="ABX39" s="26"/>
      <c r="ABY39" s="26"/>
      <c r="ABZ39" s="26"/>
      <c r="ACA39" s="26"/>
      <c r="ACB39" s="26"/>
      <c r="ACC39" s="26"/>
      <c r="ACD39" s="26"/>
      <c r="ACE39" s="26"/>
      <c r="ACF39" s="26"/>
      <c r="ACG39" s="26"/>
      <c r="ACH39" s="26"/>
      <c r="ACI39" s="26"/>
      <c r="ACJ39" s="26"/>
      <c r="ACK39" s="26"/>
      <c r="ACL39" s="26"/>
      <c r="ACM39" s="26"/>
      <c r="ACN39" s="26"/>
      <c r="ACO39" s="26"/>
      <c r="ACP39" s="26"/>
      <c r="ACQ39" s="26"/>
      <c r="ACR39" s="26"/>
      <c r="ACS39" s="26"/>
      <c r="ACT39" s="26"/>
      <c r="ACU39" s="26"/>
      <c r="ACV39" s="26"/>
      <c r="ACW39" s="26"/>
      <c r="ACX39" s="26"/>
      <c r="ACY39" s="26"/>
      <c r="ACZ39" s="26"/>
      <c r="ADA39" s="26"/>
      <c r="ADB39" s="26"/>
    </row>
    <row r="40" spans="1:782" s="3" customFormat="1" ht="39" customHeight="1" x14ac:dyDescent="0.2">
      <c r="A40" s="160" t="s">
        <v>48</v>
      </c>
      <c r="B40" s="62" t="s">
        <v>12</v>
      </c>
      <c r="C40" s="11"/>
      <c r="D40" s="260" t="s">
        <v>55</v>
      </c>
      <c r="E40" s="259" t="s">
        <v>117</v>
      </c>
      <c r="F40" s="179" t="s">
        <v>117</v>
      </c>
      <c r="G40" s="435"/>
      <c r="H40" s="436"/>
      <c r="I40" s="436"/>
      <c r="J40" s="436"/>
      <c r="K40" s="436"/>
      <c r="L40" s="436"/>
      <c r="M40" s="437"/>
      <c r="N40" s="365" t="s">
        <v>202</v>
      </c>
      <c r="O40" s="366"/>
      <c r="P40" s="366"/>
      <c r="Q40" s="366"/>
      <c r="R40" s="366"/>
      <c r="S40" s="367"/>
      <c r="T40" s="199">
        <v>15</v>
      </c>
      <c r="U40" s="199">
        <v>60</v>
      </c>
      <c r="V40" s="143">
        <v>3</v>
      </c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P40" s="6"/>
      <c r="IQ40" s="6"/>
      <c r="IR40" s="6"/>
      <c r="IS40" s="6"/>
      <c r="IT40" s="6"/>
      <c r="IU40" s="6"/>
      <c r="IV40" s="6"/>
      <c r="IW40" s="6"/>
      <c r="IX40" s="6"/>
      <c r="IY40" s="6"/>
      <c r="IZ40" s="6"/>
      <c r="JA40" s="6"/>
      <c r="JB40" s="6"/>
      <c r="JC40" s="6"/>
      <c r="JD40" s="6"/>
      <c r="JE40" s="6"/>
      <c r="JF40" s="6"/>
      <c r="JG40" s="6"/>
      <c r="JH40" s="6"/>
      <c r="JI40" s="6"/>
      <c r="JJ40" s="6"/>
      <c r="JK40" s="6"/>
      <c r="JL40" s="6"/>
      <c r="JM40" s="6"/>
      <c r="JN40" s="6"/>
      <c r="JO40" s="6"/>
      <c r="JP40" s="6"/>
      <c r="JQ40" s="6"/>
      <c r="JR40" s="6"/>
      <c r="JS40" s="6"/>
      <c r="JT40" s="6"/>
      <c r="JU40" s="6"/>
      <c r="JV40" s="6"/>
      <c r="JW40" s="6"/>
      <c r="JX40" s="6"/>
      <c r="JY40" s="6"/>
      <c r="JZ40" s="6"/>
      <c r="KA40" s="6"/>
      <c r="KB40" s="6"/>
      <c r="KC40" s="6"/>
      <c r="KD40" s="6"/>
      <c r="KE40" s="6"/>
      <c r="KF40" s="6"/>
      <c r="KG40" s="6"/>
      <c r="KH40" s="6"/>
      <c r="KI40" s="6"/>
      <c r="KJ40" s="6"/>
      <c r="KK40" s="6"/>
      <c r="KL40" s="6"/>
      <c r="KM40" s="6"/>
      <c r="KN40" s="6"/>
      <c r="KO40" s="6"/>
      <c r="KP40" s="6"/>
      <c r="KQ40" s="6"/>
      <c r="KR40" s="6"/>
      <c r="KS40" s="6"/>
      <c r="KT40" s="6"/>
      <c r="KU40" s="6"/>
      <c r="KV40" s="6"/>
      <c r="KW40" s="6"/>
      <c r="KX40" s="6"/>
      <c r="KY40" s="6"/>
      <c r="KZ40" s="6"/>
      <c r="LA40" s="6"/>
      <c r="LB40" s="6"/>
      <c r="LC40" s="6"/>
      <c r="LD40" s="6"/>
      <c r="LE40" s="6"/>
      <c r="LF40" s="6"/>
      <c r="LG40" s="6"/>
      <c r="LH40" s="6"/>
      <c r="LI40" s="6"/>
      <c r="LJ40" s="6"/>
      <c r="LK40" s="6"/>
      <c r="LL40" s="6"/>
      <c r="LM40" s="6"/>
      <c r="LN40" s="6"/>
      <c r="LO40" s="6"/>
      <c r="LP40" s="6"/>
      <c r="LQ40" s="6"/>
      <c r="LR40" s="6"/>
      <c r="LS40" s="6"/>
      <c r="LT40" s="6"/>
      <c r="LU40" s="6"/>
      <c r="LV40" s="6"/>
      <c r="LW40" s="6"/>
      <c r="LX40" s="6"/>
      <c r="LY40" s="6"/>
      <c r="LZ40" s="6"/>
      <c r="MA40" s="6"/>
      <c r="MB40" s="6"/>
      <c r="MC40" s="6"/>
      <c r="MD40" s="6"/>
      <c r="ME40" s="6"/>
      <c r="MF40" s="6"/>
      <c r="MG40" s="6"/>
      <c r="MH40" s="6"/>
      <c r="MI40" s="6"/>
      <c r="MJ40" s="6"/>
      <c r="MK40" s="6"/>
      <c r="ML40" s="6"/>
      <c r="MM40" s="6"/>
      <c r="MN40" s="6"/>
      <c r="MO40" s="6"/>
      <c r="MP40" s="6"/>
      <c r="MQ40" s="6"/>
      <c r="MR40" s="6"/>
      <c r="MS40" s="6"/>
      <c r="MT40" s="6"/>
      <c r="MU40" s="6"/>
      <c r="MV40" s="6"/>
      <c r="MW40" s="6"/>
      <c r="MX40" s="6"/>
      <c r="MY40" s="6"/>
      <c r="MZ40" s="6"/>
      <c r="NA40" s="6"/>
      <c r="NB40" s="6"/>
      <c r="NC40" s="6"/>
      <c r="ND40" s="6"/>
      <c r="NE40" s="6"/>
      <c r="NF40" s="6"/>
      <c r="NG40" s="6"/>
      <c r="NH40" s="6"/>
      <c r="NI40" s="6"/>
      <c r="NJ40" s="6"/>
      <c r="NK40" s="6"/>
      <c r="NL40" s="6"/>
      <c r="NM40" s="6"/>
      <c r="NN40" s="6"/>
      <c r="NO40" s="6"/>
      <c r="NP40" s="6"/>
      <c r="NQ40" s="6"/>
      <c r="NR40" s="6"/>
      <c r="NS40" s="6"/>
      <c r="NT40" s="6"/>
      <c r="NU40" s="6"/>
      <c r="NV40" s="6"/>
      <c r="NW40" s="6"/>
      <c r="NX40" s="6"/>
      <c r="NY40" s="6"/>
      <c r="NZ40" s="6"/>
      <c r="OA40" s="6"/>
      <c r="OB40" s="6"/>
      <c r="OC40" s="6"/>
      <c r="OD40" s="6"/>
      <c r="OE40" s="6"/>
      <c r="OF40" s="6"/>
      <c r="OG40" s="6"/>
      <c r="OH40" s="6"/>
      <c r="OI40" s="6"/>
      <c r="OJ40" s="6"/>
      <c r="OK40" s="6"/>
      <c r="OL40" s="6"/>
      <c r="OM40" s="6"/>
      <c r="ON40" s="6"/>
      <c r="OO40" s="6"/>
      <c r="OP40" s="6"/>
      <c r="OQ40" s="6"/>
      <c r="OR40" s="6"/>
      <c r="OS40" s="6"/>
      <c r="OT40" s="6"/>
      <c r="OU40" s="6"/>
      <c r="OV40" s="6"/>
      <c r="OW40" s="6"/>
      <c r="OX40" s="6"/>
      <c r="OY40" s="6"/>
      <c r="OZ40" s="6"/>
      <c r="PA40" s="6"/>
      <c r="PB40" s="6"/>
      <c r="PC40" s="6"/>
      <c r="PD40" s="6"/>
      <c r="PE40" s="6"/>
      <c r="PF40" s="6"/>
      <c r="PG40" s="6"/>
      <c r="PH40" s="6"/>
      <c r="PI40" s="6"/>
      <c r="PJ40" s="6"/>
      <c r="PK40" s="6"/>
      <c r="PL40" s="6"/>
      <c r="PM40" s="6"/>
      <c r="PN40" s="6"/>
      <c r="PO40" s="6"/>
      <c r="PP40" s="6"/>
      <c r="PQ40" s="6"/>
      <c r="PR40" s="6"/>
      <c r="PS40" s="6"/>
      <c r="PT40" s="6"/>
      <c r="PU40" s="6"/>
      <c r="PV40" s="6"/>
      <c r="PW40" s="6"/>
      <c r="PX40" s="6"/>
      <c r="PY40" s="6"/>
      <c r="PZ40" s="6"/>
      <c r="QA40" s="6"/>
      <c r="QB40" s="6"/>
      <c r="QC40" s="6"/>
      <c r="QD40" s="6"/>
      <c r="QE40" s="6"/>
      <c r="QF40" s="6"/>
      <c r="QG40" s="6"/>
      <c r="QH40" s="6"/>
      <c r="QI40" s="6"/>
      <c r="QJ40" s="6"/>
      <c r="QK40" s="6"/>
      <c r="QL40" s="6"/>
      <c r="QM40" s="6"/>
      <c r="QN40" s="6"/>
      <c r="QO40" s="6"/>
      <c r="QP40" s="6"/>
      <c r="QQ40" s="6"/>
      <c r="QR40" s="6"/>
      <c r="QS40" s="6"/>
      <c r="QT40" s="6"/>
      <c r="QU40" s="6"/>
      <c r="QV40" s="6"/>
      <c r="QW40" s="6"/>
      <c r="QX40" s="6"/>
      <c r="QY40" s="6"/>
      <c r="QZ40" s="6"/>
      <c r="RA40" s="6"/>
      <c r="RB40" s="6"/>
      <c r="RC40" s="6"/>
      <c r="RD40" s="6"/>
      <c r="RE40" s="6"/>
      <c r="RF40" s="6"/>
      <c r="RG40" s="6"/>
      <c r="RH40" s="6"/>
      <c r="RI40" s="6"/>
      <c r="RJ40" s="6"/>
      <c r="RK40" s="6"/>
      <c r="RL40" s="6"/>
      <c r="RM40" s="6"/>
      <c r="RN40" s="6"/>
      <c r="RO40" s="6"/>
      <c r="RP40" s="6"/>
      <c r="RQ40" s="6"/>
      <c r="RR40" s="6"/>
      <c r="RS40" s="6"/>
      <c r="RT40" s="6"/>
      <c r="RU40" s="6"/>
      <c r="RV40" s="6"/>
      <c r="RW40" s="6"/>
      <c r="RX40" s="6"/>
      <c r="RY40" s="6"/>
      <c r="RZ40" s="6"/>
      <c r="SA40" s="6"/>
      <c r="SB40" s="6"/>
      <c r="SC40" s="6"/>
      <c r="SD40" s="6"/>
      <c r="SE40" s="6"/>
      <c r="SF40" s="6"/>
      <c r="SG40" s="6"/>
      <c r="SH40" s="6"/>
      <c r="SI40" s="6"/>
      <c r="SJ40" s="6"/>
      <c r="SK40" s="6"/>
      <c r="SL40" s="6"/>
      <c r="SM40" s="6"/>
      <c r="SN40" s="6"/>
      <c r="SO40" s="6"/>
      <c r="SP40" s="6"/>
      <c r="SQ40" s="6"/>
      <c r="SR40" s="6"/>
      <c r="SS40" s="6"/>
      <c r="ST40" s="6"/>
      <c r="SU40" s="6"/>
      <c r="SV40" s="6"/>
      <c r="SW40" s="6"/>
      <c r="SX40" s="6"/>
      <c r="SY40" s="6"/>
      <c r="SZ40" s="6"/>
      <c r="TA40" s="6"/>
      <c r="TB40" s="6"/>
      <c r="TC40" s="6"/>
      <c r="TD40" s="6"/>
      <c r="TE40" s="6"/>
      <c r="TF40" s="6"/>
      <c r="TG40" s="6"/>
      <c r="TH40" s="6"/>
      <c r="TI40" s="6"/>
      <c r="TJ40" s="6"/>
      <c r="TK40" s="6"/>
      <c r="TL40" s="6"/>
      <c r="TM40" s="6"/>
      <c r="TN40" s="6"/>
      <c r="TO40" s="6"/>
      <c r="TP40" s="6"/>
      <c r="TQ40" s="6"/>
      <c r="TR40" s="6"/>
      <c r="TS40" s="6"/>
      <c r="TT40" s="6"/>
      <c r="TU40" s="6"/>
      <c r="TV40" s="6"/>
      <c r="TW40" s="6"/>
      <c r="TX40" s="6"/>
      <c r="TY40" s="6"/>
      <c r="TZ40" s="6"/>
      <c r="UA40" s="6"/>
      <c r="UB40" s="6"/>
      <c r="UC40" s="6"/>
      <c r="UD40" s="6"/>
      <c r="UE40" s="6"/>
      <c r="UF40" s="6"/>
      <c r="UG40" s="6"/>
      <c r="UH40" s="6"/>
      <c r="UI40" s="6"/>
      <c r="UJ40" s="6"/>
      <c r="UK40" s="6"/>
      <c r="UL40" s="6"/>
      <c r="UM40" s="6"/>
      <c r="UN40" s="6"/>
      <c r="UO40" s="6"/>
      <c r="UP40" s="6"/>
      <c r="UQ40" s="6"/>
      <c r="UR40" s="6"/>
      <c r="US40" s="6"/>
      <c r="UT40" s="6"/>
      <c r="UU40" s="6"/>
      <c r="UV40" s="6"/>
      <c r="UW40" s="6"/>
      <c r="UX40" s="6"/>
      <c r="UY40" s="6"/>
      <c r="UZ40" s="6"/>
      <c r="VA40" s="6"/>
      <c r="VB40" s="6"/>
      <c r="VC40" s="6"/>
      <c r="VD40" s="6"/>
      <c r="VE40" s="6"/>
      <c r="VF40" s="6"/>
      <c r="VG40" s="6"/>
      <c r="VH40" s="6"/>
      <c r="VI40" s="6"/>
      <c r="VJ40" s="6"/>
      <c r="VK40" s="6"/>
      <c r="VL40" s="6"/>
      <c r="VM40" s="6"/>
      <c r="VN40" s="6"/>
      <c r="VO40" s="6"/>
      <c r="VP40" s="6"/>
      <c r="VQ40" s="6"/>
      <c r="VR40" s="6"/>
      <c r="VS40" s="6"/>
      <c r="VT40" s="6"/>
      <c r="VU40" s="6"/>
      <c r="VV40" s="6"/>
      <c r="VW40" s="6"/>
      <c r="VX40" s="6"/>
      <c r="VY40" s="6"/>
      <c r="VZ40" s="6"/>
      <c r="WA40" s="6"/>
      <c r="WB40" s="6"/>
      <c r="WC40" s="6"/>
      <c r="WD40" s="6"/>
      <c r="WE40" s="6"/>
      <c r="WF40" s="6"/>
      <c r="WG40" s="6"/>
      <c r="WH40" s="6"/>
      <c r="WI40" s="6"/>
      <c r="WJ40" s="6"/>
      <c r="WK40" s="6"/>
      <c r="WL40" s="6"/>
      <c r="WM40" s="6"/>
      <c r="WN40" s="6"/>
      <c r="WO40" s="6"/>
      <c r="WP40" s="6"/>
      <c r="WQ40" s="6"/>
      <c r="WR40" s="6"/>
      <c r="WS40" s="6"/>
      <c r="WT40" s="6"/>
      <c r="WU40" s="6"/>
      <c r="WV40" s="6"/>
      <c r="WW40" s="6"/>
      <c r="WX40" s="6"/>
      <c r="WY40" s="6"/>
      <c r="WZ40" s="6"/>
      <c r="XA40" s="6"/>
      <c r="XB40" s="6"/>
      <c r="XC40" s="6"/>
      <c r="XD40" s="6"/>
      <c r="XE40" s="6"/>
      <c r="XF40" s="6"/>
      <c r="XG40" s="6"/>
      <c r="XH40" s="6"/>
      <c r="XI40" s="6"/>
      <c r="XJ40" s="6"/>
      <c r="XK40" s="6"/>
      <c r="XL40" s="6"/>
      <c r="XM40" s="6"/>
      <c r="XN40" s="6"/>
      <c r="XO40" s="6"/>
      <c r="XP40" s="6"/>
      <c r="XQ40" s="6"/>
      <c r="XR40" s="6"/>
      <c r="XS40" s="6"/>
      <c r="XT40" s="6"/>
      <c r="XU40" s="6"/>
      <c r="XV40" s="6"/>
      <c r="XW40" s="6"/>
      <c r="XX40" s="6"/>
      <c r="XY40" s="6"/>
      <c r="XZ40" s="6"/>
      <c r="YA40" s="6"/>
      <c r="YB40" s="6"/>
      <c r="YC40" s="6"/>
      <c r="YD40" s="6"/>
      <c r="YE40" s="6"/>
      <c r="YF40" s="6"/>
      <c r="YG40" s="6"/>
      <c r="YH40" s="6"/>
      <c r="YI40" s="6"/>
      <c r="YJ40" s="6"/>
      <c r="YK40" s="6"/>
      <c r="YL40" s="6"/>
      <c r="YM40" s="6"/>
      <c r="YN40" s="6"/>
      <c r="YO40" s="6"/>
      <c r="YP40" s="6"/>
      <c r="YQ40" s="6"/>
      <c r="YR40" s="6"/>
      <c r="YS40" s="6"/>
      <c r="YT40" s="6"/>
      <c r="YU40" s="6"/>
      <c r="YV40" s="6"/>
      <c r="YW40" s="6"/>
      <c r="YX40" s="6"/>
      <c r="YY40" s="6"/>
      <c r="YZ40" s="6"/>
      <c r="ZA40" s="6"/>
      <c r="ZB40" s="6"/>
      <c r="ZC40" s="6"/>
      <c r="ZD40" s="6"/>
      <c r="ZE40" s="6"/>
      <c r="ZF40" s="6"/>
      <c r="ZG40" s="6"/>
      <c r="ZH40" s="6"/>
      <c r="ZI40" s="6"/>
      <c r="ZJ40" s="6"/>
      <c r="ZK40" s="6"/>
      <c r="ZL40" s="6"/>
      <c r="ZM40" s="6"/>
      <c r="ZN40" s="6"/>
      <c r="ZO40" s="6"/>
      <c r="ZP40" s="6"/>
      <c r="ZQ40" s="6"/>
      <c r="ZR40" s="6"/>
      <c r="ZS40" s="6"/>
      <c r="ZT40" s="6"/>
      <c r="ZU40" s="6"/>
      <c r="ZV40" s="6"/>
      <c r="ZW40" s="6"/>
      <c r="ZX40" s="6"/>
      <c r="ZY40" s="6"/>
      <c r="ZZ40" s="6"/>
      <c r="AAA40" s="6"/>
      <c r="AAB40" s="6"/>
      <c r="AAC40" s="6"/>
      <c r="AAD40" s="6"/>
      <c r="AAE40" s="6"/>
      <c r="AAF40" s="6"/>
      <c r="AAG40" s="6"/>
      <c r="AAH40" s="6"/>
      <c r="AAI40" s="6"/>
      <c r="AAJ40" s="6"/>
      <c r="AAK40" s="6"/>
      <c r="AAL40" s="6"/>
      <c r="AAM40" s="6"/>
      <c r="AAN40" s="6"/>
      <c r="AAO40" s="6"/>
      <c r="AAP40" s="6"/>
      <c r="AAQ40" s="6"/>
      <c r="AAR40" s="6"/>
      <c r="AAS40" s="6"/>
      <c r="AAT40" s="6"/>
      <c r="AAU40" s="6"/>
      <c r="AAV40" s="6"/>
      <c r="AAW40" s="6"/>
      <c r="AAX40" s="6"/>
      <c r="AAY40" s="6"/>
      <c r="AAZ40" s="6"/>
      <c r="ABA40" s="6"/>
      <c r="ABB40" s="6"/>
      <c r="ABC40" s="6"/>
      <c r="ABD40" s="6"/>
      <c r="ABE40" s="6"/>
      <c r="ABF40" s="6"/>
      <c r="ABG40" s="6"/>
      <c r="ABH40" s="6"/>
      <c r="ABI40" s="6"/>
      <c r="ABJ40" s="6"/>
      <c r="ABK40" s="6"/>
      <c r="ABL40" s="6"/>
      <c r="ABM40" s="6"/>
      <c r="ABN40" s="6"/>
      <c r="ABO40" s="6"/>
      <c r="ABP40" s="6"/>
      <c r="ABQ40" s="6"/>
      <c r="ABR40" s="6"/>
      <c r="ABS40" s="6"/>
      <c r="ABT40" s="6"/>
      <c r="ABU40" s="6"/>
      <c r="ABV40" s="6"/>
      <c r="ABW40" s="6"/>
      <c r="ABX40" s="6"/>
      <c r="ABY40" s="6"/>
      <c r="ABZ40" s="6"/>
      <c r="ACA40" s="6"/>
      <c r="ACB40" s="6"/>
      <c r="ACC40" s="6"/>
      <c r="ACD40" s="6"/>
      <c r="ACE40" s="6"/>
      <c r="ACF40" s="6"/>
      <c r="ACG40" s="6"/>
      <c r="ACH40" s="6"/>
      <c r="ACI40" s="6"/>
      <c r="ACJ40" s="6"/>
      <c r="ACK40" s="6"/>
      <c r="ACL40" s="6"/>
      <c r="ACM40" s="6"/>
      <c r="ACN40" s="6"/>
      <c r="ACO40" s="6"/>
      <c r="ACP40" s="6"/>
      <c r="ACQ40" s="6"/>
      <c r="ACR40" s="6"/>
      <c r="ACS40" s="6"/>
      <c r="ACT40" s="6"/>
      <c r="ACU40" s="6"/>
      <c r="ACV40" s="6"/>
      <c r="ACW40" s="6"/>
      <c r="ACX40" s="6"/>
      <c r="ACY40" s="6"/>
      <c r="ACZ40" s="6"/>
      <c r="ADA40" s="6"/>
      <c r="ADB40" s="6"/>
    </row>
    <row r="41" spans="1:782" s="3" customFormat="1" ht="39" customHeight="1" x14ac:dyDescent="0.2">
      <c r="A41" s="160" t="s">
        <v>154</v>
      </c>
      <c r="B41" s="62" t="s">
        <v>121</v>
      </c>
      <c r="C41" s="11"/>
      <c r="D41" s="259" t="s">
        <v>119</v>
      </c>
      <c r="E41" s="259" t="s">
        <v>45</v>
      </c>
      <c r="F41" s="179" t="s">
        <v>45</v>
      </c>
      <c r="G41" s="435" t="s">
        <v>202</v>
      </c>
      <c r="H41" s="436"/>
      <c r="I41" s="436"/>
      <c r="J41" s="436"/>
      <c r="K41" s="436"/>
      <c r="L41" s="436"/>
      <c r="M41" s="437"/>
      <c r="N41" s="329"/>
      <c r="O41" s="329"/>
      <c r="P41" s="329"/>
      <c r="Q41" s="329"/>
      <c r="R41" s="329"/>
      <c r="S41" s="329"/>
      <c r="T41" s="199">
        <v>30</v>
      </c>
      <c r="U41" s="199">
        <v>35</v>
      </c>
      <c r="V41" s="143">
        <v>2</v>
      </c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P41" s="6"/>
      <c r="IQ41" s="6"/>
      <c r="IR41" s="6"/>
      <c r="IS41" s="6"/>
      <c r="IT41" s="6"/>
      <c r="IU41" s="6"/>
      <c r="IV41" s="6"/>
      <c r="IW41" s="6"/>
      <c r="IX41" s="6"/>
      <c r="IY41" s="6"/>
      <c r="IZ41" s="6"/>
      <c r="JA41" s="6"/>
      <c r="JB41" s="6"/>
      <c r="JC41" s="6"/>
      <c r="JD41" s="6"/>
      <c r="JE41" s="6"/>
      <c r="JF41" s="6"/>
      <c r="JG41" s="6"/>
      <c r="JH41" s="6"/>
      <c r="JI41" s="6"/>
      <c r="JJ41" s="6"/>
      <c r="JK41" s="6"/>
      <c r="JL41" s="6"/>
      <c r="JM41" s="6"/>
      <c r="JN41" s="6"/>
      <c r="JO41" s="6"/>
      <c r="JP41" s="6"/>
      <c r="JQ41" s="6"/>
      <c r="JR41" s="6"/>
      <c r="JS41" s="6"/>
      <c r="JT41" s="6"/>
      <c r="JU41" s="6"/>
      <c r="JV41" s="6"/>
      <c r="JW41" s="6"/>
      <c r="JX41" s="6"/>
      <c r="JY41" s="6"/>
      <c r="JZ41" s="6"/>
      <c r="KA41" s="6"/>
      <c r="KB41" s="6"/>
      <c r="KC41" s="6"/>
      <c r="KD41" s="6"/>
      <c r="KE41" s="6"/>
      <c r="KF41" s="6"/>
      <c r="KG41" s="6"/>
      <c r="KH41" s="6"/>
      <c r="KI41" s="6"/>
      <c r="KJ41" s="6"/>
      <c r="KK41" s="6"/>
      <c r="KL41" s="6"/>
      <c r="KM41" s="6"/>
      <c r="KN41" s="6"/>
      <c r="KO41" s="6"/>
      <c r="KP41" s="6"/>
      <c r="KQ41" s="6"/>
      <c r="KR41" s="6"/>
      <c r="KS41" s="6"/>
      <c r="KT41" s="6"/>
      <c r="KU41" s="6"/>
      <c r="KV41" s="6"/>
      <c r="KW41" s="6"/>
      <c r="KX41" s="6"/>
      <c r="KY41" s="6"/>
      <c r="KZ41" s="6"/>
      <c r="LA41" s="6"/>
      <c r="LB41" s="6"/>
      <c r="LC41" s="6"/>
      <c r="LD41" s="6"/>
      <c r="LE41" s="6"/>
      <c r="LF41" s="6"/>
      <c r="LG41" s="6"/>
      <c r="LH41" s="6"/>
      <c r="LI41" s="6"/>
      <c r="LJ41" s="6"/>
      <c r="LK41" s="6"/>
      <c r="LL41" s="6"/>
      <c r="LM41" s="6"/>
      <c r="LN41" s="6"/>
      <c r="LO41" s="6"/>
      <c r="LP41" s="6"/>
      <c r="LQ41" s="6"/>
      <c r="LR41" s="6"/>
      <c r="LS41" s="6"/>
      <c r="LT41" s="6"/>
      <c r="LU41" s="6"/>
      <c r="LV41" s="6"/>
      <c r="LW41" s="6"/>
      <c r="LX41" s="6"/>
      <c r="LY41" s="6"/>
      <c r="LZ41" s="6"/>
      <c r="MA41" s="6"/>
      <c r="MB41" s="6"/>
      <c r="MC41" s="6"/>
      <c r="MD41" s="6"/>
      <c r="ME41" s="6"/>
      <c r="MF41" s="6"/>
      <c r="MG41" s="6"/>
      <c r="MH41" s="6"/>
      <c r="MI41" s="6"/>
      <c r="MJ41" s="6"/>
      <c r="MK41" s="6"/>
      <c r="ML41" s="6"/>
      <c r="MM41" s="6"/>
      <c r="MN41" s="6"/>
      <c r="MO41" s="6"/>
      <c r="MP41" s="6"/>
      <c r="MQ41" s="6"/>
      <c r="MR41" s="6"/>
      <c r="MS41" s="6"/>
      <c r="MT41" s="6"/>
      <c r="MU41" s="6"/>
      <c r="MV41" s="6"/>
      <c r="MW41" s="6"/>
      <c r="MX41" s="6"/>
      <c r="MY41" s="6"/>
      <c r="MZ41" s="6"/>
      <c r="NA41" s="6"/>
      <c r="NB41" s="6"/>
      <c r="NC41" s="6"/>
      <c r="ND41" s="6"/>
      <c r="NE41" s="6"/>
      <c r="NF41" s="6"/>
      <c r="NG41" s="6"/>
      <c r="NH41" s="6"/>
      <c r="NI41" s="6"/>
      <c r="NJ41" s="6"/>
      <c r="NK41" s="6"/>
      <c r="NL41" s="6"/>
      <c r="NM41" s="6"/>
      <c r="NN41" s="6"/>
      <c r="NO41" s="6"/>
      <c r="NP41" s="6"/>
      <c r="NQ41" s="6"/>
      <c r="NR41" s="6"/>
      <c r="NS41" s="6"/>
      <c r="NT41" s="6"/>
      <c r="NU41" s="6"/>
      <c r="NV41" s="6"/>
      <c r="NW41" s="6"/>
      <c r="NX41" s="6"/>
      <c r="NY41" s="6"/>
      <c r="NZ41" s="6"/>
      <c r="OA41" s="6"/>
      <c r="OB41" s="6"/>
      <c r="OC41" s="6"/>
      <c r="OD41" s="6"/>
      <c r="OE41" s="6"/>
      <c r="OF41" s="6"/>
      <c r="OG41" s="6"/>
      <c r="OH41" s="6"/>
      <c r="OI41" s="6"/>
      <c r="OJ41" s="6"/>
      <c r="OK41" s="6"/>
      <c r="OL41" s="6"/>
      <c r="OM41" s="6"/>
      <c r="ON41" s="6"/>
      <c r="OO41" s="6"/>
      <c r="OP41" s="6"/>
      <c r="OQ41" s="6"/>
      <c r="OR41" s="6"/>
      <c r="OS41" s="6"/>
      <c r="OT41" s="6"/>
      <c r="OU41" s="6"/>
      <c r="OV41" s="6"/>
      <c r="OW41" s="6"/>
      <c r="OX41" s="6"/>
      <c r="OY41" s="6"/>
      <c r="OZ41" s="6"/>
      <c r="PA41" s="6"/>
      <c r="PB41" s="6"/>
      <c r="PC41" s="6"/>
      <c r="PD41" s="6"/>
      <c r="PE41" s="6"/>
      <c r="PF41" s="6"/>
      <c r="PG41" s="6"/>
      <c r="PH41" s="6"/>
      <c r="PI41" s="6"/>
      <c r="PJ41" s="6"/>
      <c r="PK41" s="6"/>
      <c r="PL41" s="6"/>
      <c r="PM41" s="6"/>
      <c r="PN41" s="6"/>
      <c r="PO41" s="6"/>
      <c r="PP41" s="6"/>
      <c r="PQ41" s="6"/>
      <c r="PR41" s="6"/>
      <c r="PS41" s="6"/>
      <c r="PT41" s="6"/>
      <c r="PU41" s="6"/>
      <c r="PV41" s="6"/>
      <c r="PW41" s="6"/>
      <c r="PX41" s="6"/>
      <c r="PY41" s="6"/>
      <c r="PZ41" s="6"/>
      <c r="QA41" s="6"/>
      <c r="QB41" s="6"/>
      <c r="QC41" s="6"/>
      <c r="QD41" s="6"/>
      <c r="QE41" s="6"/>
      <c r="QF41" s="6"/>
      <c r="QG41" s="6"/>
      <c r="QH41" s="6"/>
      <c r="QI41" s="6"/>
      <c r="QJ41" s="6"/>
      <c r="QK41" s="6"/>
      <c r="QL41" s="6"/>
      <c r="QM41" s="6"/>
      <c r="QN41" s="6"/>
      <c r="QO41" s="6"/>
      <c r="QP41" s="6"/>
      <c r="QQ41" s="6"/>
      <c r="QR41" s="6"/>
      <c r="QS41" s="6"/>
      <c r="QT41" s="6"/>
      <c r="QU41" s="6"/>
      <c r="QV41" s="6"/>
      <c r="QW41" s="6"/>
      <c r="QX41" s="6"/>
      <c r="QY41" s="6"/>
      <c r="QZ41" s="6"/>
      <c r="RA41" s="6"/>
      <c r="RB41" s="6"/>
      <c r="RC41" s="6"/>
      <c r="RD41" s="6"/>
      <c r="RE41" s="6"/>
      <c r="RF41" s="6"/>
      <c r="RG41" s="6"/>
      <c r="RH41" s="6"/>
      <c r="RI41" s="6"/>
      <c r="RJ41" s="6"/>
      <c r="RK41" s="6"/>
      <c r="RL41" s="6"/>
      <c r="RM41" s="6"/>
      <c r="RN41" s="6"/>
      <c r="RO41" s="6"/>
      <c r="RP41" s="6"/>
      <c r="RQ41" s="6"/>
      <c r="RR41" s="6"/>
      <c r="RS41" s="6"/>
      <c r="RT41" s="6"/>
      <c r="RU41" s="6"/>
      <c r="RV41" s="6"/>
      <c r="RW41" s="6"/>
      <c r="RX41" s="6"/>
      <c r="RY41" s="6"/>
      <c r="RZ41" s="6"/>
      <c r="SA41" s="6"/>
      <c r="SB41" s="6"/>
      <c r="SC41" s="6"/>
      <c r="SD41" s="6"/>
      <c r="SE41" s="6"/>
      <c r="SF41" s="6"/>
      <c r="SG41" s="6"/>
      <c r="SH41" s="6"/>
      <c r="SI41" s="6"/>
      <c r="SJ41" s="6"/>
      <c r="SK41" s="6"/>
      <c r="SL41" s="6"/>
      <c r="SM41" s="6"/>
      <c r="SN41" s="6"/>
      <c r="SO41" s="6"/>
      <c r="SP41" s="6"/>
      <c r="SQ41" s="6"/>
      <c r="SR41" s="6"/>
      <c r="SS41" s="6"/>
      <c r="ST41" s="6"/>
      <c r="SU41" s="6"/>
      <c r="SV41" s="6"/>
      <c r="SW41" s="6"/>
      <c r="SX41" s="6"/>
      <c r="SY41" s="6"/>
      <c r="SZ41" s="6"/>
      <c r="TA41" s="6"/>
      <c r="TB41" s="6"/>
      <c r="TC41" s="6"/>
      <c r="TD41" s="6"/>
      <c r="TE41" s="6"/>
      <c r="TF41" s="6"/>
      <c r="TG41" s="6"/>
      <c r="TH41" s="6"/>
      <c r="TI41" s="6"/>
      <c r="TJ41" s="6"/>
      <c r="TK41" s="6"/>
      <c r="TL41" s="6"/>
      <c r="TM41" s="6"/>
      <c r="TN41" s="6"/>
      <c r="TO41" s="6"/>
      <c r="TP41" s="6"/>
      <c r="TQ41" s="6"/>
      <c r="TR41" s="6"/>
      <c r="TS41" s="6"/>
      <c r="TT41" s="6"/>
      <c r="TU41" s="6"/>
      <c r="TV41" s="6"/>
      <c r="TW41" s="6"/>
      <c r="TX41" s="6"/>
      <c r="TY41" s="6"/>
      <c r="TZ41" s="6"/>
      <c r="UA41" s="6"/>
      <c r="UB41" s="6"/>
      <c r="UC41" s="6"/>
      <c r="UD41" s="6"/>
      <c r="UE41" s="6"/>
      <c r="UF41" s="6"/>
      <c r="UG41" s="6"/>
      <c r="UH41" s="6"/>
      <c r="UI41" s="6"/>
      <c r="UJ41" s="6"/>
      <c r="UK41" s="6"/>
      <c r="UL41" s="6"/>
      <c r="UM41" s="6"/>
      <c r="UN41" s="6"/>
      <c r="UO41" s="6"/>
      <c r="UP41" s="6"/>
      <c r="UQ41" s="6"/>
      <c r="UR41" s="6"/>
      <c r="US41" s="6"/>
      <c r="UT41" s="6"/>
      <c r="UU41" s="6"/>
      <c r="UV41" s="6"/>
      <c r="UW41" s="6"/>
      <c r="UX41" s="6"/>
      <c r="UY41" s="6"/>
      <c r="UZ41" s="6"/>
      <c r="VA41" s="6"/>
      <c r="VB41" s="6"/>
      <c r="VC41" s="6"/>
      <c r="VD41" s="6"/>
      <c r="VE41" s="6"/>
      <c r="VF41" s="6"/>
      <c r="VG41" s="6"/>
      <c r="VH41" s="6"/>
      <c r="VI41" s="6"/>
      <c r="VJ41" s="6"/>
      <c r="VK41" s="6"/>
      <c r="VL41" s="6"/>
      <c r="VM41" s="6"/>
      <c r="VN41" s="6"/>
      <c r="VO41" s="6"/>
      <c r="VP41" s="6"/>
      <c r="VQ41" s="6"/>
      <c r="VR41" s="6"/>
      <c r="VS41" s="6"/>
      <c r="VT41" s="6"/>
      <c r="VU41" s="6"/>
      <c r="VV41" s="6"/>
      <c r="VW41" s="6"/>
      <c r="VX41" s="6"/>
      <c r="VY41" s="6"/>
      <c r="VZ41" s="6"/>
      <c r="WA41" s="6"/>
      <c r="WB41" s="6"/>
      <c r="WC41" s="6"/>
      <c r="WD41" s="6"/>
      <c r="WE41" s="6"/>
      <c r="WF41" s="6"/>
      <c r="WG41" s="6"/>
      <c r="WH41" s="6"/>
      <c r="WI41" s="6"/>
      <c r="WJ41" s="6"/>
      <c r="WK41" s="6"/>
      <c r="WL41" s="6"/>
      <c r="WM41" s="6"/>
      <c r="WN41" s="6"/>
      <c r="WO41" s="6"/>
      <c r="WP41" s="6"/>
      <c r="WQ41" s="6"/>
      <c r="WR41" s="6"/>
      <c r="WS41" s="6"/>
      <c r="WT41" s="6"/>
      <c r="WU41" s="6"/>
      <c r="WV41" s="6"/>
      <c r="WW41" s="6"/>
      <c r="WX41" s="6"/>
      <c r="WY41" s="6"/>
      <c r="WZ41" s="6"/>
      <c r="XA41" s="6"/>
      <c r="XB41" s="6"/>
      <c r="XC41" s="6"/>
      <c r="XD41" s="6"/>
      <c r="XE41" s="6"/>
      <c r="XF41" s="6"/>
      <c r="XG41" s="6"/>
      <c r="XH41" s="6"/>
      <c r="XI41" s="6"/>
      <c r="XJ41" s="6"/>
      <c r="XK41" s="6"/>
      <c r="XL41" s="6"/>
      <c r="XM41" s="6"/>
      <c r="XN41" s="6"/>
      <c r="XO41" s="6"/>
      <c r="XP41" s="6"/>
      <c r="XQ41" s="6"/>
      <c r="XR41" s="6"/>
      <c r="XS41" s="6"/>
      <c r="XT41" s="6"/>
      <c r="XU41" s="6"/>
      <c r="XV41" s="6"/>
      <c r="XW41" s="6"/>
      <c r="XX41" s="6"/>
      <c r="XY41" s="6"/>
      <c r="XZ41" s="6"/>
      <c r="YA41" s="6"/>
      <c r="YB41" s="6"/>
      <c r="YC41" s="6"/>
      <c r="YD41" s="6"/>
      <c r="YE41" s="6"/>
      <c r="YF41" s="6"/>
      <c r="YG41" s="6"/>
      <c r="YH41" s="6"/>
      <c r="YI41" s="6"/>
      <c r="YJ41" s="6"/>
      <c r="YK41" s="6"/>
      <c r="YL41" s="6"/>
      <c r="YM41" s="6"/>
      <c r="YN41" s="6"/>
      <c r="YO41" s="6"/>
      <c r="YP41" s="6"/>
      <c r="YQ41" s="6"/>
      <c r="YR41" s="6"/>
      <c r="YS41" s="6"/>
      <c r="YT41" s="6"/>
      <c r="YU41" s="6"/>
      <c r="YV41" s="6"/>
      <c r="YW41" s="6"/>
      <c r="YX41" s="6"/>
      <c r="YY41" s="6"/>
      <c r="YZ41" s="6"/>
      <c r="ZA41" s="6"/>
      <c r="ZB41" s="6"/>
      <c r="ZC41" s="6"/>
      <c r="ZD41" s="6"/>
      <c r="ZE41" s="6"/>
      <c r="ZF41" s="6"/>
      <c r="ZG41" s="6"/>
      <c r="ZH41" s="6"/>
      <c r="ZI41" s="6"/>
      <c r="ZJ41" s="6"/>
      <c r="ZK41" s="6"/>
      <c r="ZL41" s="6"/>
      <c r="ZM41" s="6"/>
      <c r="ZN41" s="6"/>
      <c r="ZO41" s="6"/>
      <c r="ZP41" s="6"/>
      <c r="ZQ41" s="6"/>
      <c r="ZR41" s="6"/>
      <c r="ZS41" s="6"/>
      <c r="ZT41" s="6"/>
      <c r="ZU41" s="6"/>
      <c r="ZV41" s="6"/>
      <c r="ZW41" s="6"/>
      <c r="ZX41" s="6"/>
      <c r="ZY41" s="6"/>
      <c r="ZZ41" s="6"/>
      <c r="AAA41" s="6"/>
      <c r="AAB41" s="6"/>
      <c r="AAC41" s="6"/>
      <c r="AAD41" s="6"/>
      <c r="AAE41" s="6"/>
      <c r="AAF41" s="6"/>
      <c r="AAG41" s="6"/>
      <c r="AAH41" s="6"/>
      <c r="AAI41" s="6"/>
      <c r="AAJ41" s="6"/>
      <c r="AAK41" s="6"/>
      <c r="AAL41" s="6"/>
      <c r="AAM41" s="6"/>
      <c r="AAN41" s="6"/>
      <c r="AAO41" s="6"/>
      <c r="AAP41" s="6"/>
      <c r="AAQ41" s="6"/>
      <c r="AAR41" s="6"/>
      <c r="AAS41" s="6"/>
      <c r="AAT41" s="6"/>
      <c r="AAU41" s="6"/>
      <c r="AAV41" s="6"/>
      <c r="AAW41" s="6"/>
      <c r="AAX41" s="6"/>
      <c r="AAY41" s="6"/>
      <c r="AAZ41" s="6"/>
      <c r="ABA41" s="6"/>
      <c r="ABB41" s="6"/>
      <c r="ABC41" s="6"/>
      <c r="ABD41" s="6"/>
      <c r="ABE41" s="6"/>
      <c r="ABF41" s="6"/>
      <c r="ABG41" s="6"/>
      <c r="ABH41" s="6"/>
      <c r="ABI41" s="6"/>
      <c r="ABJ41" s="6"/>
      <c r="ABK41" s="6"/>
      <c r="ABL41" s="6"/>
      <c r="ABM41" s="6"/>
      <c r="ABN41" s="6"/>
      <c r="ABO41" s="6"/>
      <c r="ABP41" s="6"/>
      <c r="ABQ41" s="6"/>
      <c r="ABR41" s="6"/>
      <c r="ABS41" s="6"/>
      <c r="ABT41" s="6"/>
      <c r="ABU41" s="6"/>
      <c r="ABV41" s="6"/>
      <c r="ABW41" s="6"/>
      <c r="ABX41" s="6"/>
      <c r="ABY41" s="6"/>
      <c r="ABZ41" s="6"/>
      <c r="ACA41" s="6"/>
      <c r="ACB41" s="6"/>
      <c r="ACC41" s="6"/>
      <c r="ACD41" s="6"/>
      <c r="ACE41" s="6"/>
      <c r="ACF41" s="6"/>
      <c r="ACG41" s="6"/>
      <c r="ACH41" s="6"/>
      <c r="ACI41" s="6"/>
      <c r="ACJ41" s="6"/>
      <c r="ACK41" s="6"/>
      <c r="ACL41" s="6"/>
      <c r="ACM41" s="6"/>
      <c r="ACN41" s="6"/>
      <c r="ACO41" s="6"/>
      <c r="ACP41" s="6"/>
      <c r="ACQ41" s="6"/>
      <c r="ACR41" s="6"/>
      <c r="ACS41" s="6"/>
      <c r="ACT41" s="6"/>
      <c r="ACU41" s="6"/>
      <c r="ACV41" s="6"/>
      <c r="ACW41" s="6"/>
      <c r="ACX41" s="6"/>
      <c r="ACY41" s="6"/>
      <c r="ACZ41" s="6"/>
      <c r="ADA41" s="6"/>
      <c r="ADB41" s="6"/>
    </row>
    <row r="42" spans="1:782" s="3" customFormat="1" ht="39" customHeight="1" x14ac:dyDescent="0.2">
      <c r="A42" s="163" t="s">
        <v>173</v>
      </c>
      <c r="B42" s="62" t="s">
        <v>121</v>
      </c>
      <c r="C42" s="11"/>
      <c r="D42" s="259" t="s">
        <v>14</v>
      </c>
      <c r="E42" s="259" t="s">
        <v>45</v>
      </c>
      <c r="F42" s="179" t="s">
        <v>45</v>
      </c>
      <c r="G42" s="435" t="s">
        <v>202</v>
      </c>
      <c r="H42" s="436"/>
      <c r="I42" s="436"/>
      <c r="J42" s="436"/>
      <c r="K42" s="436"/>
      <c r="L42" s="436"/>
      <c r="M42" s="437"/>
      <c r="N42" s="329"/>
      <c r="O42" s="329"/>
      <c r="P42" s="329"/>
      <c r="Q42" s="329"/>
      <c r="R42" s="329"/>
      <c r="S42" s="329"/>
      <c r="T42" s="199">
        <v>15</v>
      </c>
      <c r="U42" s="199">
        <v>35</v>
      </c>
      <c r="V42" s="143">
        <v>2</v>
      </c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P42" s="6"/>
      <c r="IQ42" s="6"/>
      <c r="IR42" s="6"/>
      <c r="IS42" s="6"/>
      <c r="IT42" s="6"/>
      <c r="IU42" s="6"/>
      <c r="IV42" s="6"/>
      <c r="IW42" s="6"/>
      <c r="IX42" s="6"/>
      <c r="IY42" s="6"/>
      <c r="IZ42" s="6"/>
      <c r="JA42" s="6"/>
      <c r="JB42" s="6"/>
      <c r="JC42" s="6"/>
      <c r="JD42" s="6"/>
      <c r="JE42" s="6"/>
      <c r="JF42" s="6"/>
      <c r="JG42" s="6"/>
      <c r="JH42" s="6"/>
      <c r="JI42" s="6"/>
      <c r="JJ42" s="6"/>
      <c r="JK42" s="6"/>
      <c r="JL42" s="6"/>
      <c r="JM42" s="6"/>
      <c r="JN42" s="6"/>
      <c r="JO42" s="6"/>
      <c r="JP42" s="6"/>
      <c r="JQ42" s="6"/>
      <c r="JR42" s="6"/>
      <c r="JS42" s="6"/>
      <c r="JT42" s="6"/>
      <c r="JU42" s="6"/>
      <c r="JV42" s="6"/>
      <c r="JW42" s="6"/>
      <c r="JX42" s="6"/>
      <c r="JY42" s="6"/>
      <c r="JZ42" s="6"/>
      <c r="KA42" s="6"/>
      <c r="KB42" s="6"/>
      <c r="KC42" s="6"/>
      <c r="KD42" s="6"/>
      <c r="KE42" s="6"/>
      <c r="KF42" s="6"/>
      <c r="KG42" s="6"/>
      <c r="KH42" s="6"/>
      <c r="KI42" s="6"/>
      <c r="KJ42" s="6"/>
      <c r="KK42" s="6"/>
      <c r="KL42" s="6"/>
      <c r="KM42" s="6"/>
      <c r="KN42" s="6"/>
      <c r="KO42" s="6"/>
      <c r="KP42" s="6"/>
      <c r="KQ42" s="6"/>
      <c r="KR42" s="6"/>
      <c r="KS42" s="6"/>
      <c r="KT42" s="6"/>
      <c r="KU42" s="6"/>
      <c r="KV42" s="6"/>
      <c r="KW42" s="6"/>
      <c r="KX42" s="6"/>
      <c r="KY42" s="6"/>
      <c r="KZ42" s="6"/>
      <c r="LA42" s="6"/>
      <c r="LB42" s="6"/>
      <c r="LC42" s="6"/>
      <c r="LD42" s="6"/>
      <c r="LE42" s="6"/>
      <c r="LF42" s="6"/>
      <c r="LG42" s="6"/>
      <c r="LH42" s="6"/>
      <c r="LI42" s="6"/>
      <c r="LJ42" s="6"/>
      <c r="LK42" s="6"/>
      <c r="LL42" s="6"/>
      <c r="LM42" s="6"/>
      <c r="LN42" s="6"/>
      <c r="LO42" s="6"/>
      <c r="LP42" s="6"/>
      <c r="LQ42" s="6"/>
      <c r="LR42" s="6"/>
      <c r="LS42" s="6"/>
      <c r="LT42" s="6"/>
      <c r="LU42" s="6"/>
      <c r="LV42" s="6"/>
      <c r="LW42" s="6"/>
      <c r="LX42" s="6"/>
      <c r="LY42" s="6"/>
      <c r="LZ42" s="6"/>
      <c r="MA42" s="6"/>
      <c r="MB42" s="6"/>
      <c r="MC42" s="6"/>
      <c r="MD42" s="6"/>
      <c r="ME42" s="6"/>
      <c r="MF42" s="6"/>
      <c r="MG42" s="6"/>
      <c r="MH42" s="6"/>
      <c r="MI42" s="6"/>
      <c r="MJ42" s="6"/>
      <c r="MK42" s="6"/>
      <c r="ML42" s="6"/>
      <c r="MM42" s="6"/>
      <c r="MN42" s="6"/>
      <c r="MO42" s="6"/>
      <c r="MP42" s="6"/>
      <c r="MQ42" s="6"/>
      <c r="MR42" s="6"/>
      <c r="MS42" s="6"/>
      <c r="MT42" s="6"/>
      <c r="MU42" s="6"/>
      <c r="MV42" s="6"/>
      <c r="MW42" s="6"/>
      <c r="MX42" s="6"/>
      <c r="MY42" s="6"/>
      <c r="MZ42" s="6"/>
      <c r="NA42" s="6"/>
      <c r="NB42" s="6"/>
      <c r="NC42" s="6"/>
      <c r="ND42" s="6"/>
      <c r="NE42" s="6"/>
      <c r="NF42" s="6"/>
      <c r="NG42" s="6"/>
      <c r="NH42" s="6"/>
      <c r="NI42" s="6"/>
      <c r="NJ42" s="6"/>
      <c r="NK42" s="6"/>
      <c r="NL42" s="6"/>
      <c r="NM42" s="6"/>
      <c r="NN42" s="6"/>
      <c r="NO42" s="6"/>
      <c r="NP42" s="6"/>
      <c r="NQ42" s="6"/>
      <c r="NR42" s="6"/>
      <c r="NS42" s="6"/>
      <c r="NT42" s="6"/>
      <c r="NU42" s="6"/>
      <c r="NV42" s="6"/>
      <c r="NW42" s="6"/>
      <c r="NX42" s="6"/>
      <c r="NY42" s="6"/>
      <c r="NZ42" s="6"/>
      <c r="OA42" s="6"/>
      <c r="OB42" s="6"/>
      <c r="OC42" s="6"/>
      <c r="OD42" s="6"/>
      <c r="OE42" s="6"/>
      <c r="OF42" s="6"/>
      <c r="OG42" s="6"/>
      <c r="OH42" s="6"/>
      <c r="OI42" s="6"/>
      <c r="OJ42" s="6"/>
      <c r="OK42" s="6"/>
      <c r="OL42" s="6"/>
      <c r="OM42" s="6"/>
      <c r="ON42" s="6"/>
      <c r="OO42" s="6"/>
      <c r="OP42" s="6"/>
      <c r="OQ42" s="6"/>
      <c r="OR42" s="6"/>
      <c r="OS42" s="6"/>
      <c r="OT42" s="6"/>
      <c r="OU42" s="6"/>
      <c r="OV42" s="6"/>
      <c r="OW42" s="6"/>
      <c r="OX42" s="6"/>
      <c r="OY42" s="6"/>
      <c r="OZ42" s="6"/>
      <c r="PA42" s="6"/>
      <c r="PB42" s="6"/>
      <c r="PC42" s="6"/>
      <c r="PD42" s="6"/>
      <c r="PE42" s="6"/>
      <c r="PF42" s="6"/>
      <c r="PG42" s="6"/>
      <c r="PH42" s="6"/>
      <c r="PI42" s="6"/>
      <c r="PJ42" s="6"/>
      <c r="PK42" s="6"/>
      <c r="PL42" s="6"/>
      <c r="PM42" s="6"/>
      <c r="PN42" s="6"/>
      <c r="PO42" s="6"/>
      <c r="PP42" s="6"/>
      <c r="PQ42" s="6"/>
      <c r="PR42" s="6"/>
      <c r="PS42" s="6"/>
      <c r="PT42" s="6"/>
      <c r="PU42" s="6"/>
      <c r="PV42" s="6"/>
      <c r="PW42" s="6"/>
      <c r="PX42" s="6"/>
      <c r="PY42" s="6"/>
      <c r="PZ42" s="6"/>
      <c r="QA42" s="6"/>
      <c r="QB42" s="6"/>
      <c r="QC42" s="6"/>
      <c r="QD42" s="6"/>
      <c r="QE42" s="6"/>
      <c r="QF42" s="6"/>
      <c r="QG42" s="6"/>
      <c r="QH42" s="6"/>
      <c r="QI42" s="6"/>
      <c r="QJ42" s="6"/>
      <c r="QK42" s="6"/>
      <c r="QL42" s="6"/>
      <c r="QM42" s="6"/>
      <c r="QN42" s="6"/>
      <c r="QO42" s="6"/>
      <c r="QP42" s="6"/>
      <c r="QQ42" s="6"/>
      <c r="QR42" s="6"/>
      <c r="QS42" s="6"/>
      <c r="QT42" s="6"/>
      <c r="QU42" s="6"/>
      <c r="QV42" s="6"/>
      <c r="QW42" s="6"/>
      <c r="QX42" s="6"/>
      <c r="QY42" s="6"/>
      <c r="QZ42" s="6"/>
      <c r="RA42" s="6"/>
      <c r="RB42" s="6"/>
      <c r="RC42" s="6"/>
      <c r="RD42" s="6"/>
      <c r="RE42" s="6"/>
      <c r="RF42" s="6"/>
      <c r="RG42" s="6"/>
      <c r="RH42" s="6"/>
      <c r="RI42" s="6"/>
      <c r="RJ42" s="6"/>
      <c r="RK42" s="6"/>
      <c r="RL42" s="6"/>
      <c r="RM42" s="6"/>
      <c r="RN42" s="6"/>
      <c r="RO42" s="6"/>
      <c r="RP42" s="6"/>
      <c r="RQ42" s="6"/>
      <c r="RR42" s="6"/>
      <c r="RS42" s="6"/>
      <c r="RT42" s="6"/>
      <c r="RU42" s="6"/>
      <c r="RV42" s="6"/>
      <c r="RW42" s="6"/>
      <c r="RX42" s="6"/>
      <c r="RY42" s="6"/>
      <c r="RZ42" s="6"/>
      <c r="SA42" s="6"/>
      <c r="SB42" s="6"/>
      <c r="SC42" s="6"/>
      <c r="SD42" s="6"/>
      <c r="SE42" s="6"/>
      <c r="SF42" s="6"/>
      <c r="SG42" s="6"/>
      <c r="SH42" s="6"/>
      <c r="SI42" s="6"/>
      <c r="SJ42" s="6"/>
      <c r="SK42" s="6"/>
      <c r="SL42" s="6"/>
      <c r="SM42" s="6"/>
      <c r="SN42" s="6"/>
      <c r="SO42" s="6"/>
      <c r="SP42" s="6"/>
      <c r="SQ42" s="6"/>
      <c r="SR42" s="6"/>
      <c r="SS42" s="6"/>
      <c r="ST42" s="6"/>
      <c r="SU42" s="6"/>
      <c r="SV42" s="6"/>
      <c r="SW42" s="6"/>
      <c r="SX42" s="6"/>
      <c r="SY42" s="6"/>
      <c r="SZ42" s="6"/>
      <c r="TA42" s="6"/>
      <c r="TB42" s="6"/>
      <c r="TC42" s="6"/>
      <c r="TD42" s="6"/>
      <c r="TE42" s="6"/>
      <c r="TF42" s="6"/>
      <c r="TG42" s="6"/>
      <c r="TH42" s="6"/>
      <c r="TI42" s="6"/>
      <c r="TJ42" s="6"/>
      <c r="TK42" s="6"/>
      <c r="TL42" s="6"/>
      <c r="TM42" s="6"/>
      <c r="TN42" s="6"/>
      <c r="TO42" s="6"/>
      <c r="TP42" s="6"/>
      <c r="TQ42" s="6"/>
      <c r="TR42" s="6"/>
      <c r="TS42" s="6"/>
      <c r="TT42" s="6"/>
      <c r="TU42" s="6"/>
      <c r="TV42" s="6"/>
      <c r="TW42" s="6"/>
      <c r="TX42" s="6"/>
      <c r="TY42" s="6"/>
      <c r="TZ42" s="6"/>
      <c r="UA42" s="6"/>
      <c r="UB42" s="6"/>
      <c r="UC42" s="6"/>
      <c r="UD42" s="6"/>
      <c r="UE42" s="6"/>
      <c r="UF42" s="6"/>
      <c r="UG42" s="6"/>
      <c r="UH42" s="6"/>
      <c r="UI42" s="6"/>
      <c r="UJ42" s="6"/>
      <c r="UK42" s="6"/>
      <c r="UL42" s="6"/>
      <c r="UM42" s="6"/>
      <c r="UN42" s="6"/>
      <c r="UO42" s="6"/>
      <c r="UP42" s="6"/>
      <c r="UQ42" s="6"/>
      <c r="UR42" s="6"/>
      <c r="US42" s="6"/>
      <c r="UT42" s="6"/>
      <c r="UU42" s="6"/>
      <c r="UV42" s="6"/>
      <c r="UW42" s="6"/>
      <c r="UX42" s="6"/>
      <c r="UY42" s="6"/>
      <c r="UZ42" s="6"/>
      <c r="VA42" s="6"/>
      <c r="VB42" s="6"/>
      <c r="VC42" s="6"/>
      <c r="VD42" s="6"/>
      <c r="VE42" s="6"/>
      <c r="VF42" s="6"/>
      <c r="VG42" s="6"/>
      <c r="VH42" s="6"/>
      <c r="VI42" s="6"/>
      <c r="VJ42" s="6"/>
      <c r="VK42" s="6"/>
      <c r="VL42" s="6"/>
      <c r="VM42" s="6"/>
      <c r="VN42" s="6"/>
      <c r="VO42" s="6"/>
      <c r="VP42" s="6"/>
      <c r="VQ42" s="6"/>
      <c r="VR42" s="6"/>
      <c r="VS42" s="6"/>
      <c r="VT42" s="6"/>
      <c r="VU42" s="6"/>
      <c r="VV42" s="6"/>
      <c r="VW42" s="6"/>
      <c r="VX42" s="6"/>
      <c r="VY42" s="6"/>
      <c r="VZ42" s="6"/>
      <c r="WA42" s="6"/>
      <c r="WB42" s="6"/>
      <c r="WC42" s="6"/>
      <c r="WD42" s="6"/>
      <c r="WE42" s="6"/>
      <c r="WF42" s="6"/>
      <c r="WG42" s="6"/>
      <c r="WH42" s="6"/>
      <c r="WI42" s="6"/>
      <c r="WJ42" s="6"/>
      <c r="WK42" s="6"/>
      <c r="WL42" s="6"/>
      <c r="WM42" s="6"/>
      <c r="WN42" s="6"/>
      <c r="WO42" s="6"/>
      <c r="WP42" s="6"/>
      <c r="WQ42" s="6"/>
      <c r="WR42" s="6"/>
      <c r="WS42" s="6"/>
      <c r="WT42" s="6"/>
      <c r="WU42" s="6"/>
      <c r="WV42" s="6"/>
      <c r="WW42" s="6"/>
      <c r="WX42" s="6"/>
      <c r="WY42" s="6"/>
      <c r="WZ42" s="6"/>
      <c r="XA42" s="6"/>
      <c r="XB42" s="6"/>
      <c r="XC42" s="6"/>
      <c r="XD42" s="6"/>
      <c r="XE42" s="6"/>
      <c r="XF42" s="6"/>
      <c r="XG42" s="6"/>
      <c r="XH42" s="6"/>
      <c r="XI42" s="6"/>
      <c r="XJ42" s="6"/>
      <c r="XK42" s="6"/>
      <c r="XL42" s="6"/>
      <c r="XM42" s="6"/>
      <c r="XN42" s="6"/>
      <c r="XO42" s="6"/>
      <c r="XP42" s="6"/>
      <c r="XQ42" s="6"/>
      <c r="XR42" s="6"/>
      <c r="XS42" s="6"/>
      <c r="XT42" s="6"/>
      <c r="XU42" s="6"/>
      <c r="XV42" s="6"/>
      <c r="XW42" s="6"/>
      <c r="XX42" s="6"/>
      <c r="XY42" s="6"/>
      <c r="XZ42" s="6"/>
      <c r="YA42" s="6"/>
      <c r="YB42" s="6"/>
      <c r="YC42" s="6"/>
      <c r="YD42" s="6"/>
      <c r="YE42" s="6"/>
      <c r="YF42" s="6"/>
      <c r="YG42" s="6"/>
      <c r="YH42" s="6"/>
      <c r="YI42" s="6"/>
      <c r="YJ42" s="6"/>
      <c r="YK42" s="6"/>
      <c r="YL42" s="6"/>
      <c r="YM42" s="6"/>
      <c r="YN42" s="6"/>
      <c r="YO42" s="6"/>
      <c r="YP42" s="6"/>
      <c r="YQ42" s="6"/>
      <c r="YR42" s="6"/>
      <c r="YS42" s="6"/>
      <c r="YT42" s="6"/>
      <c r="YU42" s="6"/>
      <c r="YV42" s="6"/>
      <c r="YW42" s="6"/>
      <c r="YX42" s="6"/>
      <c r="YY42" s="6"/>
      <c r="YZ42" s="6"/>
      <c r="ZA42" s="6"/>
      <c r="ZB42" s="6"/>
      <c r="ZC42" s="6"/>
      <c r="ZD42" s="6"/>
      <c r="ZE42" s="6"/>
      <c r="ZF42" s="6"/>
      <c r="ZG42" s="6"/>
      <c r="ZH42" s="6"/>
      <c r="ZI42" s="6"/>
      <c r="ZJ42" s="6"/>
      <c r="ZK42" s="6"/>
      <c r="ZL42" s="6"/>
      <c r="ZM42" s="6"/>
      <c r="ZN42" s="6"/>
      <c r="ZO42" s="6"/>
      <c r="ZP42" s="6"/>
      <c r="ZQ42" s="6"/>
      <c r="ZR42" s="6"/>
      <c r="ZS42" s="6"/>
      <c r="ZT42" s="6"/>
      <c r="ZU42" s="6"/>
      <c r="ZV42" s="6"/>
      <c r="ZW42" s="6"/>
      <c r="ZX42" s="6"/>
      <c r="ZY42" s="6"/>
      <c r="ZZ42" s="6"/>
      <c r="AAA42" s="6"/>
      <c r="AAB42" s="6"/>
      <c r="AAC42" s="6"/>
      <c r="AAD42" s="6"/>
      <c r="AAE42" s="6"/>
      <c r="AAF42" s="6"/>
      <c r="AAG42" s="6"/>
      <c r="AAH42" s="6"/>
      <c r="AAI42" s="6"/>
      <c r="AAJ42" s="6"/>
      <c r="AAK42" s="6"/>
      <c r="AAL42" s="6"/>
      <c r="AAM42" s="6"/>
      <c r="AAN42" s="6"/>
      <c r="AAO42" s="6"/>
      <c r="AAP42" s="6"/>
      <c r="AAQ42" s="6"/>
      <c r="AAR42" s="6"/>
      <c r="AAS42" s="6"/>
      <c r="AAT42" s="6"/>
      <c r="AAU42" s="6"/>
      <c r="AAV42" s="6"/>
      <c r="AAW42" s="6"/>
      <c r="AAX42" s="6"/>
      <c r="AAY42" s="6"/>
      <c r="AAZ42" s="6"/>
      <c r="ABA42" s="6"/>
      <c r="ABB42" s="6"/>
      <c r="ABC42" s="6"/>
      <c r="ABD42" s="6"/>
      <c r="ABE42" s="6"/>
      <c r="ABF42" s="6"/>
      <c r="ABG42" s="6"/>
      <c r="ABH42" s="6"/>
      <c r="ABI42" s="6"/>
      <c r="ABJ42" s="6"/>
      <c r="ABK42" s="6"/>
      <c r="ABL42" s="6"/>
      <c r="ABM42" s="6"/>
      <c r="ABN42" s="6"/>
      <c r="ABO42" s="6"/>
      <c r="ABP42" s="6"/>
      <c r="ABQ42" s="6"/>
      <c r="ABR42" s="6"/>
      <c r="ABS42" s="6"/>
      <c r="ABT42" s="6"/>
      <c r="ABU42" s="6"/>
      <c r="ABV42" s="6"/>
      <c r="ABW42" s="6"/>
      <c r="ABX42" s="6"/>
      <c r="ABY42" s="6"/>
      <c r="ABZ42" s="6"/>
      <c r="ACA42" s="6"/>
      <c r="ACB42" s="6"/>
      <c r="ACC42" s="6"/>
      <c r="ACD42" s="6"/>
      <c r="ACE42" s="6"/>
      <c r="ACF42" s="6"/>
      <c r="ACG42" s="6"/>
      <c r="ACH42" s="6"/>
      <c r="ACI42" s="6"/>
      <c r="ACJ42" s="6"/>
      <c r="ACK42" s="6"/>
      <c r="ACL42" s="6"/>
      <c r="ACM42" s="6"/>
      <c r="ACN42" s="6"/>
      <c r="ACO42" s="6"/>
      <c r="ACP42" s="6"/>
      <c r="ACQ42" s="6"/>
      <c r="ACR42" s="6"/>
      <c r="ACS42" s="6"/>
      <c r="ACT42" s="6"/>
      <c r="ACU42" s="6"/>
      <c r="ACV42" s="6"/>
      <c r="ACW42" s="6"/>
      <c r="ACX42" s="6"/>
      <c r="ACY42" s="6"/>
      <c r="ACZ42" s="6"/>
      <c r="ADA42" s="6"/>
      <c r="ADB42" s="6"/>
    </row>
    <row r="43" spans="1:782" s="3" customFormat="1" ht="39" customHeight="1" x14ac:dyDescent="0.2">
      <c r="A43" s="96" t="s">
        <v>229</v>
      </c>
      <c r="B43" s="69" t="s">
        <v>121</v>
      </c>
      <c r="C43" s="11"/>
      <c r="D43" s="276" t="s">
        <v>201</v>
      </c>
      <c r="E43" s="259" t="s">
        <v>45</v>
      </c>
      <c r="F43" s="179" t="s">
        <v>45</v>
      </c>
      <c r="G43" s="435"/>
      <c r="H43" s="436"/>
      <c r="I43" s="436"/>
      <c r="J43" s="436"/>
      <c r="K43" s="436"/>
      <c r="L43" s="436"/>
      <c r="M43" s="437"/>
      <c r="N43" s="329" t="s">
        <v>202</v>
      </c>
      <c r="O43" s="329"/>
      <c r="P43" s="329"/>
      <c r="Q43" s="329"/>
      <c r="R43" s="329"/>
      <c r="S43" s="329"/>
      <c r="T43" s="199">
        <v>15</v>
      </c>
      <c r="U43" s="199">
        <v>35</v>
      </c>
      <c r="V43" s="143">
        <v>2</v>
      </c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  <c r="IW43" s="6"/>
      <c r="IX43" s="6"/>
      <c r="IY43" s="6"/>
      <c r="IZ43" s="6"/>
      <c r="JA43" s="6"/>
      <c r="JB43" s="6"/>
      <c r="JC43" s="6"/>
      <c r="JD43" s="6"/>
      <c r="JE43" s="6"/>
      <c r="JF43" s="6"/>
      <c r="JG43" s="6"/>
      <c r="JH43" s="6"/>
      <c r="JI43" s="6"/>
      <c r="JJ43" s="6"/>
      <c r="JK43" s="6"/>
      <c r="JL43" s="6"/>
      <c r="JM43" s="6"/>
      <c r="JN43" s="6"/>
      <c r="JO43" s="6"/>
      <c r="JP43" s="6"/>
      <c r="JQ43" s="6"/>
      <c r="JR43" s="6"/>
      <c r="JS43" s="6"/>
      <c r="JT43" s="6"/>
      <c r="JU43" s="6"/>
      <c r="JV43" s="6"/>
      <c r="JW43" s="6"/>
      <c r="JX43" s="6"/>
      <c r="JY43" s="6"/>
      <c r="JZ43" s="6"/>
      <c r="KA43" s="6"/>
      <c r="KB43" s="6"/>
      <c r="KC43" s="6"/>
      <c r="KD43" s="6"/>
      <c r="KE43" s="6"/>
      <c r="KF43" s="6"/>
      <c r="KG43" s="6"/>
      <c r="KH43" s="6"/>
      <c r="KI43" s="6"/>
      <c r="KJ43" s="6"/>
      <c r="KK43" s="6"/>
      <c r="KL43" s="6"/>
      <c r="KM43" s="6"/>
      <c r="KN43" s="6"/>
      <c r="KO43" s="6"/>
      <c r="KP43" s="6"/>
      <c r="KQ43" s="6"/>
      <c r="KR43" s="6"/>
      <c r="KS43" s="6"/>
      <c r="KT43" s="6"/>
      <c r="KU43" s="6"/>
      <c r="KV43" s="6"/>
      <c r="KW43" s="6"/>
      <c r="KX43" s="6"/>
      <c r="KY43" s="6"/>
      <c r="KZ43" s="6"/>
      <c r="LA43" s="6"/>
      <c r="LB43" s="6"/>
      <c r="LC43" s="6"/>
      <c r="LD43" s="6"/>
      <c r="LE43" s="6"/>
      <c r="LF43" s="6"/>
      <c r="LG43" s="6"/>
      <c r="LH43" s="6"/>
      <c r="LI43" s="6"/>
      <c r="LJ43" s="6"/>
      <c r="LK43" s="6"/>
      <c r="LL43" s="6"/>
      <c r="LM43" s="6"/>
      <c r="LN43" s="6"/>
      <c r="LO43" s="6"/>
      <c r="LP43" s="6"/>
      <c r="LQ43" s="6"/>
      <c r="LR43" s="6"/>
      <c r="LS43" s="6"/>
      <c r="LT43" s="6"/>
      <c r="LU43" s="6"/>
      <c r="LV43" s="6"/>
      <c r="LW43" s="6"/>
      <c r="LX43" s="6"/>
      <c r="LY43" s="6"/>
      <c r="LZ43" s="6"/>
      <c r="MA43" s="6"/>
      <c r="MB43" s="6"/>
      <c r="MC43" s="6"/>
      <c r="MD43" s="6"/>
      <c r="ME43" s="6"/>
      <c r="MF43" s="6"/>
      <c r="MG43" s="6"/>
      <c r="MH43" s="6"/>
      <c r="MI43" s="6"/>
      <c r="MJ43" s="6"/>
      <c r="MK43" s="6"/>
      <c r="ML43" s="6"/>
      <c r="MM43" s="6"/>
      <c r="MN43" s="6"/>
      <c r="MO43" s="6"/>
      <c r="MP43" s="6"/>
      <c r="MQ43" s="6"/>
      <c r="MR43" s="6"/>
      <c r="MS43" s="6"/>
      <c r="MT43" s="6"/>
      <c r="MU43" s="6"/>
      <c r="MV43" s="6"/>
      <c r="MW43" s="6"/>
      <c r="MX43" s="6"/>
      <c r="MY43" s="6"/>
      <c r="MZ43" s="6"/>
      <c r="NA43" s="6"/>
      <c r="NB43" s="6"/>
      <c r="NC43" s="6"/>
      <c r="ND43" s="6"/>
      <c r="NE43" s="6"/>
      <c r="NF43" s="6"/>
      <c r="NG43" s="6"/>
      <c r="NH43" s="6"/>
      <c r="NI43" s="6"/>
      <c r="NJ43" s="6"/>
      <c r="NK43" s="6"/>
      <c r="NL43" s="6"/>
      <c r="NM43" s="6"/>
      <c r="NN43" s="6"/>
      <c r="NO43" s="6"/>
      <c r="NP43" s="6"/>
      <c r="NQ43" s="6"/>
      <c r="NR43" s="6"/>
      <c r="NS43" s="6"/>
      <c r="NT43" s="6"/>
      <c r="NU43" s="6"/>
      <c r="NV43" s="6"/>
      <c r="NW43" s="6"/>
      <c r="NX43" s="6"/>
      <c r="NY43" s="6"/>
      <c r="NZ43" s="6"/>
      <c r="OA43" s="6"/>
      <c r="OB43" s="6"/>
      <c r="OC43" s="6"/>
      <c r="OD43" s="6"/>
      <c r="OE43" s="6"/>
      <c r="OF43" s="6"/>
      <c r="OG43" s="6"/>
      <c r="OH43" s="6"/>
      <c r="OI43" s="6"/>
      <c r="OJ43" s="6"/>
      <c r="OK43" s="6"/>
      <c r="OL43" s="6"/>
      <c r="OM43" s="6"/>
      <c r="ON43" s="6"/>
      <c r="OO43" s="6"/>
      <c r="OP43" s="6"/>
      <c r="OQ43" s="6"/>
      <c r="OR43" s="6"/>
      <c r="OS43" s="6"/>
      <c r="OT43" s="6"/>
      <c r="OU43" s="6"/>
      <c r="OV43" s="6"/>
      <c r="OW43" s="6"/>
      <c r="OX43" s="6"/>
      <c r="OY43" s="6"/>
      <c r="OZ43" s="6"/>
      <c r="PA43" s="6"/>
      <c r="PB43" s="6"/>
      <c r="PC43" s="6"/>
      <c r="PD43" s="6"/>
      <c r="PE43" s="6"/>
      <c r="PF43" s="6"/>
      <c r="PG43" s="6"/>
      <c r="PH43" s="6"/>
      <c r="PI43" s="6"/>
      <c r="PJ43" s="6"/>
      <c r="PK43" s="6"/>
      <c r="PL43" s="6"/>
      <c r="PM43" s="6"/>
      <c r="PN43" s="6"/>
      <c r="PO43" s="6"/>
      <c r="PP43" s="6"/>
      <c r="PQ43" s="6"/>
      <c r="PR43" s="6"/>
      <c r="PS43" s="6"/>
      <c r="PT43" s="6"/>
      <c r="PU43" s="6"/>
      <c r="PV43" s="6"/>
      <c r="PW43" s="6"/>
      <c r="PX43" s="6"/>
      <c r="PY43" s="6"/>
      <c r="PZ43" s="6"/>
      <c r="QA43" s="6"/>
      <c r="QB43" s="6"/>
      <c r="QC43" s="6"/>
      <c r="QD43" s="6"/>
      <c r="QE43" s="6"/>
      <c r="QF43" s="6"/>
      <c r="QG43" s="6"/>
      <c r="QH43" s="6"/>
      <c r="QI43" s="6"/>
      <c r="QJ43" s="6"/>
      <c r="QK43" s="6"/>
      <c r="QL43" s="6"/>
      <c r="QM43" s="6"/>
      <c r="QN43" s="6"/>
      <c r="QO43" s="6"/>
      <c r="QP43" s="6"/>
      <c r="QQ43" s="6"/>
      <c r="QR43" s="6"/>
      <c r="QS43" s="6"/>
      <c r="QT43" s="6"/>
      <c r="QU43" s="6"/>
      <c r="QV43" s="6"/>
      <c r="QW43" s="6"/>
      <c r="QX43" s="6"/>
      <c r="QY43" s="6"/>
      <c r="QZ43" s="6"/>
      <c r="RA43" s="6"/>
      <c r="RB43" s="6"/>
      <c r="RC43" s="6"/>
      <c r="RD43" s="6"/>
      <c r="RE43" s="6"/>
      <c r="RF43" s="6"/>
      <c r="RG43" s="6"/>
      <c r="RH43" s="6"/>
      <c r="RI43" s="6"/>
      <c r="RJ43" s="6"/>
      <c r="RK43" s="6"/>
      <c r="RL43" s="6"/>
      <c r="RM43" s="6"/>
      <c r="RN43" s="6"/>
      <c r="RO43" s="6"/>
      <c r="RP43" s="6"/>
      <c r="RQ43" s="6"/>
      <c r="RR43" s="6"/>
      <c r="RS43" s="6"/>
      <c r="RT43" s="6"/>
      <c r="RU43" s="6"/>
      <c r="RV43" s="6"/>
      <c r="RW43" s="6"/>
      <c r="RX43" s="6"/>
      <c r="RY43" s="6"/>
      <c r="RZ43" s="6"/>
      <c r="SA43" s="6"/>
      <c r="SB43" s="6"/>
      <c r="SC43" s="6"/>
      <c r="SD43" s="6"/>
      <c r="SE43" s="6"/>
      <c r="SF43" s="6"/>
      <c r="SG43" s="6"/>
      <c r="SH43" s="6"/>
      <c r="SI43" s="6"/>
      <c r="SJ43" s="6"/>
      <c r="SK43" s="6"/>
      <c r="SL43" s="6"/>
      <c r="SM43" s="6"/>
      <c r="SN43" s="6"/>
      <c r="SO43" s="6"/>
      <c r="SP43" s="6"/>
      <c r="SQ43" s="6"/>
      <c r="SR43" s="6"/>
      <c r="SS43" s="6"/>
      <c r="ST43" s="6"/>
      <c r="SU43" s="6"/>
      <c r="SV43" s="6"/>
      <c r="SW43" s="6"/>
      <c r="SX43" s="6"/>
      <c r="SY43" s="6"/>
      <c r="SZ43" s="6"/>
      <c r="TA43" s="6"/>
      <c r="TB43" s="6"/>
      <c r="TC43" s="6"/>
      <c r="TD43" s="6"/>
      <c r="TE43" s="6"/>
      <c r="TF43" s="6"/>
      <c r="TG43" s="6"/>
      <c r="TH43" s="6"/>
      <c r="TI43" s="6"/>
      <c r="TJ43" s="6"/>
      <c r="TK43" s="6"/>
      <c r="TL43" s="6"/>
      <c r="TM43" s="6"/>
      <c r="TN43" s="6"/>
      <c r="TO43" s="6"/>
      <c r="TP43" s="6"/>
      <c r="TQ43" s="6"/>
      <c r="TR43" s="6"/>
      <c r="TS43" s="6"/>
      <c r="TT43" s="6"/>
      <c r="TU43" s="6"/>
      <c r="TV43" s="6"/>
      <c r="TW43" s="6"/>
      <c r="TX43" s="6"/>
      <c r="TY43" s="6"/>
      <c r="TZ43" s="6"/>
      <c r="UA43" s="6"/>
      <c r="UB43" s="6"/>
      <c r="UC43" s="6"/>
      <c r="UD43" s="6"/>
      <c r="UE43" s="6"/>
      <c r="UF43" s="6"/>
      <c r="UG43" s="6"/>
      <c r="UH43" s="6"/>
      <c r="UI43" s="6"/>
      <c r="UJ43" s="6"/>
      <c r="UK43" s="6"/>
      <c r="UL43" s="6"/>
      <c r="UM43" s="6"/>
      <c r="UN43" s="6"/>
      <c r="UO43" s="6"/>
      <c r="UP43" s="6"/>
      <c r="UQ43" s="6"/>
      <c r="UR43" s="6"/>
      <c r="US43" s="6"/>
      <c r="UT43" s="6"/>
      <c r="UU43" s="6"/>
      <c r="UV43" s="6"/>
      <c r="UW43" s="6"/>
      <c r="UX43" s="6"/>
      <c r="UY43" s="6"/>
      <c r="UZ43" s="6"/>
      <c r="VA43" s="6"/>
      <c r="VB43" s="6"/>
      <c r="VC43" s="6"/>
      <c r="VD43" s="6"/>
      <c r="VE43" s="6"/>
      <c r="VF43" s="6"/>
      <c r="VG43" s="6"/>
      <c r="VH43" s="6"/>
      <c r="VI43" s="6"/>
      <c r="VJ43" s="6"/>
      <c r="VK43" s="6"/>
      <c r="VL43" s="6"/>
      <c r="VM43" s="6"/>
      <c r="VN43" s="6"/>
      <c r="VO43" s="6"/>
      <c r="VP43" s="6"/>
      <c r="VQ43" s="6"/>
      <c r="VR43" s="6"/>
      <c r="VS43" s="6"/>
      <c r="VT43" s="6"/>
      <c r="VU43" s="6"/>
      <c r="VV43" s="6"/>
      <c r="VW43" s="6"/>
      <c r="VX43" s="6"/>
      <c r="VY43" s="6"/>
      <c r="VZ43" s="6"/>
      <c r="WA43" s="6"/>
      <c r="WB43" s="6"/>
      <c r="WC43" s="6"/>
      <c r="WD43" s="6"/>
      <c r="WE43" s="6"/>
      <c r="WF43" s="6"/>
      <c r="WG43" s="6"/>
      <c r="WH43" s="6"/>
      <c r="WI43" s="6"/>
      <c r="WJ43" s="6"/>
      <c r="WK43" s="6"/>
      <c r="WL43" s="6"/>
      <c r="WM43" s="6"/>
      <c r="WN43" s="6"/>
      <c r="WO43" s="6"/>
      <c r="WP43" s="6"/>
      <c r="WQ43" s="6"/>
      <c r="WR43" s="6"/>
      <c r="WS43" s="6"/>
      <c r="WT43" s="6"/>
      <c r="WU43" s="6"/>
      <c r="WV43" s="6"/>
      <c r="WW43" s="6"/>
      <c r="WX43" s="6"/>
      <c r="WY43" s="6"/>
      <c r="WZ43" s="6"/>
      <c r="XA43" s="6"/>
      <c r="XB43" s="6"/>
      <c r="XC43" s="6"/>
      <c r="XD43" s="6"/>
      <c r="XE43" s="6"/>
      <c r="XF43" s="6"/>
      <c r="XG43" s="6"/>
      <c r="XH43" s="6"/>
      <c r="XI43" s="6"/>
      <c r="XJ43" s="6"/>
      <c r="XK43" s="6"/>
      <c r="XL43" s="6"/>
      <c r="XM43" s="6"/>
      <c r="XN43" s="6"/>
      <c r="XO43" s="6"/>
      <c r="XP43" s="6"/>
      <c r="XQ43" s="6"/>
      <c r="XR43" s="6"/>
      <c r="XS43" s="6"/>
      <c r="XT43" s="6"/>
      <c r="XU43" s="6"/>
      <c r="XV43" s="6"/>
      <c r="XW43" s="6"/>
      <c r="XX43" s="6"/>
      <c r="XY43" s="6"/>
      <c r="XZ43" s="6"/>
      <c r="YA43" s="6"/>
      <c r="YB43" s="6"/>
      <c r="YC43" s="6"/>
      <c r="YD43" s="6"/>
      <c r="YE43" s="6"/>
      <c r="YF43" s="6"/>
      <c r="YG43" s="6"/>
      <c r="YH43" s="6"/>
      <c r="YI43" s="6"/>
      <c r="YJ43" s="6"/>
      <c r="YK43" s="6"/>
      <c r="YL43" s="6"/>
      <c r="YM43" s="6"/>
      <c r="YN43" s="6"/>
      <c r="YO43" s="6"/>
      <c r="YP43" s="6"/>
      <c r="YQ43" s="6"/>
      <c r="YR43" s="6"/>
      <c r="YS43" s="6"/>
      <c r="YT43" s="6"/>
      <c r="YU43" s="6"/>
      <c r="YV43" s="6"/>
      <c r="YW43" s="6"/>
      <c r="YX43" s="6"/>
      <c r="YY43" s="6"/>
      <c r="YZ43" s="6"/>
      <c r="ZA43" s="6"/>
      <c r="ZB43" s="6"/>
      <c r="ZC43" s="6"/>
      <c r="ZD43" s="6"/>
      <c r="ZE43" s="6"/>
      <c r="ZF43" s="6"/>
      <c r="ZG43" s="6"/>
      <c r="ZH43" s="6"/>
      <c r="ZI43" s="6"/>
      <c r="ZJ43" s="6"/>
      <c r="ZK43" s="6"/>
      <c r="ZL43" s="6"/>
      <c r="ZM43" s="6"/>
      <c r="ZN43" s="6"/>
      <c r="ZO43" s="6"/>
      <c r="ZP43" s="6"/>
      <c r="ZQ43" s="6"/>
      <c r="ZR43" s="6"/>
      <c r="ZS43" s="6"/>
      <c r="ZT43" s="6"/>
      <c r="ZU43" s="6"/>
      <c r="ZV43" s="6"/>
      <c r="ZW43" s="6"/>
      <c r="ZX43" s="6"/>
      <c r="ZY43" s="6"/>
      <c r="ZZ43" s="6"/>
      <c r="AAA43" s="6"/>
      <c r="AAB43" s="6"/>
      <c r="AAC43" s="6"/>
      <c r="AAD43" s="6"/>
      <c r="AAE43" s="6"/>
      <c r="AAF43" s="6"/>
      <c r="AAG43" s="6"/>
      <c r="AAH43" s="6"/>
      <c r="AAI43" s="6"/>
      <c r="AAJ43" s="6"/>
      <c r="AAK43" s="6"/>
      <c r="AAL43" s="6"/>
      <c r="AAM43" s="6"/>
      <c r="AAN43" s="6"/>
      <c r="AAO43" s="6"/>
      <c r="AAP43" s="6"/>
      <c r="AAQ43" s="6"/>
      <c r="AAR43" s="6"/>
      <c r="AAS43" s="6"/>
      <c r="AAT43" s="6"/>
      <c r="AAU43" s="6"/>
      <c r="AAV43" s="6"/>
      <c r="AAW43" s="6"/>
      <c r="AAX43" s="6"/>
      <c r="AAY43" s="6"/>
      <c r="AAZ43" s="6"/>
      <c r="ABA43" s="6"/>
      <c r="ABB43" s="6"/>
      <c r="ABC43" s="6"/>
      <c r="ABD43" s="6"/>
      <c r="ABE43" s="6"/>
      <c r="ABF43" s="6"/>
      <c r="ABG43" s="6"/>
      <c r="ABH43" s="6"/>
      <c r="ABI43" s="6"/>
      <c r="ABJ43" s="6"/>
      <c r="ABK43" s="6"/>
      <c r="ABL43" s="6"/>
      <c r="ABM43" s="6"/>
      <c r="ABN43" s="6"/>
      <c r="ABO43" s="6"/>
      <c r="ABP43" s="6"/>
      <c r="ABQ43" s="6"/>
      <c r="ABR43" s="6"/>
      <c r="ABS43" s="6"/>
      <c r="ABT43" s="6"/>
      <c r="ABU43" s="6"/>
      <c r="ABV43" s="6"/>
      <c r="ABW43" s="6"/>
      <c r="ABX43" s="6"/>
      <c r="ABY43" s="6"/>
      <c r="ABZ43" s="6"/>
      <c r="ACA43" s="6"/>
      <c r="ACB43" s="6"/>
      <c r="ACC43" s="6"/>
      <c r="ACD43" s="6"/>
      <c r="ACE43" s="6"/>
      <c r="ACF43" s="6"/>
      <c r="ACG43" s="6"/>
      <c r="ACH43" s="6"/>
      <c r="ACI43" s="6"/>
      <c r="ACJ43" s="6"/>
      <c r="ACK43" s="6"/>
      <c r="ACL43" s="6"/>
      <c r="ACM43" s="6"/>
      <c r="ACN43" s="6"/>
      <c r="ACO43" s="6"/>
      <c r="ACP43" s="6"/>
      <c r="ACQ43" s="6"/>
      <c r="ACR43" s="6"/>
      <c r="ACS43" s="6"/>
      <c r="ACT43" s="6"/>
      <c r="ACU43" s="6"/>
      <c r="ACV43" s="6"/>
      <c r="ACW43" s="6"/>
      <c r="ACX43" s="6"/>
      <c r="ACY43" s="6"/>
      <c r="ACZ43" s="6"/>
      <c r="ADA43" s="6"/>
      <c r="ADB43" s="6"/>
    </row>
    <row r="44" spans="1:782" s="3" customFormat="1" ht="39" customHeight="1" x14ac:dyDescent="0.2">
      <c r="A44" s="96" t="s">
        <v>228</v>
      </c>
      <c r="B44" s="69" t="s">
        <v>121</v>
      </c>
      <c r="C44" s="11"/>
      <c r="D44" s="276" t="s">
        <v>171</v>
      </c>
      <c r="E44" s="259" t="s">
        <v>45</v>
      </c>
      <c r="F44" s="179" t="s">
        <v>45</v>
      </c>
      <c r="G44" s="435" t="s">
        <v>202</v>
      </c>
      <c r="H44" s="436"/>
      <c r="I44" s="436"/>
      <c r="J44" s="436"/>
      <c r="K44" s="436"/>
      <c r="L44" s="436"/>
      <c r="M44" s="437"/>
      <c r="N44" s="329"/>
      <c r="O44" s="329"/>
      <c r="P44" s="329"/>
      <c r="Q44" s="329"/>
      <c r="R44" s="329"/>
      <c r="S44" s="329"/>
      <c r="T44" s="199">
        <v>15</v>
      </c>
      <c r="U44" s="199">
        <v>35</v>
      </c>
      <c r="V44" s="143">
        <v>2</v>
      </c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  <c r="IW44" s="6"/>
      <c r="IX44" s="6"/>
      <c r="IY44" s="6"/>
      <c r="IZ44" s="6"/>
      <c r="JA44" s="6"/>
      <c r="JB44" s="6"/>
      <c r="JC44" s="6"/>
      <c r="JD44" s="6"/>
      <c r="JE44" s="6"/>
      <c r="JF44" s="6"/>
      <c r="JG44" s="6"/>
      <c r="JH44" s="6"/>
      <c r="JI44" s="6"/>
      <c r="JJ44" s="6"/>
      <c r="JK44" s="6"/>
      <c r="JL44" s="6"/>
      <c r="JM44" s="6"/>
      <c r="JN44" s="6"/>
      <c r="JO44" s="6"/>
      <c r="JP44" s="6"/>
      <c r="JQ44" s="6"/>
      <c r="JR44" s="6"/>
      <c r="JS44" s="6"/>
      <c r="JT44" s="6"/>
      <c r="JU44" s="6"/>
      <c r="JV44" s="6"/>
      <c r="JW44" s="6"/>
      <c r="JX44" s="6"/>
      <c r="JY44" s="6"/>
      <c r="JZ44" s="6"/>
      <c r="KA44" s="6"/>
      <c r="KB44" s="6"/>
      <c r="KC44" s="6"/>
      <c r="KD44" s="6"/>
      <c r="KE44" s="6"/>
      <c r="KF44" s="6"/>
      <c r="KG44" s="6"/>
      <c r="KH44" s="6"/>
      <c r="KI44" s="6"/>
      <c r="KJ44" s="6"/>
      <c r="KK44" s="6"/>
      <c r="KL44" s="6"/>
      <c r="KM44" s="6"/>
      <c r="KN44" s="6"/>
      <c r="KO44" s="6"/>
      <c r="KP44" s="6"/>
      <c r="KQ44" s="6"/>
      <c r="KR44" s="6"/>
      <c r="KS44" s="6"/>
      <c r="KT44" s="6"/>
      <c r="KU44" s="6"/>
      <c r="KV44" s="6"/>
      <c r="KW44" s="6"/>
      <c r="KX44" s="6"/>
      <c r="KY44" s="6"/>
      <c r="KZ44" s="6"/>
      <c r="LA44" s="6"/>
      <c r="LB44" s="6"/>
      <c r="LC44" s="6"/>
      <c r="LD44" s="6"/>
      <c r="LE44" s="6"/>
      <c r="LF44" s="6"/>
      <c r="LG44" s="6"/>
      <c r="LH44" s="6"/>
      <c r="LI44" s="6"/>
      <c r="LJ44" s="6"/>
      <c r="LK44" s="6"/>
      <c r="LL44" s="6"/>
      <c r="LM44" s="6"/>
      <c r="LN44" s="6"/>
      <c r="LO44" s="6"/>
      <c r="LP44" s="6"/>
      <c r="LQ44" s="6"/>
      <c r="LR44" s="6"/>
      <c r="LS44" s="6"/>
      <c r="LT44" s="6"/>
      <c r="LU44" s="6"/>
      <c r="LV44" s="6"/>
      <c r="LW44" s="6"/>
      <c r="LX44" s="6"/>
      <c r="LY44" s="6"/>
      <c r="LZ44" s="6"/>
      <c r="MA44" s="6"/>
      <c r="MB44" s="6"/>
      <c r="MC44" s="6"/>
      <c r="MD44" s="6"/>
      <c r="ME44" s="6"/>
      <c r="MF44" s="6"/>
      <c r="MG44" s="6"/>
      <c r="MH44" s="6"/>
      <c r="MI44" s="6"/>
      <c r="MJ44" s="6"/>
      <c r="MK44" s="6"/>
      <c r="ML44" s="6"/>
      <c r="MM44" s="6"/>
      <c r="MN44" s="6"/>
      <c r="MO44" s="6"/>
      <c r="MP44" s="6"/>
      <c r="MQ44" s="6"/>
      <c r="MR44" s="6"/>
      <c r="MS44" s="6"/>
      <c r="MT44" s="6"/>
      <c r="MU44" s="6"/>
      <c r="MV44" s="6"/>
      <c r="MW44" s="6"/>
      <c r="MX44" s="6"/>
      <c r="MY44" s="6"/>
      <c r="MZ44" s="6"/>
      <c r="NA44" s="6"/>
      <c r="NB44" s="6"/>
      <c r="NC44" s="6"/>
      <c r="ND44" s="6"/>
      <c r="NE44" s="6"/>
      <c r="NF44" s="6"/>
      <c r="NG44" s="6"/>
      <c r="NH44" s="6"/>
      <c r="NI44" s="6"/>
      <c r="NJ44" s="6"/>
      <c r="NK44" s="6"/>
      <c r="NL44" s="6"/>
      <c r="NM44" s="6"/>
      <c r="NN44" s="6"/>
      <c r="NO44" s="6"/>
      <c r="NP44" s="6"/>
      <c r="NQ44" s="6"/>
      <c r="NR44" s="6"/>
      <c r="NS44" s="6"/>
      <c r="NT44" s="6"/>
      <c r="NU44" s="6"/>
      <c r="NV44" s="6"/>
      <c r="NW44" s="6"/>
      <c r="NX44" s="6"/>
      <c r="NY44" s="6"/>
      <c r="NZ44" s="6"/>
      <c r="OA44" s="6"/>
      <c r="OB44" s="6"/>
      <c r="OC44" s="6"/>
      <c r="OD44" s="6"/>
      <c r="OE44" s="6"/>
      <c r="OF44" s="6"/>
      <c r="OG44" s="6"/>
      <c r="OH44" s="6"/>
      <c r="OI44" s="6"/>
      <c r="OJ44" s="6"/>
      <c r="OK44" s="6"/>
      <c r="OL44" s="6"/>
      <c r="OM44" s="6"/>
      <c r="ON44" s="6"/>
      <c r="OO44" s="6"/>
      <c r="OP44" s="6"/>
      <c r="OQ44" s="6"/>
      <c r="OR44" s="6"/>
      <c r="OS44" s="6"/>
      <c r="OT44" s="6"/>
      <c r="OU44" s="6"/>
      <c r="OV44" s="6"/>
      <c r="OW44" s="6"/>
      <c r="OX44" s="6"/>
      <c r="OY44" s="6"/>
      <c r="OZ44" s="6"/>
      <c r="PA44" s="6"/>
      <c r="PB44" s="6"/>
      <c r="PC44" s="6"/>
      <c r="PD44" s="6"/>
      <c r="PE44" s="6"/>
      <c r="PF44" s="6"/>
      <c r="PG44" s="6"/>
      <c r="PH44" s="6"/>
      <c r="PI44" s="6"/>
      <c r="PJ44" s="6"/>
      <c r="PK44" s="6"/>
      <c r="PL44" s="6"/>
      <c r="PM44" s="6"/>
      <c r="PN44" s="6"/>
      <c r="PO44" s="6"/>
      <c r="PP44" s="6"/>
      <c r="PQ44" s="6"/>
      <c r="PR44" s="6"/>
      <c r="PS44" s="6"/>
      <c r="PT44" s="6"/>
      <c r="PU44" s="6"/>
      <c r="PV44" s="6"/>
      <c r="PW44" s="6"/>
      <c r="PX44" s="6"/>
      <c r="PY44" s="6"/>
      <c r="PZ44" s="6"/>
      <c r="QA44" s="6"/>
      <c r="QB44" s="6"/>
      <c r="QC44" s="6"/>
      <c r="QD44" s="6"/>
      <c r="QE44" s="6"/>
      <c r="QF44" s="6"/>
      <c r="QG44" s="6"/>
      <c r="QH44" s="6"/>
      <c r="QI44" s="6"/>
      <c r="QJ44" s="6"/>
      <c r="QK44" s="6"/>
      <c r="QL44" s="6"/>
      <c r="QM44" s="6"/>
      <c r="QN44" s="6"/>
      <c r="QO44" s="6"/>
      <c r="QP44" s="6"/>
      <c r="QQ44" s="6"/>
      <c r="QR44" s="6"/>
      <c r="QS44" s="6"/>
      <c r="QT44" s="6"/>
      <c r="QU44" s="6"/>
      <c r="QV44" s="6"/>
      <c r="QW44" s="6"/>
      <c r="QX44" s="6"/>
      <c r="QY44" s="6"/>
      <c r="QZ44" s="6"/>
      <c r="RA44" s="6"/>
      <c r="RB44" s="6"/>
      <c r="RC44" s="6"/>
      <c r="RD44" s="6"/>
      <c r="RE44" s="6"/>
      <c r="RF44" s="6"/>
      <c r="RG44" s="6"/>
      <c r="RH44" s="6"/>
      <c r="RI44" s="6"/>
      <c r="RJ44" s="6"/>
      <c r="RK44" s="6"/>
      <c r="RL44" s="6"/>
      <c r="RM44" s="6"/>
      <c r="RN44" s="6"/>
      <c r="RO44" s="6"/>
      <c r="RP44" s="6"/>
      <c r="RQ44" s="6"/>
      <c r="RR44" s="6"/>
      <c r="RS44" s="6"/>
      <c r="RT44" s="6"/>
      <c r="RU44" s="6"/>
      <c r="RV44" s="6"/>
      <c r="RW44" s="6"/>
      <c r="RX44" s="6"/>
      <c r="RY44" s="6"/>
      <c r="RZ44" s="6"/>
      <c r="SA44" s="6"/>
      <c r="SB44" s="6"/>
      <c r="SC44" s="6"/>
      <c r="SD44" s="6"/>
      <c r="SE44" s="6"/>
      <c r="SF44" s="6"/>
      <c r="SG44" s="6"/>
      <c r="SH44" s="6"/>
      <c r="SI44" s="6"/>
      <c r="SJ44" s="6"/>
      <c r="SK44" s="6"/>
      <c r="SL44" s="6"/>
      <c r="SM44" s="6"/>
      <c r="SN44" s="6"/>
      <c r="SO44" s="6"/>
      <c r="SP44" s="6"/>
      <c r="SQ44" s="6"/>
      <c r="SR44" s="6"/>
      <c r="SS44" s="6"/>
      <c r="ST44" s="6"/>
      <c r="SU44" s="6"/>
      <c r="SV44" s="6"/>
      <c r="SW44" s="6"/>
      <c r="SX44" s="6"/>
      <c r="SY44" s="6"/>
      <c r="SZ44" s="6"/>
      <c r="TA44" s="6"/>
      <c r="TB44" s="6"/>
      <c r="TC44" s="6"/>
      <c r="TD44" s="6"/>
      <c r="TE44" s="6"/>
      <c r="TF44" s="6"/>
      <c r="TG44" s="6"/>
      <c r="TH44" s="6"/>
      <c r="TI44" s="6"/>
      <c r="TJ44" s="6"/>
      <c r="TK44" s="6"/>
      <c r="TL44" s="6"/>
      <c r="TM44" s="6"/>
      <c r="TN44" s="6"/>
      <c r="TO44" s="6"/>
      <c r="TP44" s="6"/>
      <c r="TQ44" s="6"/>
      <c r="TR44" s="6"/>
      <c r="TS44" s="6"/>
      <c r="TT44" s="6"/>
      <c r="TU44" s="6"/>
      <c r="TV44" s="6"/>
      <c r="TW44" s="6"/>
      <c r="TX44" s="6"/>
      <c r="TY44" s="6"/>
      <c r="TZ44" s="6"/>
      <c r="UA44" s="6"/>
      <c r="UB44" s="6"/>
      <c r="UC44" s="6"/>
      <c r="UD44" s="6"/>
      <c r="UE44" s="6"/>
      <c r="UF44" s="6"/>
      <c r="UG44" s="6"/>
      <c r="UH44" s="6"/>
      <c r="UI44" s="6"/>
      <c r="UJ44" s="6"/>
      <c r="UK44" s="6"/>
      <c r="UL44" s="6"/>
      <c r="UM44" s="6"/>
      <c r="UN44" s="6"/>
      <c r="UO44" s="6"/>
      <c r="UP44" s="6"/>
      <c r="UQ44" s="6"/>
      <c r="UR44" s="6"/>
      <c r="US44" s="6"/>
      <c r="UT44" s="6"/>
      <c r="UU44" s="6"/>
      <c r="UV44" s="6"/>
      <c r="UW44" s="6"/>
      <c r="UX44" s="6"/>
      <c r="UY44" s="6"/>
      <c r="UZ44" s="6"/>
      <c r="VA44" s="6"/>
      <c r="VB44" s="6"/>
      <c r="VC44" s="6"/>
      <c r="VD44" s="6"/>
      <c r="VE44" s="6"/>
      <c r="VF44" s="6"/>
      <c r="VG44" s="6"/>
      <c r="VH44" s="6"/>
      <c r="VI44" s="6"/>
      <c r="VJ44" s="6"/>
      <c r="VK44" s="6"/>
      <c r="VL44" s="6"/>
      <c r="VM44" s="6"/>
      <c r="VN44" s="6"/>
      <c r="VO44" s="6"/>
      <c r="VP44" s="6"/>
      <c r="VQ44" s="6"/>
      <c r="VR44" s="6"/>
      <c r="VS44" s="6"/>
      <c r="VT44" s="6"/>
      <c r="VU44" s="6"/>
      <c r="VV44" s="6"/>
      <c r="VW44" s="6"/>
      <c r="VX44" s="6"/>
      <c r="VY44" s="6"/>
      <c r="VZ44" s="6"/>
      <c r="WA44" s="6"/>
      <c r="WB44" s="6"/>
      <c r="WC44" s="6"/>
      <c r="WD44" s="6"/>
      <c r="WE44" s="6"/>
      <c r="WF44" s="6"/>
      <c r="WG44" s="6"/>
      <c r="WH44" s="6"/>
      <c r="WI44" s="6"/>
      <c r="WJ44" s="6"/>
      <c r="WK44" s="6"/>
      <c r="WL44" s="6"/>
      <c r="WM44" s="6"/>
      <c r="WN44" s="6"/>
      <c r="WO44" s="6"/>
      <c r="WP44" s="6"/>
      <c r="WQ44" s="6"/>
      <c r="WR44" s="6"/>
      <c r="WS44" s="6"/>
      <c r="WT44" s="6"/>
      <c r="WU44" s="6"/>
      <c r="WV44" s="6"/>
      <c r="WW44" s="6"/>
      <c r="WX44" s="6"/>
      <c r="WY44" s="6"/>
      <c r="WZ44" s="6"/>
      <c r="XA44" s="6"/>
      <c r="XB44" s="6"/>
      <c r="XC44" s="6"/>
      <c r="XD44" s="6"/>
      <c r="XE44" s="6"/>
      <c r="XF44" s="6"/>
      <c r="XG44" s="6"/>
      <c r="XH44" s="6"/>
      <c r="XI44" s="6"/>
      <c r="XJ44" s="6"/>
      <c r="XK44" s="6"/>
      <c r="XL44" s="6"/>
      <c r="XM44" s="6"/>
      <c r="XN44" s="6"/>
      <c r="XO44" s="6"/>
      <c r="XP44" s="6"/>
      <c r="XQ44" s="6"/>
      <c r="XR44" s="6"/>
      <c r="XS44" s="6"/>
      <c r="XT44" s="6"/>
      <c r="XU44" s="6"/>
      <c r="XV44" s="6"/>
      <c r="XW44" s="6"/>
      <c r="XX44" s="6"/>
      <c r="XY44" s="6"/>
      <c r="XZ44" s="6"/>
      <c r="YA44" s="6"/>
      <c r="YB44" s="6"/>
      <c r="YC44" s="6"/>
      <c r="YD44" s="6"/>
      <c r="YE44" s="6"/>
      <c r="YF44" s="6"/>
      <c r="YG44" s="6"/>
      <c r="YH44" s="6"/>
      <c r="YI44" s="6"/>
      <c r="YJ44" s="6"/>
      <c r="YK44" s="6"/>
      <c r="YL44" s="6"/>
      <c r="YM44" s="6"/>
      <c r="YN44" s="6"/>
      <c r="YO44" s="6"/>
      <c r="YP44" s="6"/>
      <c r="YQ44" s="6"/>
      <c r="YR44" s="6"/>
      <c r="YS44" s="6"/>
      <c r="YT44" s="6"/>
      <c r="YU44" s="6"/>
      <c r="YV44" s="6"/>
      <c r="YW44" s="6"/>
      <c r="YX44" s="6"/>
      <c r="YY44" s="6"/>
      <c r="YZ44" s="6"/>
      <c r="ZA44" s="6"/>
      <c r="ZB44" s="6"/>
      <c r="ZC44" s="6"/>
      <c r="ZD44" s="6"/>
      <c r="ZE44" s="6"/>
      <c r="ZF44" s="6"/>
      <c r="ZG44" s="6"/>
      <c r="ZH44" s="6"/>
      <c r="ZI44" s="6"/>
      <c r="ZJ44" s="6"/>
      <c r="ZK44" s="6"/>
      <c r="ZL44" s="6"/>
      <c r="ZM44" s="6"/>
      <c r="ZN44" s="6"/>
      <c r="ZO44" s="6"/>
      <c r="ZP44" s="6"/>
      <c r="ZQ44" s="6"/>
      <c r="ZR44" s="6"/>
      <c r="ZS44" s="6"/>
      <c r="ZT44" s="6"/>
      <c r="ZU44" s="6"/>
      <c r="ZV44" s="6"/>
      <c r="ZW44" s="6"/>
      <c r="ZX44" s="6"/>
      <c r="ZY44" s="6"/>
      <c r="ZZ44" s="6"/>
      <c r="AAA44" s="6"/>
      <c r="AAB44" s="6"/>
      <c r="AAC44" s="6"/>
      <c r="AAD44" s="6"/>
      <c r="AAE44" s="6"/>
      <c r="AAF44" s="6"/>
      <c r="AAG44" s="6"/>
      <c r="AAH44" s="6"/>
      <c r="AAI44" s="6"/>
      <c r="AAJ44" s="6"/>
      <c r="AAK44" s="6"/>
      <c r="AAL44" s="6"/>
      <c r="AAM44" s="6"/>
      <c r="AAN44" s="6"/>
      <c r="AAO44" s="6"/>
      <c r="AAP44" s="6"/>
      <c r="AAQ44" s="6"/>
      <c r="AAR44" s="6"/>
      <c r="AAS44" s="6"/>
      <c r="AAT44" s="6"/>
      <c r="AAU44" s="6"/>
      <c r="AAV44" s="6"/>
      <c r="AAW44" s="6"/>
      <c r="AAX44" s="6"/>
      <c r="AAY44" s="6"/>
      <c r="AAZ44" s="6"/>
      <c r="ABA44" s="6"/>
      <c r="ABB44" s="6"/>
      <c r="ABC44" s="6"/>
      <c r="ABD44" s="6"/>
      <c r="ABE44" s="6"/>
      <c r="ABF44" s="6"/>
      <c r="ABG44" s="6"/>
      <c r="ABH44" s="6"/>
      <c r="ABI44" s="6"/>
      <c r="ABJ44" s="6"/>
      <c r="ABK44" s="6"/>
      <c r="ABL44" s="6"/>
      <c r="ABM44" s="6"/>
      <c r="ABN44" s="6"/>
      <c r="ABO44" s="6"/>
      <c r="ABP44" s="6"/>
      <c r="ABQ44" s="6"/>
      <c r="ABR44" s="6"/>
      <c r="ABS44" s="6"/>
      <c r="ABT44" s="6"/>
      <c r="ABU44" s="6"/>
      <c r="ABV44" s="6"/>
      <c r="ABW44" s="6"/>
      <c r="ABX44" s="6"/>
      <c r="ABY44" s="6"/>
      <c r="ABZ44" s="6"/>
      <c r="ACA44" s="6"/>
      <c r="ACB44" s="6"/>
      <c r="ACC44" s="6"/>
      <c r="ACD44" s="6"/>
      <c r="ACE44" s="6"/>
      <c r="ACF44" s="6"/>
      <c r="ACG44" s="6"/>
      <c r="ACH44" s="6"/>
      <c r="ACI44" s="6"/>
      <c r="ACJ44" s="6"/>
      <c r="ACK44" s="6"/>
      <c r="ACL44" s="6"/>
      <c r="ACM44" s="6"/>
      <c r="ACN44" s="6"/>
      <c r="ACO44" s="6"/>
      <c r="ACP44" s="6"/>
      <c r="ACQ44" s="6"/>
      <c r="ACR44" s="6"/>
      <c r="ACS44" s="6"/>
      <c r="ACT44" s="6"/>
      <c r="ACU44" s="6"/>
      <c r="ACV44" s="6"/>
      <c r="ACW44" s="6"/>
      <c r="ACX44" s="6"/>
      <c r="ACY44" s="6"/>
      <c r="ACZ44" s="6"/>
      <c r="ADA44" s="6"/>
      <c r="ADB44" s="6"/>
    </row>
    <row r="45" spans="1:782" s="3" customFormat="1" ht="39" customHeight="1" x14ac:dyDescent="0.2">
      <c r="A45" s="161" t="s">
        <v>155</v>
      </c>
      <c r="B45" s="69" t="s">
        <v>121</v>
      </c>
      <c r="C45" s="11"/>
      <c r="D45" s="276" t="s">
        <v>141</v>
      </c>
      <c r="E45" s="259" t="s">
        <v>45</v>
      </c>
      <c r="F45" s="179" t="s">
        <v>45</v>
      </c>
      <c r="G45" s="435" t="s">
        <v>202</v>
      </c>
      <c r="H45" s="436"/>
      <c r="I45" s="436"/>
      <c r="J45" s="436"/>
      <c r="K45" s="436"/>
      <c r="L45" s="436"/>
      <c r="M45" s="437"/>
      <c r="N45" s="329"/>
      <c r="O45" s="329"/>
      <c r="P45" s="329"/>
      <c r="Q45" s="329"/>
      <c r="R45" s="329"/>
      <c r="S45" s="329"/>
      <c r="T45" s="199">
        <v>15</v>
      </c>
      <c r="U45" s="199">
        <v>35</v>
      </c>
      <c r="V45" s="143">
        <v>2</v>
      </c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  <c r="IN45" s="6"/>
      <c r="IO45" s="6"/>
      <c r="IP45" s="6"/>
      <c r="IQ45" s="6"/>
      <c r="IR45" s="6"/>
      <c r="IS45" s="6"/>
      <c r="IT45" s="6"/>
      <c r="IU45" s="6"/>
      <c r="IV45" s="6"/>
      <c r="IW45" s="6"/>
      <c r="IX45" s="6"/>
      <c r="IY45" s="6"/>
      <c r="IZ45" s="6"/>
      <c r="JA45" s="6"/>
      <c r="JB45" s="6"/>
      <c r="JC45" s="6"/>
      <c r="JD45" s="6"/>
      <c r="JE45" s="6"/>
      <c r="JF45" s="6"/>
      <c r="JG45" s="6"/>
      <c r="JH45" s="6"/>
      <c r="JI45" s="6"/>
      <c r="JJ45" s="6"/>
      <c r="JK45" s="6"/>
      <c r="JL45" s="6"/>
      <c r="JM45" s="6"/>
      <c r="JN45" s="6"/>
      <c r="JO45" s="6"/>
      <c r="JP45" s="6"/>
      <c r="JQ45" s="6"/>
      <c r="JR45" s="6"/>
      <c r="JS45" s="6"/>
      <c r="JT45" s="6"/>
      <c r="JU45" s="6"/>
      <c r="JV45" s="6"/>
      <c r="JW45" s="6"/>
      <c r="JX45" s="6"/>
      <c r="JY45" s="6"/>
      <c r="JZ45" s="6"/>
      <c r="KA45" s="6"/>
      <c r="KB45" s="6"/>
      <c r="KC45" s="6"/>
      <c r="KD45" s="6"/>
      <c r="KE45" s="6"/>
      <c r="KF45" s="6"/>
      <c r="KG45" s="6"/>
      <c r="KH45" s="6"/>
      <c r="KI45" s="6"/>
      <c r="KJ45" s="6"/>
      <c r="KK45" s="6"/>
      <c r="KL45" s="6"/>
      <c r="KM45" s="6"/>
      <c r="KN45" s="6"/>
      <c r="KO45" s="6"/>
      <c r="KP45" s="6"/>
      <c r="KQ45" s="6"/>
      <c r="KR45" s="6"/>
      <c r="KS45" s="6"/>
      <c r="KT45" s="6"/>
      <c r="KU45" s="6"/>
      <c r="KV45" s="6"/>
      <c r="KW45" s="6"/>
      <c r="KX45" s="6"/>
      <c r="KY45" s="6"/>
      <c r="KZ45" s="6"/>
      <c r="LA45" s="6"/>
      <c r="LB45" s="6"/>
      <c r="LC45" s="6"/>
      <c r="LD45" s="6"/>
      <c r="LE45" s="6"/>
      <c r="LF45" s="6"/>
      <c r="LG45" s="6"/>
      <c r="LH45" s="6"/>
      <c r="LI45" s="6"/>
      <c r="LJ45" s="6"/>
      <c r="LK45" s="6"/>
      <c r="LL45" s="6"/>
      <c r="LM45" s="6"/>
      <c r="LN45" s="6"/>
      <c r="LO45" s="6"/>
      <c r="LP45" s="6"/>
      <c r="LQ45" s="6"/>
      <c r="LR45" s="6"/>
      <c r="LS45" s="6"/>
      <c r="LT45" s="6"/>
      <c r="LU45" s="6"/>
      <c r="LV45" s="6"/>
      <c r="LW45" s="6"/>
      <c r="LX45" s="6"/>
      <c r="LY45" s="6"/>
      <c r="LZ45" s="6"/>
      <c r="MA45" s="6"/>
      <c r="MB45" s="6"/>
      <c r="MC45" s="6"/>
      <c r="MD45" s="6"/>
      <c r="ME45" s="6"/>
      <c r="MF45" s="6"/>
      <c r="MG45" s="6"/>
      <c r="MH45" s="6"/>
      <c r="MI45" s="6"/>
      <c r="MJ45" s="6"/>
      <c r="MK45" s="6"/>
      <c r="ML45" s="6"/>
      <c r="MM45" s="6"/>
      <c r="MN45" s="6"/>
      <c r="MO45" s="6"/>
      <c r="MP45" s="6"/>
      <c r="MQ45" s="6"/>
      <c r="MR45" s="6"/>
      <c r="MS45" s="6"/>
      <c r="MT45" s="6"/>
      <c r="MU45" s="6"/>
      <c r="MV45" s="6"/>
      <c r="MW45" s="6"/>
      <c r="MX45" s="6"/>
      <c r="MY45" s="6"/>
      <c r="MZ45" s="6"/>
      <c r="NA45" s="6"/>
      <c r="NB45" s="6"/>
      <c r="NC45" s="6"/>
      <c r="ND45" s="6"/>
      <c r="NE45" s="6"/>
      <c r="NF45" s="6"/>
      <c r="NG45" s="6"/>
      <c r="NH45" s="6"/>
      <c r="NI45" s="6"/>
      <c r="NJ45" s="6"/>
      <c r="NK45" s="6"/>
      <c r="NL45" s="6"/>
      <c r="NM45" s="6"/>
      <c r="NN45" s="6"/>
      <c r="NO45" s="6"/>
      <c r="NP45" s="6"/>
      <c r="NQ45" s="6"/>
      <c r="NR45" s="6"/>
      <c r="NS45" s="6"/>
      <c r="NT45" s="6"/>
      <c r="NU45" s="6"/>
      <c r="NV45" s="6"/>
      <c r="NW45" s="6"/>
      <c r="NX45" s="6"/>
      <c r="NY45" s="6"/>
      <c r="NZ45" s="6"/>
      <c r="OA45" s="6"/>
      <c r="OB45" s="6"/>
      <c r="OC45" s="6"/>
      <c r="OD45" s="6"/>
      <c r="OE45" s="6"/>
      <c r="OF45" s="6"/>
      <c r="OG45" s="6"/>
      <c r="OH45" s="6"/>
      <c r="OI45" s="6"/>
      <c r="OJ45" s="6"/>
      <c r="OK45" s="6"/>
      <c r="OL45" s="6"/>
      <c r="OM45" s="6"/>
      <c r="ON45" s="6"/>
      <c r="OO45" s="6"/>
      <c r="OP45" s="6"/>
      <c r="OQ45" s="6"/>
      <c r="OR45" s="6"/>
      <c r="OS45" s="6"/>
      <c r="OT45" s="6"/>
      <c r="OU45" s="6"/>
      <c r="OV45" s="6"/>
      <c r="OW45" s="6"/>
      <c r="OX45" s="6"/>
      <c r="OY45" s="6"/>
      <c r="OZ45" s="6"/>
      <c r="PA45" s="6"/>
      <c r="PB45" s="6"/>
      <c r="PC45" s="6"/>
      <c r="PD45" s="6"/>
      <c r="PE45" s="6"/>
      <c r="PF45" s="6"/>
      <c r="PG45" s="6"/>
      <c r="PH45" s="6"/>
      <c r="PI45" s="6"/>
      <c r="PJ45" s="6"/>
      <c r="PK45" s="6"/>
      <c r="PL45" s="6"/>
      <c r="PM45" s="6"/>
      <c r="PN45" s="6"/>
      <c r="PO45" s="6"/>
      <c r="PP45" s="6"/>
      <c r="PQ45" s="6"/>
      <c r="PR45" s="6"/>
      <c r="PS45" s="6"/>
      <c r="PT45" s="6"/>
      <c r="PU45" s="6"/>
      <c r="PV45" s="6"/>
      <c r="PW45" s="6"/>
      <c r="PX45" s="6"/>
      <c r="PY45" s="6"/>
      <c r="PZ45" s="6"/>
      <c r="QA45" s="6"/>
      <c r="QB45" s="6"/>
      <c r="QC45" s="6"/>
      <c r="QD45" s="6"/>
      <c r="QE45" s="6"/>
      <c r="QF45" s="6"/>
      <c r="QG45" s="6"/>
      <c r="QH45" s="6"/>
      <c r="QI45" s="6"/>
      <c r="QJ45" s="6"/>
      <c r="QK45" s="6"/>
      <c r="QL45" s="6"/>
      <c r="QM45" s="6"/>
      <c r="QN45" s="6"/>
      <c r="QO45" s="6"/>
      <c r="QP45" s="6"/>
      <c r="QQ45" s="6"/>
      <c r="QR45" s="6"/>
      <c r="QS45" s="6"/>
      <c r="QT45" s="6"/>
      <c r="QU45" s="6"/>
      <c r="QV45" s="6"/>
      <c r="QW45" s="6"/>
      <c r="QX45" s="6"/>
      <c r="QY45" s="6"/>
      <c r="QZ45" s="6"/>
      <c r="RA45" s="6"/>
      <c r="RB45" s="6"/>
      <c r="RC45" s="6"/>
      <c r="RD45" s="6"/>
      <c r="RE45" s="6"/>
      <c r="RF45" s="6"/>
      <c r="RG45" s="6"/>
      <c r="RH45" s="6"/>
      <c r="RI45" s="6"/>
      <c r="RJ45" s="6"/>
      <c r="RK45" s="6"/>
      <c r="RL45" s="6"/>
      <c r="RM45" s="6"/>
      <c r="RN45" s="6"/>
      <c r="RO45" s="6"/>
      <c r="RP45" s="6"/>
      <c r="RQ45" s="6"/>
      <c r="RR45" s="6"/>
      <c r="RS45" s="6"/>
      <c r="RT45" s="6"/>
      <c r="RU45" s="6"/>
      <c r="RV45" s="6"/>
      <c r="RW45" s="6"/>
      <c r="RX45" s="6"/>
      <c r="RY45" s="6"/>
      <c r="RZ45" s="6"/>
      <c r="SA45" s="6"/>
      <c r="SB45" s="6"/>
      <c r="SC45" s="6"/>
      <c r="SD45" s="6"/>
      <c r="SE45" s="6"/>
      <c r="SF45" s="6"/>
      <c r="SG45" s="6"/>
      <c r="SH45" s="6"/>
      <c r="SI45" s="6"/>
      <c r="SJ45" s="6"/>
      <c r="SK45" s="6"/>
      <c r="SL45" s="6"/>
      <c r="SM45" s="6"/>
      <c r="SN45" s="6"/>
      <c r="SO45" s="6"/>
      <c r="SP45" s="6"/>
      <c r="SQ45" s="6"/>
      <c r="SR45" s="6"/>
      <c r="SS45" s="6"/>
      <c r="ST45" s="6"/>
      <c r="SU45" s="6"/>
      <c r="SV45" s="6"/>
      <c r="SW45" s="6"/>
      <c r="SX45" s="6"/>
      <c r="SY45" s="6"/>
      <c r="SZ45" s="6"/>
      <c r="TA45" s="6"/>
      <c r="TB45" s="6"/>
      <c r="TC45" s="6"/>
      <c r="TD45" s="6"/>
      <c r="TE45" s="6"/>
      <c r="TF45" s="6"/>
      <c r="TG45" s="6"/>
      <c r="TH45" s="6"/>
      <c r="TI45" s="6"/>
      <c r="TJ45" s="6"/>
      <c r="TK45" s="6"/>
      <c r="TL45" s="6"/>
      <c r="TM45" s="6"/>
      <c r="TN45" s="6"/>
      <c r="TO45" s="6"/>
      <c r="TP45" s="6"/>
      <c r="TQ45" s="6"/>
      <c r="TR45" s="6"/>
      <c r="TS45" s="6"/>
      <c r="TT45" s="6"/>
      <c r="TU45" s="6"/>
      <c r="TV45" s="6"/>
      <c r="TW45" s="6"/>
      <c r="TX45" s="6"/>
      <c r="TY45" s="6"/>
      <c r="TZ45" s="6"/>
      <c r="UA45" s="6"/>
      <c r="UB45" s="6"/>
      <c r="UC45" s="6"/>
      <c r="UD45" s="6"/>
      <c r="UE45" s="6"/>
      <c r="UF45" s="6"/>
      <c r="UG45" s="6"/>
      <c r="UH45" s="6"/>
      <c r="UI45" s="6"/>
      <c r="UJ45" s="6"/>
      <c r="UK45" s="6"/>
      <c r="UL45" s="6"/>
      <c r="UM45" s="6"/>
      <c r="UN45" s="6"/>
      <c r="UO45" s="6"/>
      <c r="UP45" s="6"/>
      <c r="UQ45" s="6"/>
      <c r="UR45" s="6"/>
      <c r="US45" s="6"/>
      <c r="UT45" s="6"/>
      <c r="UU45" s="6"/>
      <c r="UV45" s="6"/>
      <c r="UW45" s="6"/>
      <c r="UX45" s="6"/>
      <c r="UY45" s="6"/>
      <c r="UZ45" s="6"/>
      <c r="VA45" s="6"/>
      <c r="VB45" s="6"/>
      <c r="VC45" s="6"/>
      <c r="VD45" s="6"/>
      <c r="VE45" s="6"/>
      <c r="VF45" s="6"/>
      <c r="VG45" s="6"/>
      <c r="VH45" s="6"/>
      <c r="VI45" s="6"/>
      <c r="VJ45" s="6"/>
      <c r="VK45" s="6"/>
      <c r="VL45" s="6"/>
      <c r="VM45" s="6"/>
      <c r="VN45" s="6"/>
      <c r="VO45" s="6"/>
      <c r="VP45" s="6"/>
      <c r="VQ45" s="6"/>
      <c r="VR45" s="6"/>
      <c r="VS45" s="6"/>
      <c r="VT45" s="6"/>
      <c r="VU45" s="6"/>
      <c r="VV45" s="6"/>
      <c r="VW45" s="6"/>
      <c r="VX45" s="6"/>
      <c r="VY45" s="6"/>
      <c r="VZ45" s="6"/>
      <c r="WA45" s="6"/>
      <c r="WB45" s="6"/>
      <c r="WC45" s="6"/>
      <c r="WD45" s="6"/>
      <c r="WE45" s="6"/>
      <c r="WF45" s="6"/>
      <c r="WG45" s="6"/>
      <c r="WH45" s="6"/>
      <c r="WI45" s="6"/>
      <c r="WJ45" s="6"/>
      <c r="WK45" s="6"/>
      <c r="WL45" s="6"/>
      <c r="WM45" s="6"/>
      <c r="WN45" s="6"/>
      <c r="WO45" s="6"/>
      <c r="WP45" s="6"/>
      <c r="WQ45" s="6"/>
      <c r="WR45" s="6"/>
      <c r="WS45" s="6"/>
      <c r="WT45" s="6"/>
      <c r="WU45" s="6"/>
      <c r="WV45" s="6"/>
      <c r="WW45" s="6"/>
      <c r="WX45" s="6"/>
      <c r="WY45" s="6"/>
      <c r="WZ45" s="6"/>
      <c r="XA45" s="6"/>
      <c r="XB45" s="6"/>
      <c r="XC45" s="6"/>
      <c r="XD45" s="6"/>
      <c r="XE45" s="6"/>
      <c r="XF45" s="6"/>
      <c r="XG45" s="6"/>
      <c r="XH45" s="6"/>
      <c r="XI45" s="6"/>
      <c r="XJ45" s="6"/>
      <c r="XK45" s="6"/>
      <c r="XL45" s="6"/>
      <c r="XM45" s="6"/>
      <c r="XN45" s="6"/>
      <c r="XO45" s="6"/>
      <c r="XP45" s="6"/>
      <c r="XQ45" s="6"/>
      <c r="XR45" s="6"/>
      <c r="XS45" s="6"/>
      <c r="XT45" s="6"/>
      <c r="XU45" s="6"/>
      <c r="XV45" s="6"/>
      <c r="XW45" s="6"/>
      <c r="XX45" s="6"/>
      <c r="XY45" s="6"/>
      <c r="XZ45" s="6"/>
      <c r="YA45" s="6"/>
      <c r="YB45" s="6"/>
      <c r="YC45" s="6"/>
      <c r="YD45" s="6"/>
      <c r="YE45" s="6"/>
      <c r="YF45" s="6"/>
      <c r="YG45" s="6"/>
      <c r="YH45" s="6"/>
      <c r="YI45" s="6"/>
      <c r="YJ45" s="6"/>
      <c r="YK45" s="6"/>
      <c r="YL45" s="6"/>
      <c r="YM45" s="6"/>
      <c r="YN45" s="6"/>
      <c r="YO45" s="6"/>
      <c r="YP45" s="6"/>
      <c r="YQ45" s="6"/>
      <c r="YR45" s="6"/>
      <c r="YS45" s="6"/>
      <c r="YT45" s="6"/>
      <c r="YU45" s="6"/>
      <c r="YV45" s="6"/>
      <c r="YW45" s="6"/>
      <c r="YX45" s="6"/>
      <c r="YY45" s="6"/>
      <c r="YZ45" s="6"/>
      <c r="ZA45" s="6"/>
      <c r="ZB45" s="6"/>
      <c r="ZC45" s="6"/>
      <c r="ZD45" s="6"/>
      <c r="ZE45" s="6"/>
      <c r="ZF45" s="6"/>
      <c r="ZG45" s="6"/>
      <c r="ZH45" s="6"/>
      <c r="ZI45" s="6"/>
      <c r="ZJ45" s="6"/>
      <c r="ZK45" s="6"/>
      <c r="ZL45" s="6"/>
      <c r="ZM45" s="6"/>
      <c r="ZN45" s="6"/>
      <c r="ZO45" s="6"/>
      <c r="ZP45" s="6"/>
      <c r="ZQ45" s="6"/>
      <c r="ZR45" s="6"/>
      <c r="ZS45" s="6"/>
      <c r="ZT45" s="6"/>
      <c r="ZU45" s="6"/>
      <c r="ZV45" s="6"/>
      <c r="ZW45" s="6"/>
      <c r="ZX45" s="6"/>
      <c r="ZY45" s="6"/>
      <c r="ZZ45" s="6"/>
      <c r="AAA45" s="6"/>
      <c r="AAB45" s="6"/>
      <c r="AAC45" s="6"/>
      <c r="AAD45" s="6"/>
      <c r="AAE45" s="6"/>
      <c r="AAF45" s="6"/>
      <c r="AAG45" s="6"/>
      <c r="AAH45" s="6"/>
      <c r="AAI45" s="6"/>
      <c r="AAJ45" s="6"/>
      <c r="AAK45" s="6"/>
      <c r="AAL45" s="6"/>
      <c r="AAM45" s="6"/>
      <c r="AAN45" s="6"/>
      <c r="AAO45" s="6"/>
      <c r="AAP45" s="6"/>
      <c r="AAQ45" s="6"/>
      <c r="AAR45" s="6"/>
      <c r="AAS45" s="6"/>
      <c r="AAT45" s="6"/>
      <c r="AAU45" s="6"/>
      <c r="AAV45" s="6"/>
      <c r="AAW45" s="6"/>
      <c r="AAX45" s="6"/>
      <c r="AAY45" s="6"/>
      <c r="AAZ45" s="6"/>
      <c r="ABA45" s="6"/>
      <c r="ABB45" s="6"/>
      <c r="ABC45" s="6"/>
      <c r="ABD45" s="6"/>
      <c r="ABE45" s="6"/>
      <c r="ABF45" s="6"/>
      <c r="ABG45" s="6"/>
      <c r="ABH45" s="6"/>
      <c r="ABI45" s="6"/>
      <c r="ABJ45" s="6"/>
      <c r="ABK45" s="6"/>
      <c r="ABL45" s="6"/>
      <c r="ABM45" s="6"/>
      <c r="ABN45" s="6"/>
      <c r="ABO45" s="6"/>
      <c r="ABP45" s="6"/>
      <c r="ABQ45" s="6"/>
      <c r="ABR45" s="6"/>
      <c r="ABS45" s="6"/>
      <c r="ABT45" s="6"/>
      <c r="ABU45" s="6"/>
      <c r="ABV45" s="6"/>
      <c r="ABW45" s="6"/>
      <c r="ABX45" s="6"/>
      <c r="ABY45" s="6"/>
      <c r="ABZ45" s="6"/>
      <c r="ACA45" s="6"/>
      <c r="ACB45" s="6"/>
      <c r="ACC45" s="6"/>
      <c r="ACD45" s="6"/>
      <c r="ACE45" s="6"/>
      <c r="ACF45" s="6"/>
      <c r="ACG45" s="6"/>
      <c r="ACH45" s="6"/>
      <c r="ACI45" s="6"/>
      <c r="ACJ45" s="6"/>
      <c r="ACK45" s="6"/>
      <c r="ACL45" s="6"/>
      <c r="ACM45" s="6"/>
      <c r="ACN45" s="6"/>
      <c r="ACO45" s="6"/>
      <c r="ACP45" s="6"/>
      <c r="ACQ45" s="6"/>
      <c r="ACR45" s="6"/>
      <c r="ACS45" s="6"/>
      <c r="ACT45" s="6"/>
      <c r="ACU45" s="6"/>
      <c r="ACV45" s="6"/>
      <c r="ACW45" s="6"/>
      <c r="ACX45" s="6"/>
      <c r="ACY45" s="6"/>
      <c r="ACZ45" s="6"/>
      <c r="ADA45" s="6"/>
      <c r="ADB45" s="6"/>
    </row>
    <row r="46" spans="1:782" s="3" customFormat="1" ht="39" customHeight="1" x14ac:dyDescent="0.2">
      <c r="A46" s="161" t="s">
        <v>156</v>
      </c>
      <c r="B46" s="69" t="s">
        <v>121</v>
      </c>
      <c r="C46" s="11"/>
      <c r="D46" s="276" t="s">
        <v>141</v>
      </c>
      <c r="E46" s="259" t="s">
        <v>143</v>
      </c>
      <c r="F46" s="179" t="s">
        <v>143</v>
      </c>
      <c r="G46" s="435"/>
      <c r="H46" s="436"/>
      <c r="I46" s="436"/>
      <c r="J46" s="436"/>
      <c r="K46" s="436"/>
      <c r="L46" s="436"/>
      <c r="M46" s="437"/>
      <c r="N46" s="365" t="s">
        <v>202</v>
      </c>
      <c r="O46" s="366"/>
      <c r="P46" s="366"/>
      <c r="Q46" s="366"/>
      <c r="R46" s="366"/>
      <c r="S46" s="367"/>
      <c r="T46" s="258">
        <v>15</v>
      </c>
      <c r="U46" s="258">
        <v>35</v>
      </c>
      <c r="V46" s="143">
        <v>2</v>
      </c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IP46" s="6"/>
      <c r="IQ46" s="6"/>
      <c r="IR46" s="6"/>
      <c r="IS46" s="6"/>
      <c r="IT46" s="6"/>
      <c r="IU46" s="6"/>
      <c r="IV46" s="6"/>
      <c r="IW46" s="6"/>
      <c r="IX46" s="6"/>
      <c r="IY46" s="6"/>
      <c r="IZ46" s="6"/>
      <c r="JA46" s="6"/>
      <c r="JB46" s="6"/>
      <c r="JC46" s="6"/>
      <c r="JD46" s="6"/>
      <c r="JE46" s="6"/>
      <c r="JF46" s="6"/>
      <c r="JG46" s="6"/>
      <c r="JH46" s="6"/>
      <c r="JI46" s="6"/>
      <c r="JJ46" s="6"/>
      <c r="JK46" s="6"/>
      <c r="JL46" s="6"/>
      <c r="JM46" s="6"/>
      <c r="JN46" s="6"/>
      <c r="JO46" s="6"/>
      <c r="JP46" s="6"/>
      <c r="JQ46" s="6"/>
      <c r="JR46" s="6"/>
      <c r="JS46" s="6"/>
      <c r="JT46" s="6"/>
      <c r="JU46" s="6"/>
      <c r="JV46" s="6"/>
      <c r="JW46" s="6"/>
      <c r="JX46" s="6"/>
      <c r="JY46" s="6"/>
      <c r="JZ46" s="6"/>
      <c r="KA46" s="6"/>
      <c r="KB46" s="6"/>
      <c r="KC46" s="6"/>
      <c r="KD46" s="6"/>
      <c r="KE46" s="6"/>
      <c r="KF46" s="6"/>
      <c r="KG46" s="6"/>
      <c r="KH46" s="6"/>
      <c r="KI46" s="6"/>
      <c r="KJ46" s="6"/>
      <c r="KK46" s="6"/>
      <c r="KL46" s="6"/>
      <c r="KM46" s="6"/>
      <c r="KN46" s="6"/>
      <c r="KO46" s="6"/>
      <c r="KP46" s="6"/>
      <c r="KQ46" s="6"/>
      <c r="KR46" s="6"/>
      <c r="KS46" s="6"/>
      <c r="KT46" s="6"/>
      <c r="KU46" s="6"/>
      <c r="KV46" s="6"/>
      <c r="KW46" s="6"/>
      <c r="KX46" s="6"/>
      <c r="KY46" s="6"/>
      <c r="KZ46" s="6"/>
      <c r="LA46" s="6"/>
      <c r="LB46" s="6"/>
      <c r="LC46" s="6"/>
      <c r="LD46" s="6"/>
      <c r="LE46" s="6"/>
      <c r="LF46" s="6"/>
      <c r="LG46" s="6"/>
      <c r="LH46" s="6"/>
      <c r="LI46" s="6"/>
      <c r="LJ46" s="6"/>
      <c r="LK46" s="6"/>
      <c r="LL46" s="6"/>
      <c r="LM46" s="6"/>
      <c r="LN46" s="6"/>
      <c r="LO46" s="6"/>
      <c r="LP46" s="6"/>
      <c r="LQ46" s="6"/>
      <c r="LR46" s="6"/>
      <c r="LS46" s="6"/>
      <c r="LT46" s="6"/>
      <c r="LU46" s="6"/>
      <c r="LV46" s="6"/>
      <c r="LW46" s="6"/>
      <c r="LX46" s="6"/>
      <c r="LY46" s="6"/>
      <c r="LZ46" s="6"/>
      <c r="MA46" s="6"/>
      <c r="MB46" s="6"/>
      <c r="MC46" s="6"/>
      <c r="MD46" s="6"/>
      <c r="ME46" s="6"/>
      <c r="MF46" s="6"/>
      <c r="MG46" s="6"/>
      <c r="MH46" s="6"/>
      <c r="MI46" s="6"/>
      <c r="MJ46" s="6"/>
      <c r="MK46" s="6"/>
      <c r="ML46" s="6"/>
      <c r="MM46" s="6"/>
      <c r="MN46" s="6"/>
      <c r="MO46" s="6"/>
      <c r="MP46" s="6"/>
      <c r="MQ46" s="6"/>
      <c r="MR46" s="6"/>
      <c r="MS46" s="6"/>
      <c r="MT46" s="6"/>
      <c r="MU46" s="6"/>
      <c r="MV46" s="6"/>
      <c r="MW46" s="6"/>
      <c r="MX46" s="6"/>
      <c r="MY46" s="6"/>
      <c r="MZ46" s="6"/>
      <c r="NA46" s="6"/>
      <c r="NB46" s="6"/>
      <c r="NC46" s="6"/>
      <c r="ND46" s="6"/>
      <c r="NE46" s="6"/>
      <c r="NF46" s="6"/>
      <c r="NG46" s="6"/>
      <c r="NH46" s="6"/>
      <c r="NI46" s="6"/>
      <c r="NJ46" s="6"/>
      <c r="NK46" s="6"/>
      <c r="NL46" s="6"/>
      <c r="NM46" s="6"/>
      <c r="NN46" s="6"/>
      <c r="NO46" s="6"/>
      <c r="NP46" s="6"/>
      <c r="NQ46" s="6"/>
      <c r="NR46" s="6"/>
      <c r="NS46" s="6"/>
      <c r="NT46" s="6"/>
      <c r="NU46" s="6"/>
      <c r="NV46" s="6"/>
      <c r="NW46" s="6"/>
      <c r="NX46" s="6"/>
      <c r="NY46" s="6"/>
      <c r="NZ46" s="6"/>
      <c r="OA46" s="6"/>
      <c r="OB46" s="6"/>
      <c r="OC46" s="6"/>
      <c r="OD46" s="6"/>
      <c r="OE46" s="6"/>
      <c r="OF46" s="6"/>
      <c r="OG46" s="6"/>
      <c r="OH46" s="6"/>
      <c r="OI46" s="6"/>
      <c r="OJ46" s="6"/>
      <c r="OK46" s="6"/>
      <c r="OL46" s="6"/>
      <c r="OM46" s="6"/>
      <c r="ON46" s="6"/>
      <c r="OO46" s="6"/>
      <c r="OP46" s="6"/>
      <c r="OQ46" s="6"/>
      <c r="OR46" s="6"/>
      <c r="OS46" s="6"/>
      <c r="OT46" s="6"/>
      <c r="OU46" s="6"/>
      <c r="OV46" s="6"/>
      <c r="OW46" s="6"/>
      <c r="OX46" s="6"/>
      <c r="OY46" s="6"/>
      <c r="OZ46" s="6"/>
      <c r="PA46" s="6"/>
      <c r="PB46" s="6"/>
      <c r="PC46" s="6"/>
      <c r="PD46" s="6"/>
      <c r="PE46" s="6"/>
      <c r="PF46" s="6"/>
      <c r="PG46" s="6"/>
      <c r="PH46" s="6"/>
      <c r="PI46" s="6"/>
      <c r="PJ46" s="6"/>
      <c r="PK46" s="6"/>
      <c r="PL46" s="6"/>
      <c r="PM46" s="6"/>
      <c r="PN46" s="6"/>
      <c r="PO46" s="6"/>
      <c r="PP46" s="6"/>
      <c r="PQ46" s="6"/>
      <c r="PR46" s="6"/>
      <c r="PS46" s="6"/>
      <c r="PT46" s="6"/>
      <c r="PU46" s="6"/>
      <c r="PV46" s="6"/>
      <c r="PW46" s="6"/>
      <c r="PX46" s="6"/>
      <c r="PY46" s="6"/>
      <c r="PZ46" s="6"/>
      <c r="QA46" s="6"/>
      <c r="QB46" s="6"/>
      <c r="QC46" s="6"/>
      <c r="QD46" s="6"/>
      <c r="QE46" s="6"/>
      <c r="QF46" s="6"/>
      <c r="QG46" s="6"/>
      <c r="QH46" s="6"/>
      <c r="QI46" s="6"/>
      <c r="QJ46" s="6"/>
      <c r="QK46" s="6"/>
      <c r="QL46" s="6"/>
      <c r="QM46" s="6"/>
      <c r="QN46" s="6"/>
      <c r="QO46" s="6"/>
      <c r="QP46" s="6"/>
      <c r="QQ46" s="6"/>
      <c r="QR46" s="6"/>
      <c r="QS46" s="6"/>
      <c r="QT46" s="6"/>
      <c r="QU46" s="6"/>
      <c r="QV46" s="6"/>
      <c r="QW46" s="6"/>
      <c r="QX46" s="6"/>
      <c r="QY46" s="6"/>
      <c r="QZ46" s="6"/>
      <c r="RA46" s="6"/>
      <c r="RB46" s="6"/>
      <c r="RC46" s="6"/>
      <c r="RD46" s="6"/>
      <c r="RE46" s="6"/>
      <c r="RF46" s="6"/>
      <c r="RG46" s="6"/>
      <c r="RH46" s="6"/>
      <c r="RI46" s="6"/>
      <c r="RJ46" s="6"/>
      <c r="RK46" s="6"/>
      <c r="RL46" s="6"/>
      <c r="RM46" s="6"/>
      <c r="RN46" s="6"/>
      <c r="RO46" s="6"/>
      <c r="RP46" s="6"/>
      <c r="RQ46" s="6"/>
      <c r="RR46" s="6"/>
      <c r="RS46" s="6"/>
      <c r="RT46" s="6"/>
      <c r="RU46" s="6"/>
      <c r="RV46" s="6"/>
      <c r="RW46" s="6"/>
      <c r="RX46" s="6"/>
      <c r="RY46" s="6"/>
      <c r="RZ46" s="6"/>
      <c r="SA46" s="6"/>
      <c r="SB46" s="6"/>
      <c r="SC46" s="6"/>
      <c r="SD46" s="6"/>
      <c r="SE46" s="6"/>
      <c r="SF46" s="6"/>
      <c r="SG46" s="6"/>
      <c r="SH46" s="6"/>
      <c r="SI46" s="6"/>
      <c r="SJ46" s="6"/>
      <c r="SK46" s="6"/>
      <c r="SL46" s="6"/>
      <c r="SM46" s="6"/>
      <c r="SN46" s="6"/>
      <c r="SO46" s="6"/>
      <c r="SP46" s="6"/>
      <c r="SQ46" s="6"/>
      <c r="SR46" s="6"/>
      <c r="SS46" s="6"/>
      <c r="ST46" s="6"/>
      <c r="SU46" s="6"/>
      <c r="SV46" s="6"/>
      <c r="SW46" s="6"/>
      <c r="SX46" s="6"/>
      <c r="SY46" s="6"/>
      <c r="SZ46" s="6"/>
      <c r="TA46" s="6"/>
      <c r="TB46" s="6"/>
      <c r="TC46" s="6"/>
      <c r="TD46" s="6"/>
      <c r="TE46" s="6"/>
      <c r="TF46" s="6"/>
      <c r="TG46" s="6"/>
      <c r="TH46" s="6"/>
      <c r="TI46" s="6"/>
      <c r="TJ46" s="6"/>
      <c r="TK46" s="6"/>
      <c r="TL46" s="6"/>
      <c r="TM46" s="6"/>
      <c r="TN46" s="6"/>
      <c r="TO46" s="6"/>
      <c r="TP46" s="6"/>
      <c r="TQ46" s="6"/>
      <c r="TR46" s="6"/>
      <c r="TS46" s="6"/>
      <c r="TT46" s="6"/>
      <c r="TU46" s="6"/>
      <c r="TV46" s="6"/>
      <c r="TW46" s="6"/>
      <c r="TX46" s="6"/>
      <c r="TY46" s="6"/>
      <c r="TZ46" s="6"/>
      <c r="UA46" s="6"/>
      <c r="UB46" s="6"/>
      <c r="UC46" s="6"/>
      <c r="UD46" s="6"/>
      <c r="UE46" s="6"/>
      <c r="UF46" s="6"/>
      <c r="UG46" s="6"/>
      <c r="UH46" s="6"/>
      <c r="UI46" s="6"/>
      <c r="UJ46" s="6"/>
      <c r="UK46" s="6"/>
      <c r="UL46" s="6"/>
      <c r="UM46" s="6"/>
      <c r="UN46" s="6"/>
      <c r="UO46" s="6"/>
      <c r="UP46" s="6"/>
      <c r="UQ46" s="6"/>
      <c r="UR46" s="6"/>
      <c r="US46" s="6"/>
      <c r="UT46" s="6"/>
      <c r="UU46" s="6"/>
      <c r="UV46" s="6"/>
      <c r="UW46" s="6"/>
      <c r="UX46" s="6"/>
      <c r="UY46" s="6"/>
      <c r="UZ46" s="6"/>
      <c r="VA46" s="6"/>
      <c r="VB46" s="6"/>
      <c r="VC46" s="6"/>
      <c r="VD46" s="6"/>
      <c r="VE46" s="6"/>
      <c r="VF46" s="6"/>
      <c r="VG46" s="6"/>
      <c r="VH46" s="6"/>
      <c r="VI46" s="6"/>
      <c r="VJ46" s="6"/>
      <c r="VK46" s="6"/>
      <c r="VL46" s="6"/>
      <c r="VM46" s="6"/>
      <c r="VN46" s="6"/>
      <c r="VO46" s="6"/>
      <c r="VP46" s="6"/>
      <c r="VQ46" s="6"/>
      <c r="VR46" s="6"/>
      <c r="VS46" s="6"/>
      <c r="VT46" s="6"/>
      <c r="VU46" s="6"/>
      <c r="VV46" s="6"/>
      <c r="VW46" s="6"/>
      <c r="VX46" s="6"/>
      <c r="VY46" s="6"/>
      <c r="VZ46" s="6"/>
      <c r="WA46" s="6"/>
      <c r="WB46" s="6"/>
      <c r="WC46" s="6"/>
      <c r="WD46" s="6"/>
      <c r="WE46" s="6"/>
      <c r="WF46" s="6"/>
      <c r="WG46" s="6"/>
      <c r="WH46" s="6"/>
      <c r="WI46" s="6"/>
      <c r="WJ46" s="6"/>
      <c r="WK46" s="6"/>
      <c r="WL46" s="6"/>
      <c r="WM46" s="6"/>
      <c r="WN46" s="6"/>
      <c r="WO46" s="6"/>
      <c r="WP46" s="6"/>
      <c r="WQ46" s="6"/>
      <c r="WR46" s="6"/>
      <c r="WS46" s="6"/>
      <c r="WT46" s="6"/>
      <c r="WU46" s="6"/>
      <c r="WV46" s="6"/>
      <c r="WW46" s="6"/>
      <c r="WX46" s="6"/>
      <c r="WY46" s="6"/>
      <c r="WZ46" s="6"/>
      <c r="XA46" s="6"/>
      <c r="XB46" s="6"/>
      <c r="XC46" s="6"/>
      <c r="XD46" s="6"/>
      <c r="XE46" s="6"/>
      <c r="XF46" s="6"/>
      <c r="XG46" s="6"/>
      <c r="XH46" s="6"/>
      <c r="XI46" s="6"/>
      <c r="XJ46" s="6"/>
      <c r="XK46" s="6"/>
      <c r="XL46" s="6"/>
      <c r="XM46" s="6"/>
      <c r="XN46" s="6"/>
      <c r="XO46" s="6"/>
      <c r="XP46" s="6"/>
      <c r="XQ46" s="6"/>
      <c r="XR46" s="6"/>
      <c r="XS46" s="6"/>
      <c r="XT46" s="6"/>
      <c r="XU46" s="6"/>
      <c r="XV46" s="6"/>
      <c r="XW46" s="6"/>
      <c r="XX46" s="6"/>
      <c r="XY46" s="6"/>
      <c r="XZ46" s="6"/>
      <c r="YA46" s="6"/>
      <c r="YB46" s="6"/>
      <c r="YC46" s="6"/>
      <c r="YD46" s="6"/>
      <c r="YE46" s="6"/>
      <c r="YF46" s="6"/>
      <c r="YG46" s="6"/>
      <c r="YH46" s="6"/>
      <c r="YI46" s="6"/>
      <c r="YJ46" s="6"/>
      <c r="YK46" s="6"/>
      <c r="YL46" s="6"/>
      <c r="YM46" s="6"/>
      <c r="YN46" s="6"/>
      <c r="YO46" s="6"/>
      <c r="YP46" s="6"/>
      <c r="YQ46" s="6"/>
      <c r="YR46" s="6"/>
      <c r="YS46" s="6"/>
      <c r="YT46" s="6"/>
      <c r="YU46" s="6"/>
      <c r="YV46" s="6"/>
      <c r="YW46" s="6"/>
      <c r="YX46" s="6"/>
      <c r="YY46" s="6"/>
      <c r="YZ46" s="6"/>
      <c r="ZA46" s="6"/>
      <c r="ZB46" s="6"/>
      <c r="ZC46" s="6"/>
      <c r="ZD46" s="6"/>
      <c r="ZE46" s="6"/>
      <c r="ZF46" s="6"/>
      <c r="ZG46" s="6"/>
      <c r="ZH46" s="6"/>
      <c r="ZI46" s="6"/>
      <c r="ZJ46" s="6"/>
      <c r="ZK46" s="6"/>
      <c r="ZL46" s="6"/>
      <c r="ZM46" s="6"/>
      <c r="ZN46" s="6"/>
      <c r="ZO46" s="6"/>
      <c r="ZP46" s="6"/>
      <c r="ZQ46" s="6"/>
      <c r="ZR46" s="6"/>
      <c r="ZS46" s="6"/>
      <c r="ZT46" s="6"/>
      <c r="ZU46" s="6"/>
      <c r="ZV46" s="6"/>
      <c r="ZW46" s="6"/>
      <c r="ZX46" s="6"/>
      <c r="ZY46" s="6"/>
      <c r="ZZ46" s="6"/>
      <c r="AAA46" s="6"/>
      <c r="AAB46" s="6"/>
      <c r="AAC46" s="6"/>
      <c r="AAD46" s="6"/>
      <c r="AAE46" s="6"/>
      <c r="AAF46" s="6"/>
      <c r="AAG46" s="6"/>
      <c r="AAH46" s="6"/>
      <c r="AAI46" s="6"/>
      <c r="AAJ46" s="6"/>
      <c r="AAK46" s="6"/>
      <c r="AAL46" s="6"/>
      <c r="AAM46" s="6"/>
      <c r="AAN46" s="6"/>
      <c r="AAO46" s="6"/>
      <c r="AAP46" s="6"/>
      <c r="AAQ46" s="6"/>
      <c r="AAR46" s="6"/>
      <c r="AAS46" s="6"/>
      <c r="AAT46" s="6"/>
      <c r="AAU46" s="6"/>
      <c r="AAV46" s="6"/>
      <c r="AAW46" s="6"/>
      <c r="AAX46" s="6"/>
      <c r="AAY46" s="6"/>
      <c r="AAZ46" s="6"/>
      <c r="ABA46" s="6"/>
      <c r="ABB46" s="6"/>
      <c r="ABC46" s="6"/>
      <c r="ABD46" s="6"/>
      <c r="ABE46" s="6"/>
      <c r="ABF46" s="6"/>
      <c r="ABG46" s="6"/>
      <c r="ABH46" s="6"/>
      <c r="ABI46" s="6"/>
      <c r="ABJ46" s="6"/>
      <c r="ABK46" s="6"/>
      <c r="ABL46" s="6"/>
      <c r="ABM46" s="6"/>
      <c r="ABN46" s="6"/>
      <c r="ABO46" s="6"/>
      <c r="ABP46" s="6"/>
      <c r="ABQ46" s="6"/>
      <c r="ABR46" s="6"/>
      <c r="ABS46" s="6"/>
      <c r="ABT46" s="6"/>
      <c r="ABU46" s="6"/>
      <c r="ABV46" s="6"/>
      <c r="ABW46" s="6"/>
      <c r="ABX46" s="6"/>
      <c r="ABY46" s="6"/>
      <c r="ABZ46" s="6"/>
      <c r="ACA46" s="6"/>
      <c r="ACB46" s="6"/>
      <c r="ACC46" s="6"/>
      <c r="ACD46" s="6"/>
      <c r="ACE46" s="6"/>
      <c r="ACF46" s="6"/>
      <c r="ACG46" s="6"/>
      <c r="ACH46" s="6"/>
      <c r="ACI46" s="6"/>
      <c r="ACJ46" s="6"/>
      <c r="ACK46" s="6"/>
      <c r="ACL46" s="6"/>
      <c r="ACM46" s="6"/>
      <c r="ACN46" s="6"/>
      <c r="ACO46" s="6"/>
      <c r="ACP46" s="6"/>
      <c r="ACQ46" s="6"/>
      <c r="ACR46" s="6"/>
      <c r="ACS46" s="6"/>
      <c r="ACT46" s="6"/>
      <c r="ACU46" s="6"/>
      <c r="ACV46" s="6"/>
      <c r="ACW46" s="6"/>
      <c r="ACX46" s="6"/>
      <c r="ACY46" s="6"/>
      <c r="ACZ46" s="6"/>
      <c r="ADA46" s="6"/>
      <c r="ADB46" s="6"/>
    </row>
    <row r="47" spans="1:782" s="3" customFormat="1" ht="39" customHeight="1" x14ac:dyDescent="0.2">
      <c r="A47" s="161" t="s">
        <v>159</v>
      </c>
      <c r="B47" s="69" t="s">
        <v>121</v>
      </c>
      <c r="C47" s="11"/>
      <c r="D47" s="276" t="s">
        <v>142</v>
      </c>
      <c r="E47" s="259" t="s">
        <v>45</v>
      </c>
      <c r="F47" s="179" t="s">
        <v>45</v>
      </c>
      <c r="G47" s="435" t="s">
        <v>202</v>
      </c>
      <c r="H47" s="436"/>
      <c r="I47" s="436"/>
      <c r="J47" s="436"/>
      <c r="K47" s="436"/>
      <c r="L47" s="436"/>
      <c r="M47" s="437"/>
      <c r="N47" s="365"/>
      <c r="O47" s="366"/>
      <c r="P47" s="366"/>
      <c r="Q47" s="366"/>
      <c r="R47" s="366"/>
      <c r="S47" s="367"/>
      <c r="T47" s="258">
        <v>15</v>
      </c>
      <c r="U47" s="258">
        <v>35</v>
      </c>
      <c r="V47" s="143">
        <v>2</v>
      </c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IP47" s="6"/>
      <c r="IQ47" s="6"/>
      <c r="IR47" s="6"/>
      <c r="IS47" s="6"/>
      <c r="IT47" s="6"/>
      <c r="IU47" s="6"/>
      <c r="IV47" s="6"/>
      <c r="IW47" s="6"/>
      <c r="IX47" s="6"/>
      <c r="IY47" s="6"/>
      <c r="IZ47" s="6"/>
      <c r="JA47" s="6"/>
      <c r="JB47" s="6"/>
      <c r="JC47" s="6"/>
      <c r="JD47" s="6"/>
      <c r="JE47" s="6"/>
      <c r="JF47" s="6"/>
      <c r="JG47" s="6"/>
      <c r="JH47" s="6"/>
      <c r="JI47" s="6"/>
      <c r="JJ47" s="6"/>
      <c r="JK47" s="6"/>
      <c r="JL47" s="6"/>
      <c r="JM47" s="6"/>
      <c r="JN47" s="6"/>
      <c r="JO47" s="6"/>
      <c r="JP47" s="6"/>
      <c r="JQ47" s="6"/>
      <c r="JR47" s="6"/>
      <c r="JS47" s="6"/>
      <c r="JT47" s="6"/>
      <c r="JU47" s="6"/>
      <c r="JV47" s="6"/>
      <c r="JW47" s="6"/>
      <c r="JX47" s="6"/>
      <c r="JY47" s="6"/>
      <c r="JZ47" s="6"/>
      <c r="KA47" s="6"/>
      <c r="KB47" s="6"/>
      <c r="KC47" s="6"/>
      <c r="KD47" s="6"/>
      <c r="KE47" s="6"/>
      <c r="KF47" s="6"/>
      <c r="KG47" s="6"/>
      <c r="KH47" s="6"/>
      <c r="KI47" s="6"/>
      <c r="KJ47" s="6"/>
      <c r="KK47" s="6"/>
      <c r="KL47" s="6"/>
      <c r="KM47" s="6"/>
      <c r="KN47" s="6"/>
      <c r="KO47" s="6"/>
      <c r="KP47" s="6"/>
      <c r="KQ47" s="6"/>
      <c r="KR47" s="6"/>
      <c r="KS47" s="6"/>
      <c r="KT47" s="6"/>
      <c r="KU47" s="6"/>
      <c r="KV47" s="6"/>
      <c r="KW47" s="6"/>
      <c r="KX47" s="6"/>
      <c r="KY47" s="6"/>
      <c r="KZ47" s="6"/>
      <c r="LA47" s="6"/>
      <c r="LB47" s="6"/>
      <c r="LC47" s="6"/>
      <c r="LD47" s="6"/>
      <c r="LE47" s="6"/>
      <c r="LF47" s="6"/>
      <c r="LG47" s="6"/>
      <c r="LH47" s="6"/>
      <c r="LI47" s="6"/>
      <c r="LJ47" s="6"/>
      <c r="LK47" s="6"/>
      <c r="LL47" s="6"/>
      <c r="LM47" s="6"/>
      <c r="LN47" s="6"/>
      <c r="LO47" s="6"/>
      <c r="LP47" s="6"/>
      <c r="LQ47" s="6"/>
      <c r="LR47" s="6"/>
      <c r="LS47" s="6"/>
      <c r="LT47" s="6"/>
      <c r="LU47" s="6"/>
      <c r="LV47" s="6"/>
      <c r="LW47" s="6"/>
      <c r="LX47" s="6"/>
      <c r="LY47" s="6"/>
      <c r="LZ47" s="6"/>
      <c r="MA47" s="6"/>
      <c r="MB47" s="6"/>
      <c r="MC47" s="6"/>
      <c r="MD47" s="6"/>
      <c r="ME47" s="6"/>
      <c r="MF47" s="6"/>
      <c r="MG47" s="6"/>
      <c r="MH47" s="6"/>
      <c r="MI47" s="6"/>
      <c r="MJ47" s="6"/>
      <c r="MK47" s="6"/>
      <c r="ML47" s="6"/>
      <c r="MM47" s="6"/>
      <c r="MN47" s="6"/>
      <c r="MO47" s="6"/>
      <c r="MP47" s="6"/>
      <c r="MQ47" s="6"/>
      <c r="MR47" s="6"/>
      <c r="MS47" s="6"/>
      <c r="MT47" s="6"/>
      <c r="MU47" s="6"/>
      <c r="MV47" s="6"/>
      <c r="MW47" s="6"/>
      <c r="MX47" s="6"/>
      <c r="MY47" s="6"/>
      <c r="MZ47" s="6"/>
      <c r="NA47" s="6"/>
      <c r="NB47" s="6"/>
      <c r="NC47" s="6"/>
      <c r="ND47" s="6"/>
      <c r="NE47" s="6"/>
      <c r="NF47" s="6"/>
      <c r="NG47" s="6"/>
      <c r="NH47" s="6"/>
      <c r="NI47" s="6"/>
      <c r="NJ47" s="6"/>
      <c r="NK47" s="6"/>
      <c r="NL47" s="6"/>
      <c r="NM47" s="6"/>
      <c r="NN47" s="6"/>
      <c r="NO47" s="6"/>
      <c r="NP47" s="6"/>
      <c r="NQ47" s="6"/>
      <c r="NR47" s="6"/>
      <c r="NS47" s="6"/>
      <c r="NT47" s="6"/>
      <c r="NU47" s="6"/>
      <c r="NV47" s="6"/>
      <c r="NW47" s="6"/>
      <c r="NX47" s="6"/>
      <c r="NY47" s="6"/>
      <c r="NZ47" s="6"/>
      <c r="OA47" s="6"/>
      <c r="OB47" s="6"/>
      <c r="OC47" s="6"/>
      <c r="OD47" s="6"/>
      <c r="OE47" s="6"/>
      <c r="OF47" s="6"/>
      <c r="OG47" s="6"/>
      <c r="OH47" s="6"/>
      <c r="OI47" s="6"/>
      <c r="OJ47" s="6"/>
      <c r="OK47" s="6"/>
      <c r="OL47" s="6"/>
      <c r="OM47" s="6"/>
      <c r="ON47" s="6"/>
      <c r="OO47" s="6"/>
      <c r="OP47" s="6"/>
      <c r="OQ47" s="6"/>
      <c r="OR47" s="6"/>
      <c r="OS47" s="6"/>
      <c r="OT47" s="6"/>
      <c r="OU47" s="6"/>
      <c r="OV47" s="6"/>
      <c r="OW47" s="6"/>
      <c r="OX47" s="6"/>
      <c r="OY47" s="6"/>
      <c r="OZ47" s="6"/>
      <c r="PA47" s="6"/>
      <c r="PB47" s="6"/>
      <c r="PC47" s="6"/>
      <c r="PD47" s="6"/>
      <c r="PE47" s="6"/>
      <c r="PF47" s="6"/>
      <c r="PG47" s="6"/>
      <c r="PH47" s="6"/>
      <c r="PI47" s="6"/>
      <c r="PJ47" s="6"/>
      <c r="PK47" s="6"/>
      <c r="PL47" s="6"/>
      <c r="PM47" s="6"/>
      <c r="PN47" s="6"/>
      <c r="PO47" s="6"/>
      <c r="PP47" s="6"/>
      <c r="PQ47" s="6"/>
      <c r="PR47" s="6"/>
      <c r="PS47" s="6"/>
      <c r="PT47" s="6"/>
      <c r="PU47" s="6"/>
      <c r="PV47" s="6"/>
      <c r="PW47" s="6"/>
      <c r="PX47" s="6"/>
      <c r="PY47" s="6"/>
      <c r="PZ47" s="6"/>
      <c r="QA47" s="6"/>
      <c r="QB47" s="6"/>
      <c r="QC47" s="6"/>
      <c r="QD47" s="6"/>
      <c r="QE47" s="6"/>
      <c r="QF47" s="6"/>
      <c r="QG47" s="6"/>
      <c r="QH47" s="6"/>
      <c r="QI47" s="6"/>
      <c r="QJ47" s="6"/>
      <c r="QK47" s="6"/>
      <c r="QL47" s="6"/>
      <c r="QM47" s="6"/>
      <c r="QN47" s="6"/>
      <c r="QO47" s="6"/>
      <c r="QP47" s="6"/>
      <c r="QQ47" s="6"/>
      <c r="QR47" s="6"/>
      <c r="QS47" s="6"/>
      <c r="QT47" s="6"/>
      <c r="QU47" s="6"/>
      <c r="QV47" s="6"/>
      <c r="QW47" s="6"/>
      <c r="QX47" s="6"/>
      <c r="QY47" s="6"/>
      <c r="QZ47" s="6"/>
      <c r="RA47" s="6"/>
      <c r="RB47" s="6"/>
      <c r="RC47" s="6"/>
      <c r="RD47" s="6"/>
      <c r="RE47" s="6"/>
      <c r="RF47" s="6"/>
      <c r="RG47" s="6"/>
      <c r="RH47" s="6"/>
      <c r="RI47" s="6"/>
      <c r="RJ47" s="6"/>
      <c r="RK47" s="6"/>
      <c r="RL47" s="6"/>
      <c r="RM47" s="6"/>
      <c r="RN47" s="6"/>
      <c r="RO47" s="6"/>
      <c r="RP47" s="6"/>
      <c r="RQ47" s="6"/>
      <c r="RR47" s="6"/>
      <c r="RS47" s="6"/>
      <c r="RT47" s="6"/>
      <c r="RU47" s="6"/>
      <c r="RV47" s="6"/>
      <c r="RW47" s="6"/>
      <c r="RX47" s="6"/>
      <c r="RY47" s="6"/>
      <c r="RZ47" s="6"/>
      <c r="SA47" s="6"/>
      <c r="SB47" s="6"/>
      <c r="SC47" s="6"/>
      <c r="SD47" s="6"/>
      <c r="SE47" s="6"/>
      <c r="SF47" s="6"/>
      <c r="SG47" s="6"/>
      <c r="SH47" s="6"/>
      <c r="SI47" s="6"/>
      <c r="SJ47" s="6"/>
      <c r="SK47" s="6"/>
      <c r="SL47" s="6"/>
      <c r="SM47" s="6"/>
      <c r="SN47" s="6"/>
      <c r="SO47" s="6"/>
      <c r="SP47" s="6"/>
      <c r="SQ47" s="6"/>
      <c r="SR47" s="6"/>
      <c r="SS47" s="6"/>
      <c r="ST47" s="6"/>
      <c r="SU47" s="6"/>
      <c r="SV47" s="6"/>
      <c r="SW47" s="6"/>
      <c r="SX47" s="6"/>
      <c r="SY47" s="6"/>
      <c r="SZ47" s="6"/>
      <c r="TA47" s="6"/>
      <c r="TB47" s="6"/>
      <c r="TC47" s="6"/>
      <c r="TD47" s="6"/>
      <c r="TE47" s="6"/>
      <c r="TF47" s="6"/>
      <c r="TG47" s="6"/>
      <c r="TH47" s="6"/>
      <c r="TI47" s="6"/>
      <c r="TJ47" s="6"/>
      <c r="TK47" s="6"/>
      <c r="TL47" s="6"/>
      <c r="TM47" s="6"/>
      <c r="TN47" s="6"/>
      <c r="TO47" s="6"/>
      <c r="TP47" s="6"/>
      <c r="TQ47" s="6"/>
      <c r="TR47" s="6"/>
      <c r="TS47" s="6"/>
      <c r="TT47" s="6"/>
      <c r="TU47" s="6"/>
      <c r="TV47" s="6"/>
      <c r="TW47" s="6"/>
      <c r="TX47" s="6"/>
      <c r="TY47" s="6"/>
      <c r="TZ47" s="6"/>
      <c r="UA47" s="6"/>
      <c r="UB47" s="6"/>
      <c r="UC47" s="6"/>
      <c r="UD47" s="6"/>
      <c r="UE47" s="6"/>
      <c r="UF47" s="6"/>
      <c r="UG47" s="6"/>
      <c r="UH47" s="6"/>
      <c r="UI47" s="6"/>
      <c r="UJ47" s="6"/>
      <c r="UK47" s="6"/>
      <c r="UL47" s="6"/>
      <c r="UM47" s="6"/>
      <c r="UN47" s="6"/>
      <c r="UO47" s="6"/>
      <c r="UP47" s="6"/>
      <c r="UQ47" s="6"/>
      <c r="UR47" s="6"/>
      <c r="US47" s="6"/>
      <c r="UT47" s="6"/>
      <c r="UU47" s="6"/>
      <c r="UV47" s="6"/>
      <c r="UW47" s="6"/>
      <c r="UX47" s="6"/>
      <c r="UY47" s="6"/>
      <c r="UZ47" s="6"/>
      <c r="VA47" s="6"/>
      <c r="VB47" s="6"/>
      <c r="VC47" s="6"/>
      <c r="VD47" s="6"/>
      <c r="VE47" s="6"/>
      <c r="VF47" s="6"/>
      <c r="VG47" s="6"/>
      <c r="VH47" s="6"/>
      <c r="VI47" s="6"/>
      <c r="VJ47" s="6"/>
      <c r="VK47" s="6"/>
      <c r="VL47" s="6"/>
      <c r="VM47" s="6"/>
      <c r="VN47" s="6"/>
      <c r="VO47" s="6"/>
      <c r="VP47" s="6"/>
      <c r="VQ47" s="6"/>
      <c r="VR47" s="6"/>
      <c r="VS47" s="6"/>
      <c r="VT47" s="6"/>
      <c r="VU47" s="6"/>
      <c r="VV47" s="6"/>
      <c r="VW47" s="6"/>
      <c r="VX47" s="6"/>
      <c r="VY47" s="6"/>
      <c r="VZ47" s="6"/>
      <c r="WA47" s="6"/>
      <c r="WB47" s="6"/>
      <c r="WC47" s="6"/>
      <c r="WD47" s="6"/>
      <c r="WE47" s="6"/>
      <c r="WF47" s="6"/>
      <c r="WG47" s="6"/>
      <c r="WH47" s="6"/>
      <c r="WI47" s="6"/>
      <c r="WJ47" s="6"/>
      <c r="WK47" s="6"/>
      <c r="WL47" s="6"/>
      <c r="WM47" s="6"/>
      <c r="WN47" s="6"/>
      <c r="WO47" s="6"/>
      <c r="WP47" s="6"/>
      <c r="WQ47" s="6"/>
      <c r="WR47" s="6"/>
      <c r="WS47" s="6"/>
      <c r="WT47" s="6"/>
      <c r="WU47" s="6"/>
      <c r="WV47" s="6"/>
      <c r="WW47" s="6"/>
      <c r="WX47" s="6"/>
      <c r="WY47" s="6"/>
      <c r="WZ47" s="6"/>
      <c r="XA47" s="6"/>
      <c r="XB47" s="6"/>
      <c r="XC47" s="6"/>
      <c r="XD47" s="6"/>
      <c r="XE47" s="6"/>
      <c r="XF47" s="6"/>
      <c r="XG47" s="6"/>
      <c r="XH47" s="6"/>
      <c r="XI47" s="6"/>
      <c r="XJ47" s="6"/>
      <c r="XK47" s="6"/>
      <c r="XL47" s="6"/>
      <c r="XM47" s="6"/>
      <c r="XN47" s="6"/>
      <c r="XO47" s="6"/>
      <c r="XP47" s="6"/>
      <c r="XQ47" s="6"/>
      <c r="XR47" s="6"/>
      <c r="XS47" s="6"/>
      <c r="XT47" s="6"/>
      <c r="XU47" s="6"/>
      <c r="XV47" s="6"/>
      <c r="XW47" s="6"/>
      <c r="XX47" s="6"/>
      <c r="XY47" s="6"/>
      <c r="XZ47" s="6"/>
      <c r="YA47" s="6"/>
      <c r="YB47" s="6"/>
      <c r="YC47" s="6"/>
      <c r="YD47" s="6"/>
      <c r="YE47" s="6"/>
      <c r="YF47" s="6"/>
      <c r="YG47" s="6"/>
      <c r="YH47" s="6"/>
      <c r="YI47" s="6"/>
      <c r="YJ47" s="6"/>
      <c r="YK47" s="6"/>
      <c r="YL47" s="6"/>
      <c r="YM47" s="6"/>
      <c r="YN47" s="6"/>
      <c r="YO47" s="6"/>
      <c r="YP47" s="6"/>
      <c r="YQ47" s="6"/>
      <c r="YR47" s="6"/>
      <c r="YS47" s="6"/>
      <c r="YT47" s="6"/>
      <c r="YU47" s="6"/>
      <c r="YV47" s="6"/>
      <c r="YW47" s="6"/>
      <c r="YX47" s="6"/>
      <c r="YY47" s="6"/>
      <c r="YZ47" s="6"/>
      <c r="ZA47" s="6"/>
      <c r="ZB47" s="6"/>
      <c r="ZC47" s="6"/>
      <c r="ZD47" s="6"/>
      <c r="ZE47" s="6"/>
      <c r="ZF47" s="6"/>
      <c r="ZG47" s="6"/>
      <c r="ZH47" s="6"/>
      <c r="ZI47" s="6"/>
      <c r="ZJ47" s="6"/>
      <c r="ZK47" s="6"/>
      <c r="ZL47" s="6"/>
      <c r="ZM47" s="6"/>
      <c r="ZN47" s="6"/>
      <c r="ZO47" s="6"/>
      <c r="ZP47" s="6"/>
      <c r="ZQ47" s="6"/>
      <c r="ZR47" s="6"/>
      <c r="ZS47" s="6"/>
      <c r="ZT47" s="6"/>
      <c r="ZU47" s="6"/>
      <c r="ZV47" s="6"/>
      <c r="ZW47" s="6"/>
      <c r="ZX47" s="6"/>
      <c r="ZY47" s="6"/>
      <c r="ZZ47" s="6"/>
      <c r="AAA47" s="6"/>
      <c r="AAB47" s="6"/>
      <c r="AAC47" s="6"/>
      <c r="AAD47" s="6"/>
      <c r="AAE47" s="6"/>
      <c r="AAF47" s="6"/>
      <c r="AAG47" s="6"/>
      <c r="AAH47" s="6"/>
      <c r="AAI47" s="6"/>
      <c r="AAJ47" s="6"/>
      <c r="AAK47" s="6"/>
      <c r="AAL47" s="6"/>
      <c r="AAM47" s="6"/>
      <c r="AAN47" s="6"/>
      <c r="AAO47" s="6"/>
      <c r="AAP47" s="6"/>
      <c r="AAQ47" s="6"/>
      <c r="AAR47" s="6"/>
      <c r="AAS47" s="6"/>
      <c r="AAT47" s="6"/>
      <c r="AAU47" s="6"/>
      <c r="AAV47" s="6"/>
      <c r="AAW47" s="6"/>
      <c r="AAX47" s="6"/>
      <c r="AAY47" s="6"/>
      <c r="AAZ47" s="6"/>
      <c r="ABA47" s="6"/>
      <c r="ABB47" s="6"/>
      <c r="ABC47" s="6"/>
      <c r="ABD47" s="6"/>
      <c r="ABE47" s="6"/>
      <c r="ABF47" s="6"/>
      <c r="ABG47" s="6"/>
      <c r="ABH47" s="6"/>
      <c r="ABI47" s="6"/>
      <c r="ABJ47" s="6"/>
      <c r="ABK47" s="6"/>
      <c r="ABL47" s="6"/>
      <c r="ABM47" s="6"/>
      <c r="ABN47" s="6"/>
      <c r="ABO47" s="6"/>
      <c r="ABP47" s="6"/>
      <c r="ABQ47" s="6"/>
      <c r="ABR47" s="6"/>
      <c r="ABS47" s="6"/>
      <c r="ABT47" s="6"/>
      <c r="ABU47" s="6"/>
      <c r="ABV47" s="6"/>
      <c r="ABW47" s="6"/>
      <c r="ABX47" s="6"/>
      <c r="ABY47" s="6"/>
      <c r="ABZ47" s="6"/>
      <c r="ACA47" s="6"/>
      <c r="ACB47" s="6"/>
      <c r="ACC47" s="6"/>
      <c r="ACD47" s="6"/>
      <c r="ACE47" s="6"/>
      <c r="ACF47" s="6"/>
      <c r="ACG47" s="6"/>
      <c r="ACH47" s="6"/>
      <c r="ACI47" s="6"/>
      <c r="ACJ47" s="6"/>
      <c r="ACK47" s="6"/>
      <c r="ACL47" s="6"/>
      <c r="ACM47" s="6"/>
      <c r="ACN47" s="6"/>
      <c r="ACO47" s="6"/>
      <c r="ACP47" s="6"/>
      <c r="ACQ47" s="6"/>
      <c r="ACR47" s="6"/>
      <c r="ACS47" s="6"/>
      <c r="ACT47" s="6"/>
      <c r="ACU47" s="6"/>
      <c r="ACV47" s="6"/>
      <c r="ACW47" s="6"/>
      <c r="ACX47" s="6"/>
      <c r="ACY47" s="6"/>
      <c r="ACZ47" s="6"/>
      <c r="ADA47" s="6"/>
      <c r="ADB47" s="6"/>
    </row>
    <row r="48" spans="1:782" s="3" customFormat="1" ht="39" customHeight="1" x14ac:dyDescent="0.2">
      <c r="A48" s="164" t="s">
        <v>157</v>
      </c>
      <c r="B48" s="69" t="s">
        <v>121</v>
      </c>
      <c r="C48" s="11"/>
      <c r="D48" s="276" t="s">
        <v>203</v>
      </c>
      <c r="E48" s="259" t="s">
        <v>144</v>
      </c>
      <c r="F48" s="179" t="s">
        <v>144</v>
      </c>
      <c r="G48" s="435"/>
      <c r="H48" s="436"/>
      <c r="I48" s="436"/>
      <c r="J48" s="436"/>
      <c r="K48" s="436"/>
      <c r="L48" s="436"/>
      <c r="M48" s="437"/>
      <c r="N48" s="365" t="s">
        <v>202</v>
      </c>
      <c r="O48" s="366"/>
      <c r="P48" s="366"/>
      <c r="Q48" s="366"/>
      <c r="R48" s="366"/>
      <c r="S48" s="367"/>
      <c r="T48" s="258">
        <v>15</v>
      </c>
      <c r="U48" s="258">
        <v>35</v>
      </c>
      <c r="V48" s="143">
        <v>2</v>
      </c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IP48" s="6"/>
      <c r="IQ48" s="6"/>
      <c r="IR48" s="6"/>
      <c r="IS48" s="6"/>
      <c r="IT48" s="6"/>
      <c r="IU48" s="6"/>
      <c r="IV48" s="6"/>
      <c r="IW48" s="6"/>
      <c r="IX48" s="6"/>
      <c r="IY48" s="6"/>
      <c r="IZ48" s="6"/>
      <c r="JA48" s="6"/>
      <c r="JB48" s="6"/>
      <c r="JC48" s="6"/>
      <c r="JD48" s="6"/>
      <c r="JE48" s="6"/>
      <c r="JF48" s="6"/>
      <c r="JG48" s="6"/>
      <c r="JH48" s="6"/>
      <c r="JI48" s="6"/>
      <c r="JJ48" s="6"/>
      <c r="JK48" s="6"/>
      <c r="JL48" s="6"/>
      <c r="JM48" s="6"/>
      <c r="JN48" s="6"/>
      <c r="JO48" s="6"/>
      <c r="JP48" s="6"/>
      <c r="JQ48" s="6"/>
      <c r="JR48" s="6"/>
      <c r="JS48" s="6"/>
      <c r="JT48" s="6"/>
      <c r="JU48" s="6"/>
      <c r="JV48" s="6"/>
      <c r="JW48" s="6"/>
      <c r="JX48" s="6"/>
      <c r="JY48" s="6"/>
      <c r="JZ48" s="6"/>
      <c r="KA48" s="6"/>
      <c r="KB48" s="6"/>
      <c r="KC48" s="6"/>
      <c r="KD48" s="6"/>
      <c r="KE48" s="6"/>
      <c r="KF48" s="6"/>
      <c r="KG48" s="6"/>
      <c r="KH48" s="6"/>
      <c r="KI48" s="6"/>
      <c r="KJ48" s="6"/>
      <c r="KK48" s="6"/>
      <c r="KL48" s="6"/>
      <c r="KM48" s="6"/>
      <c r="KN48" s="6"/>
      <c r="KO48" s="6"/>
      <c r="KP48" s="6"/>
      <c r="KQ48" s="6"/>
      <c r="KR48" s="6"/>
      <c r="KS48" s="6"/>
      <c r="KT48" s="6"/>
      <c r="KU48" s="6"/>
      <c r="KV48" s="6"/>
      <c r="KW48" s="6"/>
      <c r="KX48" s="6"/>
      <c r="KY48" s="6"/>
      <c r="KZ48" s="6"/>
      <c r="LA48" s="6"/>
      <c r="LB48" s="6"/>
      <c r="LC48" s="6"/>
      <c r="LD48" s="6"/>
      <c r="LE48" s="6"/>
      <c r="LF48" s="6"/>
      <c r="LG48" s="6"/>
      <c r="LH48" s="6"/>
      <c r="LI48" s="6"/>
      <c r="LJ48" s="6"/>
      <c r="LK48" s="6"/>
      <c r="LL48" s="6"/>
      <c r="LM48" s="6"/>
      <c r="LN48" s="6"/>
      <c r="LO48" s="6"/>
      <c r="LP48" s="6"/>
      <c r="LQ48" s="6"/>
      <c r="LR48" s="6"/>
      <c r="LS48" s="6"/>
      <c r="LT48" s="6"/>
      <c r="LU48" s="6"/>
      <c r="LV48" s="6"/>
      <c r="LW48" s="6"/>
      <c r="LX48" s="6"/>
      <c r="LY48" s="6"/>
      <c r="LZ48" s="6"/>
      <c r="MA48" s="6"/>
      <c r="MB48" s="6"/>
      <c r="MC48" s="6"/>
      <c r="MD48" s="6"/>
      <c r="ME48" s="6"/>
      <c r="MF48" s="6"/>
      <c r="MG48" s="6"/>
      <c r="MH48" s="6"/>
      <c r="MI48" s="6"/>
      <c r="MJ48" s="6"/>
      <c r="MK48" s="6"/>
      <c r="ML48" s="6"/>
      <c r="MM48" s="6"/>
      <c r="MN48" s="6"/>
      <c r="MO48" s="6"/>
      <c r="MP48" s="6"/>
      <c r="MQ48" s="6"/>
      <c r="MR48" s="6"/>
      <c r="MS48" s="6"/>
      <c r="MT48" s="6"/>
      <c r="MU48" s="6"/>
      <c r="MV48" s="6"/>
      <c r="MW48" s="6"/>
      <c r="MX48" s="6"/>
      <c r="MY48" s="6"/>
      <c r="MZ48" s="6"/>
      <c r="NA48" s="6"/>
      <c r="NB48" s="6"/>
      <c r="NC48" s="6"/>
      <c r="ND48" s="6"/>
      <c r="NE48" s="6"/>
      <c r="NF48" s="6"/>
      <c r="NG48" s="6"/>
      <c r="NH48" s="6"/>
      <c r="NI48" s="6"/>
      <c r="NJ48" s="6"/>
      <c r="NK48" s="6"/>
      <c r="NL48" s="6"/>
      <c r="NM48" s="6"/>
      <c r="NN48" s="6"/>
      <c r="NO48" s="6"/>
      <c r="NP48" s="6"/>
      <c r="NQ48" s="6"/>
      <c r="NR48" s="6"/>
      <c r="NS48" s="6"/>
      <c r="NT48" s="6"/>
      <c r="NU48" s="6"/>
      <c r="NV48" s="6"/>
      <c r="NW48" s="6"/>
      <c r="NX48" s="6"/>
      <c r="NY48" s="6"/>
      <c r="NZ48" s="6"/>
      <c r="OA48" s="6"/>
      <c r="OB48" s="6"/>
      <c r="OC48" s="6"/>
      <c r="OD48" s="6"/>
      <c r="OE48" s="6"/>
      <c r="OF48" s="6"/>
      <c r="OG48" s="6"/>
      <c r="OH48" s="6"/>
      <c r="OI48" s="6"/>
      <c r="OJ48" s="6"/>
      <c r="OK48" s="6"/>
      <c r="OL48" s="6"/>
      <c r="OM48" s="6"/>
      <c r="ON48" s="6"/>
      <c r="OO48" s="6"/>
      <c r="OP48" s="6"/>
      <c r="OQ48" s="6"/>
      <c r="OR48" s="6"/>
      <c r="OS48" s="6"/>
      <c r="OT48" s="6"/>
      <c r="OU48" s="6"/>
      <c r="OV48" s="6"/>
      <c r="OW48" s="6"/>
      <c r="OX48" s="6"/>
      <c r="OY48" s="6"/>
      <c r="OZ48" s="6"/>
      <c r="PA48" s="6"/>
      <c r="PB48" s="6"/>
      <c r="PC48" s="6"/>
      <c r="PD48" s="6"/>
      <c r="PE48" s="6"/>
      <c r="PF48" s="6"/>
      <c r="PG48" s="6"/>
      <c r="PH48" s="6"/>
      <c r="PI48" s="6"/>
      <c r="PJ48" s="6"/>
      <c r="PK48" s="6"/>
      <c r="PL48" s="6"/>
      <c r="PM48" s="6"/>
      <c r="PN48" s="6"/>
      <c r="PO48" s="6"/>
      <c r="PP48" s="6"/>
      <c r="PQ48" s="6"/>
      <c r="PR48" s="6"/>
      <c r="PS48" s="6"/>
      <c r="PT48" s="6"/>
      <c r="PU48" s="6"/>
      <c r="PV48" s="6"/>
      <c r="PW48" s="6"/>
      <c r="PX48" s="6"/>
      <c r="PY48" s="6"/>
      <c r="PZ48" s="6"/>
      <c r="QA48" s="6"/>
      <c r="QB48" s="6"/>
      <c r="QC48" s="6"/>
      <c r="QD48" s="6"/>
      <c r="QE48" s="6"/>
      <c r="QF48" s="6"/>
      <c r="QG48" s="6"/>
      <c r="QH48" s="6"/>
      <c r="QI48" s="6"/>
      <c r="QJ48" s="6"/>
      <c r="QK48" s="6"/>
      <c r="QL48" s="6"/>
      <c r="QM48" s="6"/>
      <c r="QN48" s="6"/>
      <c r="QO48" s="6"/>
      <c r="QP48" s="6"/>
      <c r="QQ48" s="6"/>
      <c r="QR48" s="6"/>
      <c r="QS48" s="6"/>
      <c r="QT48" s="6"/>
      <c r="QU48" s="6"/>
      <c r="QV48" s="6"/>
      <c r="QW48" s="6"/>
      <c r="QX48" s="6"/>
      <c r="QY48" s="6"/>
      <c r="QZ48" s="6"/>
      <c r="RA48" s="6"/>
      <c r="RB48" s="6"/>
      <c r="RC48" s="6"/>
      <c r="RD48" s="6"/>
      <c r="RE48" s="6"/>
      <c r="RF48" s="6"/>
      <c r="RG48" s="6"/>
      <c r="RH48" s="6"/>
      <c r="RI48" s="6"/>
      <c r="RJ48" s="6"/>
      <c r="RK48" s="6"/>
      <c r="RL48" s="6"/>
      <c r="RM48" s="6"/>
      <c r="RN48" s="6"/>
      <c r="RO48" s="6"/>
      <c r="RP48" s="6"/>
      <c r="RQ48" s="6"/>
      <c r="RR48" s="6"/>
      <c r="RS48" s="6"/>
      <c r="RT48" s="6"/>
      <c r="RU48" s="6"/>
      <c r="RV48" s="6"/>
      <c r="RW48" s="6"/>
      <c r="RX48" s="6"/>
      <c r="RY48" s="6"/>
      <c r="RZ48" s="6"/>
      <c r="SA48" s="6"/>
      <c r="SB48" s="6"/>
      <c r="SC48" s="6"/>
      <c r="SD48" s="6"/>
      <c r="SE48" s="6"/>
      <c r="SF48" s="6"/>
      <c r="SG48" s="6"/>
      <c r="SH48" s="6"/>
      <c r="SI48" s="6"/>
      <c r="SJ48" s="6"/>
      <c r="SK48" s="6"/>
      <c r="SL48" s="6"/>
      <c r="SM48" s="6"/>
      <c r="SN48" s="6"/>
      <c r="SO48" s="6"/>
      <c r="SP48" s="6"/>
      <c r="SQ48" s="6"/>
      <c r="SR48" s="6"/>
      <c r="SS48" s="6"/>
      <c r="ST48" s="6"/>
      <c r="SU48" s="6"/>
      <c r="SV48" s="6"/>
      <c r="SW48" s="6"/>
      <c r="SX48" s="6"/>
      <c r="SY48" s="6"/>
      <c r="SZ48" s="6"/>
      <c r="TA48" s="6"/>
      <c r="TB48" s="6"/>
      <c r="TC48" s="6"/>
      <c r="TD48" s="6"/>
      <c r="TE48" s="6"/>
      <c r="TF48" s="6"/>
      <c r="TG48" s="6"/>
      <c r="TH48" s="6"/>
      <c r="TI48" s="6"/>
      <c r="TJ48" s="6"/>
      <c r="TK48" s="6"/>
      <c r="TL48" s="6"/>
      <c r="TM48" s="6"/>
      <c r="TN48" s="6"/>
      <c r="TO48" s="6"/>
      <c r="TP48" s="6"/>
      <c r="TQ48" s="6"/>
      <c r="TR48" s="6"/>
      <c r="TS48" s="6"/>
      <c r="TT48" s="6"/>
      <c r="TU48" s="6"/>
      <c r="TV48" s="6"/>
      <c r="TW48" s="6"/>
      <c r="TX48" s="6"/>
      <c r="TY48" s="6"/>
      <c r="TZ48" s="6"/>
      <c r="UA48" s="6"/>
      <c r="UB48" s="6"/>
      <c r="UC48" s="6"/>
      <c r="UD48" s="6"/>
      <c r="UE48" s="6"/>
      <c r="UF48" s="6"/>
      <c r="UG48" s="6"/>
      <c r="UH48" s="6"/>
      <c r="UI48" s="6"/>
      <c r="UJ48" s="6"/>
      <c r="UK48" s="6"/>
      <c r="UL48" s="6"/>
      <c r="UM48" s="6"/>
      <c r="UN48" s="6"/>
      <c r="UO48" s="6"/>
      <c r="UP48" s="6"/>
      <c r="UQ48" s="6"/>
      <c r="UR48" s="6"/>
      <c r="US48" s="6"/>
      <c r="UT48" s="6"/>
      <c r="UU48" s="6"/>
      <c r="UV48" s="6"/>
      <c r="UW48" s="6"/>
      <c r="UX48" s="6"/>
      <c r="UY48" s="6"/>
      <c r="UZ48" s="6"/>
      <c r="VA48" s="6"/>
      <c r="VB48" s="6"/>
      <c r="VC48" s="6"/>
      <c r="VD48" s="6"/>
      <c r="VE48" s="6"/>
      <c r="VF48" s="6"/>
      <c r="VG48" s="6"/>
      <c r="VH48" s="6"/>
      <c r="VI48" s="6"/>
      <c r="VJ48" s="6"/>
      <c r="VK48" s="6"/>
      <c r="VL48" s="6"/>
      <c r="VM48" s="6"/>
      <c r="VN48" s="6"/>
      <c r="VO48" s="6"/>
      <c r="VP48" s="6"/>
      <c r="VQ48" s="6"/>
      <c r="VR48" s="6"/>
      <c r="VS48" s="6"/>
      <c r="VT48" s="6"/>
      <c r="VU48" s="6"/>
      <c r="VV48" s="6"/>
      <c r="VW48" s="6"/>
      <c r="VX48" s="6"/>
      <c r="VY48" s="6"/>
      <c r="VZ48" s="6"/>
      <c r="WA48" s="6"/>
      <c r="WB48" s="6"/>
      <c r="WC48" s="6"/>
      <c r="WD48" s="6"/>
      <c r="WE48" s="6"/>
      <c r="WF48" s="6"/>
      <c r="WG48" s="6"/>
      <c r="WH48" s="6"/>
      <c r="WI48" s="6"/>
      <c r="WJ48" s="6"/>
      <c r="WK48" s="6"/>
      <c r="WL48" s="6"/>
      <c r="WM48" s="6"/>
      <c r="WN48" s="6"/>
      <c r="WO48" s="6"/>
      <c r="WP48" s="6"/>
      <c r="WQ48" s="6"/>
      <c r="WR48" s="6"/>
      <c r="WS48" s="6"/>
      <c r="WT48" s="6"/>
      <c r="WU48" s="6"/>
      <c r="WV48" s="6"/>
      <c r="WW48" s="6"/>
      <c r="WX48" s="6"/>
      <c r="WY48" s="6"/>
      <c r="WZ48" s="6"/>
      <c r="XA48" s="6"/>
      <c r="XB48" s="6"/>
      <c r="XC48" s="6"/>
      <c r="XD48" s="6"/>
      <c r="XE48" s="6"/>
      <c r="XF48" s="6"/>
      <c r="XG48" s="6"/>
      <c r="XH48" s="6"/>
      <c r="XI48" s="6"/>
      <c r="XJ48" s="6"/>
      <c r="XK48" s="6"/>
      <c r="XL48" s="6"/>
      <c r="XM48" s="6"/>
      <c r="XN48" s="6"/>
      <c r="XO48" s="6"/>
      <c r="XP48" s="6"/>
      <c r="XQ48" s="6"/>
      <c r="XR48" s="6"/>
      <c r="XS48" s="6"/>
      <c r="XT48" s="6"/>
      <c r="XU48" s="6"/>
      <c r="XV48" s="6"/>
      <c r="XW48" s="6"/>
      <c r="XX48" s="6"/>
      <c r="XY48" s="6"/>
      <c r="XZ48" s="6"/>
      <c r="YA48" s="6"/>
      <c r="YB48" s="6"/>
      <c r="YC48" s="6"/>
      <c r="YD48" s="6"/>
      <c r="YE48" s="6"/>
      <c r="YF48" s="6"/>
      <c r="YG48" s="6"/>
      <c r="YH48" s="6"/>
      <c r="YI48" s="6"/>
      <c r="YJ48" s="6"/>
      <c r="YK48" s="6"/>
      <c r="YL48" s="6"/>
      <c r="YM48" s="6"/>
      <c r="YN48" s="6"/>
      <c r="YO48" s="6"/>
      <c r="YP48" s="6"/>
      <c r="YQ48" s="6"/>
      <c r="YR48" s="6"/>
      <c r="YS48" s="6"/>
      <c r="YT48" s="6"/>
      <c r="YU48" s="6"/>
      <c r="YV48" s="6"/>
      <c r="YW48" s="6"/>
      <c r="YX48" s="6"/>
      <c r="YY48" s="6"/>
      <c r="YZ48" s="6"/>
      <c r="ZA48" s="6"/>
      <c r="ZB48" s="6"/>
      <c r="ZC48" s="6"/>
      <c r="ZD48" s="6"/>
      <c r="ZE48" s="6"/>
      <c r="ZF48" s="6"/>
      <c r="ZG48" s="6"/>
      <c r="ZH48" s="6"/>
      <c r="ZI48" s="6"/>
      <c r="ZJ48" s="6"/>
      <c r="ZK48" s="6"/>
      <c r="ZL48" s="6"/>
      <c r="ZM48" s="6"/>
      <c r="ZN48" s="6"/>
      <c r="ZO48" s="6"/>
      <c r="ZP48" s="6"/>
      <c r="ZQ48" s="6"/>
      <c r="ZR48" s="6"/>
      <c r="ZS48" s="6"/>
      <c r="ZT48" s="6"/>
      <c r="ZU48" s="6"/>
      <c r="ZV48" s="6"/>
      <c r="ZW48" s="6"/>
      <c r="ZX48" s="6"/>
      <c r="ZY48" s="6"/>
      <c r="ZZ48" s="6"/>
      <c r="AAA48" s="6"/>
      <c r="AAB48" s="6"/>
      <c r="AAC48" s="6"/>
      <c r="AAD48" s="6"/>
      <c r="AAE48" s="6"/>
      <c r="AAF48" s="6"/>
      <c r="AAG48" s="6"/>
      <c r="AAH48" s="6"/>
      <c r="AAI48" s="6"/>
      <c r="AAJ48" s="6"/>
      <c r="AAK48" s="6"/>
      <c r="AAL48" s="6"/>
      <c r="AAM48" s="6"/>
      <c r="AAN48" s="6"/>
      <c r="AAO48" s="6"/>
      <c r="AAP48" s="6"/>
      <c r="AAQ48" s="6"/>
      <c r="AAR48" s="6"/>
      <c r="AAS48" s="6"/>
      <c r="AAT48" s="6"/>
      <c r="AAU48" s="6"/>
      <c r="AAV48" s="6"/>
      <c r="AAW48" s="6"/>
      <c r="AAX48" s="6"/>
      <c r="AAY48" s="6"/>
      <c r="AAZ48" s="6"/>
      <c r="ABA48" s="6"/>
      <c r="ABB48" s="6"/>
      <c r="ABC48" s="6"/>
      <c r="ABD48" s="6"/>
      <c r="ABE48" s="6"/>
      <c r="ABF48" s="6"/>
      <c r="ABG48" s="6"/>
      <c r="ABH48" s="6"/>
      <c r="ABI48" s="6"/>
      <c r="ABJ48" s="6"/>
      <c r="ABK48" s="6"/>
      <c r="ABL48" s="6"/>
      <c r="ABM48" s="6"/>
      <c r="ABN48" s="6"/>
      <c r="ABO48" s="6"/>
      <c r="ABP48" s="6"/>
      <c r="ABQ48" s="6"/>
      <c r="ABR48" s="6"/>
      <c r="ABS48" s="6"/>
      <c r="ABT48" s="6"/>
      <c r="ABU48" s="6"/>
      <c r="ABV48" s="6"/>
      <c r="ABW48" s="6"/>
      <c r="ABX48" s="6"/>
      <c r="ABY48" s="6"/>
      <c r="ABZ48" s="6"/>
      <c r="ACA48" s="6"/>
      <c r="ACB48" s="6"/>
      <c r="ACC48" s="6"/>
      <c r="ACD48" s="6"/>
      <c r="ACE48" s="6"/>
      <c r="ACF48" s="6"/>
      <c r="ACG48" s="6"/>
      <c r="ACH48" s="6"/>
      <c r="ACI48" s="6"/>
      <c r="ACJ48" s="6"/>
      <c r="ACK48" s="6"/>
      <c r="ACL48" s="6"/>
      <c r="ACM48" s="6"/>
      <c r="ACN48" s="6"/>
      <c r="ACO48" s="6"/>
      <c r="ACP48" s="6"/>
      <c r="ACQ48" s="6"/>
      <c r="ACR48" s="6"/>
      <c r="ACS48" s="6"/>
      <c r="ACT48" s="6"/>
      <c r="ACU48" s="6"/>
      <c r="ACV48" s="6"/>
      <c r="ACW48" s="6"/>
      <c r="ACX48" s="6"/>
      <c r="ACY48" s="6"/>
      <c r="ACZ48" s="6"/>
      <c r="ADA48" s="6"/>
      <c r="ADB48" s="6"/>
    </row>
    <row r="49" spans="1:22" ht="39" customHeight="1" x14ac:dyDescent="0.2">
      <c r="A49" s="432"/>
      <c r="B49" s="433"/>
      <c r="C49" s="433"/>
      <c r="D49" s="433"/>
      <c r="E49" s="433"/>
      <c r="F49" s="433"/>
      <c r="G49" s="433"/>
      <c r="H49" s="433"/>
      <c r="I49" s="433"/>
      <c r="J49" s="433"/>
      <c r="K49" s="433"/>
      <c r="L49" s="433"/>
      <c r="M49" s="433"/>
      <c r="N49" s="433"/>
      <c r="O49" s="433"/>
      <c r="P49" s="433"/>
      <c r="Q49" s="433"/>
      <c r="R49" s="433"/>
      <c r="S49" s="433"/>
      <c r="T49" s="433"/>
      <c r="U49" s="433"/>
      <c r="V49" s="434"/>
    </row>
    <row r="50" spans="1:22" ht="39" customHeight="1" x14ac:dyDescent="0.2">
      <c r="A50" s="429" t="s">
        <v>28</v>
      </c>
      <c r="B50" s="430"/>
      <c r="C50" s="430"/>
      <c r="D50" s="430"/>
      <c r="E50" s="430"/>
      <c r="F50" s="430"/>
      <c r="G50" s="430"/>
      <c r="H50" s="430"/>
      <c r="I50" s="430"/>
      <c r="J50" s="430"/>
      <c r="K50" s="430"/>
      <c r="L50" s="430"/>
      <c r="M50" s="430"/>
      <c r="N50" s="430"/>
      <c r="O50" s="430"/>
      <c r="P50" s="430"/>
      <c r="Q50" s="430"/>
      <c r="R50" s="430"/>
      <c r="S50" s="430"/>
      <c r="T50" s="430"/>
      <c r="U50" s="431"/>
      <c r="V50" s="197">
        <f>SUM(V22,V23)</f>
        <v>120</v>
      </c>
    </row>
    <row r="51" spans="1:22" ht="18" x14ac:dyDescent="0.2">
      <c r="A51" s="63"/>
      <c r="B51" s="48"/>
      <c r="C51" s="3"/>
      <c r="D51" s="48"/>
      <c r="E51" s="48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6"/>
      <c r="V51" s="6"/>
    </row>
    <row r="52" spans="1:22" ht="18" x14ac:dyDescent="0.2">
      <c r="A52" s="21" t="s">
        <v>15</v>
      </c>
      <c r="B52" s="21"/>
      <c r="C52" s="21"/>
      <c r="D52" s="48"/>
      <c r="E52" s="48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6"/>
      <c r="V52" s="6"/>
    </row>
    <row r="53" spans="1:22" ht="18" x14ac:dyDescent="0.2">
      <c r="A53" s="63"/>
      <c r="B53" s="48"/>
      <c r="C53" s="3"/>
      <c r="D53" s="48"/>
      <c r="E53" s="48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6"/>
      <c r="V53" s="6"/>
    </row>
    <row r="54" spans="1:22" ht="18" x14ac:dyDescent="0.2">
      <c r="A54" s="63"/>
      <c r="B54" s="48"/>
      <c r="C54" s="46">
        <v>11</v>
      </c>
      <c r="D54" s="85"/>
      <c r="E54" s="48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6"/>
      <c r="V54" s="6"/>
    </row>
    <row r="55" spans="1:22" ht="18" x14ac:dyDescent="0.2">
      <c r="A55" s="63"/>
      <c r="B55" s="48"/>
      <c r="C55" s="46"/>
      <c r="D55" s="85"/>
      <c r="E55" s="234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6"/>
      <c r="V55" s="6"/>
    </row>
    <row r="56" spans="1:22" x14ac:dyDescent="0.2">
      <c r="C56" s="2"/>
      <c r="U56" s="1"/>
    </row>
    <row r="57" spans="1:22" x14ac:dyDescent="0.2">
      <c r="U57" s="1"/>
    </row>
    <row r="58" spans="1:22" x14ac:dyDescent="0.2">
      <c r="U58" s="1"/>
    </row>
    <row r="59" spans="1:22" x14ac:dyDescent="0.2">
      <c r="U59" s="1"/>
    </row>
    <row r="60" spans="1:22" x14ac:dyDescent="0.2">
      <c r="U60" s="1"/>
    </row>
    <row r="61" spans="1:22" x14ac:dyDescent="0.2">
      <c r="U61" s="1"/>
    </row>
    <row r="62" spans="1:22" x14ac:dyDescent="0.2">
      <c r="U62" s="1"/>
    </row>
    <row r="63" spans="1:22" x14ac:dyDescent="0.2">
      <c r="U63" s="1"/>
    </row>
    <row r="64" spans="1:22" x14ac:dyDescent="0.2">
      <c r="U64" s="1"/>
    </row>
    <row r="65" spans="21:21" x14ac:dyDescent="0.2">
      <c r="U65" s="1"/>
    </row>
    <row r="66" spans="21:21" x14ac:dyDescent="0.2">
      <c r="U66" s="1"/>
    </row>
    <row r="67" spans="21:21" x14ac:dyDescent="0.2">
      <c r="U67" s="1"/>
    </row>
    <row r="68" spans="21:21" x14ac:dyDescent="0.2">
      <c r="U68" s="1"/>
    </row>
    <row r="69" spans="21:21" x14ac:dyDescent="0.2">
      <c r="U69" s="1"/>
    </row>
    <row r="70" spans="21:21" x14ac:dyDescent="0.2">
      <c r="U70" s="1"/>
    </row>
    <row r="71" spans="21:21" x14ac:dyDescent="0.2">
      <c r="U71" s="1"/>
    </row>
    <row r="72" spans="21:21" x14ac:dyDescent="0.2">
      <c r="U72" s="1"/>
    </row>
    <row r="73" spans="21:21" x14ac:dyDescent="0.2">
      <c r="U73" s="1"/>
    </row>
    <row r="74" spans="21:21" x14ac:dyDescent="0.2">
      <c r="U74" s="1"/>
    </row>
    <row r="75" spans="21:21" x14ac:dyDescent="0.2">
      <c r="U75" s="1"/>
    </row>
    <row r="76" spans="21:21" x14ac:dyDescent="0.2">
      <c r="U76" s="1"/>
    </row>
    <row r="77" spans="21:21" x14ac:dyDescent="0.2">
      <c r="U77" s="1"/>
    </row>
    <row r="78" spans="21:21" x14ac:dyDescent="0.2">
      <c r="U78" s="1"/>
    </row>
    <row r="79" spans="21:21" x14ac:dyDescent="0.2">
      <c r="U79" s="1"/>
    </row>
    <row r="80" spans="21:21" x14ac:dyDescent="0.2">
      <c r="U80" s="1"/>
    </row>
    <row r="81" spans="21:21" x14ac:dyDescent="0.2">
      <c r="U81" s="1"/>
    </row>
    <row r="82" spans="21:21" x14ac:dyDescent="0.2">
      <c r="U82" s="1"/>
    </row>
    <row r="83" spans="21:21" x14ac:dyDescent="0.2">
      <c r="U83" s="1"/>
    </row>
    <row r="84" spans="21:21" x14ac:dyDescent="0.2">
      <c r="U84" s="1"/>
    </row>
    <row r="85" spans="21:21" x14ac:dyDescent="0.2">
      <c r="U85" s="1"/>
    </row>
    <row r="86" spans="21:21" x14ac:dyDescent="0.2">
      <c r="U86" s="1"/>
    </row>
    <row r="87" spans="21:21" x14ac:dyDescent="0.2">
      <c r="U87" s="1"/>
    </row>
    <row r="88" spans="21:21" x14ac:dyDescent="0.2">
      <c r="U88" s="1"/>
    </row>
    <row r="89" spans="21:21" x14ac:dyDescent="0.2">
      <c r="U89" s="1"/>
    </row>
    <row r="90" spans="21:21" x14ac:dyDescent="0.2">
      <c r="U90" s="1"/>
    </row>
    <row r="91" spans="21:21" x14ac:dyDescent="0.2">
      <c r="U91" s="1"/>
    </row>
    <row r="92" spans="21:21" x14ac:dyDescent="0.2">
      <c r="U92" s="1"/>
    </row>
    <row r="93" spans="21:21" x14ac:dyDescent="0.2">
      <c r="U93" s="1"/>
    </row>
    <row r="94" spans="21:21" x14ac:dyDescent="0.2">
      <c r="U94" s="1"/>
    </row>
    <row r="95" spans="21:21" x14ac:dyDescent="0.2">
      <c r="U95" s="1"/>
    </row>
    <row r="96" spans="21:21" x14ac:dyDescent="0.2">
      <c r="U96" s="1"/>
    </row>
    <row r="97" spans="21:21" x14ac:dyDescent="0.2">
      <c r="U97" s="1"/>
    </row>
    <row r="98" spans="21:21" x14ac:dyDescent="0.2">
      <c r="U98" s="1"/>
    </row>
    <row r="99" spans="21:21" x14ac:dyDescent="0.2">
      <c r="U99" s="1"/>
    </row>
  </sheetData>
  <mergeCells count="87">
    <mergeCell ref="N37:S37"/>
    <mergeCell ref="G38:M38"/>
    <mergeCell ref="N38:S38"/>
    <mergeCell ref="G37:M37"/>
    <mergeCell ref="G47:M47"/>
    <mergeCell ref="N47:S47"/>
    <mergeCell ref="N43:S43"/>
    <mergeCell ref="G44:M44"/>
    <mergeCell ref="G39:M39"/>
    <mergeCell ref="N39:S39"/>
    <mergeCell ref="A50:U50"/>
    <mergeCell ref="A49:V49"/>
    <mergeCell ref="G40:M40"/>
    <mergeCell ref="N40:S40"/>
    <mergeCell ref="G41:M41"/>
    <mergeCell ref="N41:S41"/>
    <mergeCell ref="G42:M42"/>
    <mergeCell ref="N42:S42"/>
    <mergeCell ref="G43:M43"/>
    <mergeCell ref="G46:M46"/>
    <mergeCell ref="N46:S46"/>
    <mergeCell ref="N44:S44"/>
    <mergeCell ref="G45:M45"/>
    <mergeCell ref="N45:S45"/>
    <mergeCell ref="G48:M48"/>
    <mergeCell ref="N48:S48"/>
    <mergeCell ref="G35:M35"/>
    <mergeCell ref="N35:S35"/>
    <mergeCell ref="G36:M36"/>
    <mergeCell ref="N36:S36"/>
    <mergeCell ref="G34:M34"/>
    <mergeCell ref="N34:S34"/>
    <mergeCell ref="G30:M30"/>
    <mergeCell ref="N30:S30"/>
    <mergeCell ref="G31:M31"/>
    <mergeCell ref="N31:S31"/>
    <mergeCell ref="N33:S33"/>
    <mergeCell ref="N32:S32"/>
    <mergeCell ref="G32:M32"/>
    <mergeCell ref="G28:M28"/>
    <mergeCell ref="N28:S28"/>
    <mergeCell ref="G29:M29"/>
    <mergeCell ref="N29:S29"/>
    <mergeCell ref="G27:M27"/>
    <mergeCell ref="N27:S27"/>
    <mergeCell ref="A6:O6"/>
    <mergeCell ref="P6:S6"/>
    <mergeCell ref="P7:P15"/>
    <mergeCell ref="G24:M24"/>
    <mergeCell ref="N24:S24"/>
    <mergeCell ref="P22:Q22"/>
    <mergeCell ref="E8:F8"/>
    <mergeCell ref="A22:E22"/>
    <mergeCell ref="G26:M26"/>
    <mergeCell ref="N26:S26"/>
    <mergeCell ref="A23:E23"/>
    <mergeCell ref="G25:M25"/>
    <mergeCell ref="N25:S25"/>
    <mergeCell ref="T19:T20"/>
    <mergeCell ref="U19:U20"/>
    <mergeCell ref="V19:V20"/>
    <mergeCell ref="Q11:Q13"/>
    <mergeCell ref="U7:U10"/>
    <mergeCell ref="T7:T10"/>
    <mergeCell ref="V7:V10"/>
    <mergeCell ref="T11:T14"/>
    <mergeCell ref="U11:U14"/>
    <mergeCell ref="V11:V14"/>
    <mergeCell ref="Q7:Q9"/>
    <mergeCell ref="T17:T18"/>
    <mergeCell ref="U17:U18"/>
    <mergeCell ref="V17:V18"/>
    <mergeCell ref="A1:V1"/>
    <mergeCell ref="T4:V4"/>
    <mergeCell ref="A4:A5"/>
    <mergeCell ref="B4:B5"/>
    <mergeCell ref="C4:C5"/>
    <mergeCell ref="D4:D5"/>
    <mergeCell ref="E4:F5"/>
    <mergeCell ref="G4:I4"/>
    <mergeCell ref="J4:L4"/>
    <mergeCell ref="M4:O4"/>
    <mergeCell ref="A3:F3"/>
    <mergeCell ref="G3:V3"/>
    <mergeCell ref="P4:S4"/>
    <mergeCell ref="A2:V2"/>
    <mergeCell ref="P5:Q5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B302"/>
  <sheetViews>
    <sheetView topLeftCell="A49" zoomScale="60" zoomScaleNormal="60" workbookViewId="0">
      <selection activeCell="A55" sqref="A55"/>
    </sheetView>
  </sheetViews>
  <sheetFormatPr defaultRowHeight="14.25" x14ac:dyDescent="0.2"/>
  <cols>
    <col min="1" max="1" width="39.75" style="283" customWidth="1"/>
    <col min="2" max="2" width="20.875" style="241" customWidth="1"/>
    <col min="3" max="3" width="11.5" hidden="1" customWidth="1"/>
    <col min="4" max="4" width="39.5" style="65" customWidth="1"/>
    <col min="5" max="5" width="33.25" style="65" customWidth="1"/>
    <col min="6" max="6" width="5.25" hidden="1" customWidth="1"/>
    <col min="7" max="7" width="7.625" customWidth="1"/>
    <col min="8" max="8" width="8.5" customWidth="1"/>
    <col min="9" max="9" width="9.75" customWidth="1"/>
    <col min="10" max="10" width="7.25" customWidth="1"/>
    <col min="11" max="11" width="6.625" customWidth="1"/>
    <col min="12" max="12" width="7.125" customWidth="1"/>
    <col min="13" max="13" width="6.875" customWidth="1"/>
    <col min="14" max="15" width="6.125" customWidth="1"/>
    <col min="16" max="16" width="6.25" customWidth="1"/>
    <col min="17" max="17" width="5.75" customWidth="1"/>
    <col min="18" max="18" width="6.875" customWidth="1"/>
    <col min="19" max="20" width="10.25" customWidth="1"/>
    <col min="21" max="21" width="14.375" style="9" customWidth="1"/>
    <col min="22" max="782" width="9" style="1"/>
  </cols>
  <sheetData>
    <row r="1" spans="1:782" s="35" customFormat="1" ht="40.5" hidden="1" customHeight="1" x14ac:dyDescent="0.2">
      <c r="A1" s="441" t="s">
        <v>69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373"/>
      <c r="S1" s="373"/>
      <c r="T1" s="373"/>
      <c r="U1" s="373"/>
      <c r="V1" s="37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</row>
    <row r="2" spans="1:782" s="19" customFormat="1" ht="40.5" customHeight="1" x14ac:dyDescent="0.2">
      <c r="A2" s="442" t="s">
        <v>69</v>
      </c>
      <c r="B2" s="443"/>
      <c r="C2" s="443"/>
      <c r="D2" s="443"/>
      <c r="E2" s="443"/>
      <c r="F2" s="443"/>
      <c r="G2" s="443"/>
      <c r="H2" s="443"/>
      <c r="I2" s="443"/>
      <c r="J2" s="443"/>
      <c r="K2" s="443"/>
      <c r="L2" s="443"/>
      <c r="M2" s="443"/>
      <c r="N2" s="443"/>
      <c r="O2" s="443"/>
      <c r="P2" s="443"/>
      <c r="Q2" s="443"/>
      <c r="R2" s="443"/>
      <c r="S2" s="443"/>
      <c r="T2" s="443"/>
      <c r="U2" s="443"/>
      <c r="V2" s="444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  <c r="IW2" s="20"/>
      <c r="IX2" s="20"/>
      <c r="IY2" s="20"/>
      <c r="IZ2" s="20"/>
      <c r="JA2" s="20"/>
      <c r="JB2" s="20"/>
      <c r="JC2" s="20"/>
      <c r="JD2" s="20"/>
      <c r="JE2" s="20"/>
      <c r="JF2" s="20"/>
      <c r="JG2" s="20"/>
      <c r="JH2" s="20"/>
      <c r="JI2" s="20"/>
      <c r="JJ2" s="20"/>
      <c r="JK2" s="20"/>
      <c r="JL2" s="20"/>
      <c r="JM2" s="20"/>
      <c r="JN2" s="20"/>
      <c r="JO2" s="20"/>
      <c r="JP2" s="20"/>
      <c r="JQ2" s="20"/>
      <c r="JR2" s="20"/>
      <c r="JS2" s="20"/>
      <c r="JT2" s="20"/>
      <c r="JU2" s="20"/>
      <c r="JV2" s="20"/>
      <c r="JW2" s="20"/>
      <c r="JX2" s="20"/>
      <c r="JY2" s="20"/>
      <c r="JZ2" s="20"/>
      <c r="KA2" s="20"/>
      <c r="KB2" s="20"/>
      <c r="KC2" s="20"/>
      <c r="KD2" s="20"/>
      <c r="KE2" s="20"/>
      <c r="KF2" s="20"/>
      <c r="KG2" s="20"/>
      <c r="KH2" s="20"/>
      <c r="KI2" s="20"/>
      <c r="KJ2" s="20"/>
      <c r="KK2" s="20"/>
      <c r="KL2" s="20"/>
      <c r="KM2" s="20"/>
      <c r="KN2" s="20"/>
      <c r="KO2" s="20"/>
      <c r="KP2" s="20"/>
      <c r="KQ2" s="20"/>
      <c r="KR2" s="20"/>
      <c r="KS2" s="20"/>
      <c r="KT2" s="20"/>
      <c r="KU2" s="20"/>
      <c r="KV2" s="20"/>
      <c r="KW2" s="20"/>
      <c r="KX2" s="20"/>
      <c r="KY2" s="20"/>
      <c r="KZ2" s="20"/>
      <c r="LA2" s="20"/>
      <c r="LB2" s="20"/>
      <c r="LC2" s="20"/>
      <c r="LD2" s="20"/>
      <c r="LE2" s="20"/>
      <c r="LF2" s="20"/>
      <c r="LG2" s="20"/>
      <c r="LH2" s="20"/>
      <c r="LI2" s="20"/>
      <c r="LJ2" s="20"/>
      <c r="LK2" s="20"/>
      <c r="LL2" s="20"/>
      <c r="LM2" s="20"/>
      <c r="LN2" s="20"/>
      <c r="LO2" s="20"/>
      <c r="LP2" s="20"/>
      <c r="LQ2" s="20"/>
      <c r="LR2" s="20"/>
      <c r="LS2" s="20"/>
      <c r="LT2" s="20"/>
      <c r="LU2" s="20"/>
      <c r="LV2" s="20"/>
      <c r="LW2" s="20"/>
      <c r="LX2" s="20"/>
      <c r="LY2" s="20"/>
      <c r="LZ2" s="20"/>
      <c r="MA2" s="20"/>
      <c r="MB2" s="20"/>
      <c r="MC2" s="20"/>
      <c r="MD2" s="20"/>
      <c r="ME2" s="20"/>
      <c r="MF2" s="20"/>
      <c r="MG2" s="20"/>
      <c r="MH2" s="20"/>
      <c r="MI2" s="20"/>
      <c r="MJ2" s="20"/>
      <c r="MK2" s="20"/>
      <c r="ML2" s="20"/>
      <c r="MM2" s="20"/>
      <c r="MN2" s="20"/>
      <c r="MO2" s="20"/>
      <c r="MP2" s="20"/>
      <c r="MQ2" s="20"/>
      <c r="MR2" s="20"/>
      <c r="MS2" s="20"/>
      <c r="MT2" s="20"/>
      <c r="MU2" s="20"/>
      <c r="MV2" s="20"/>
      <c r="MW2" s="20"/>
      <c r="MX2" s="20"/>
      <c r="MY2" s="20"/>
      <c r="MZ2" s="20"/>
      <c r="NA2" s="20"/>
      <c r="NB2" s="20"/>
      <c r="NC2" s="20"/>
      <c r="ND2" s="20"/>
      <c r="NE2" s="20"/>
      <c r="NF2" s="20"/>
      <c r="NG2" s="20"/>
      <c r="NH2" s="20"/>
      <c r="NI2" s="20"/>
      <c r="NJ2" s="20"/>
      <c r="NK2" s="20"/>
      <c r="NL2" s="20"/>
      <c r="NM2" s="20"/>
      <c r="NN2" s="20"/>
      <c r="NO2" s="20"/>
      <c r="NP2" s="20"/>
      <c r="NQ2" s="20"/>
      <c r="NR2" s="20"/>
      <c r="NS2" s="20"/>
      <c r="NT2" s="20"/>
      <c r="NU2" s="20"/>
      <c r="NV2" s="20"/>
      <c r="NW2" s="20"/>
      <c r="NX2" s="20"/>
      <c r="NY2" s="20"/>
      <c r="NZ2" s="20"/>
      <c r="OA2" s="20"/>
      <c r="OB2" s="20"/>
      <c r="OC2" s="20"/>
      <c r="OD2" s="20"/>
      <c r="OE2" s="20"/>
      <c r="OF2" s="20"/>
      <c r="OG2" s="20"/>
      <c r="OH2" s="20"/>
      <c r="OI2" s="20"/>
      <c r="OJ2" s="20"/>
      <c r="OK2" s="20"/>
      <c r="OL2" s="20"/>
      <c r="OM2" s="20"/>
      <c r="ON2" s="20"/>
      <c r="OO2" s="20"/>
      <c r="OP2" s="20"/>
      <c r="OQ2" s="20"/>
      <c r="OR2" s="20"/>
      <c r="OS2" s="20"/>
      <c r="OT2" s="20"/>
      <c r="OU2" s="20"/>
      <c r="OV2" s="20"/>
      <c r="OW2" s="20"/>
      <c r="OX2" s="20"/>
      <c r="OY2" s="20"/>
      <c r="OZ2" s="20"/>
      <c r="PA2" s="20"/>
      <c r="PB2" s="20"/>
      <c r="PC2" s="20"/>
      <c r="PD2" s="20"/>
      <c r="PE2" s="20"/>
      <c r="PF2" s="20"/>
      <c r="PG2" s="20"/>
      <c r="PH2" s="20"/>
      <c r="PI2" s="20"/>
      <c r="PJ2" s="20"/>
      <c r="PK2" s="20"/>
      <c r="PL2" s="20"/>
      <c r="PM2" s="20"/>
      <c r="PN2" s="20"/>
      <c r="PO2" s="20"/>
      <c r="PP2" s="20"/>
      <c r="PQ2" s="20"/>
      <c r="PR2" s="20"/>
      <c r="PS2" s="20"/>
      <c r="PT2" s="20"/>
      <c r="PU2" s="20"/>
      <c r="PV2" s="20"/>
      <c r="PW2" s="20"/>
      <c r="PX2" s="20"/>
      <c r="PY2" s="20"/>
      <c r="PZ2" s="20"/>
      <c r="QA2" s="20"/>
      <c r="QB2" s="20"/>
      <c r="QC2" s="20"/>
      <c r="QD2" s="20"/>
      <c r="QE2" s="20"/>
      <c r="QF2" s="20"/>
      <c r="QG2" s="20"/>
      <c r="QH2" s="20"/>
      <c r="QI2" s="20"/>
      <c r="QJ2" s="20"/>
      <c r="QK2" s="20"/>
      <c r="QL2" s="20"/>
      <c r="QM2" s="20"/>
      <c r="QN2" s="20"/>
      <c r="QO2" s="20"/>
      <c r="QP2" s="20"/>
      <c r="QQ2" s="20"/>
      <c r="QR2" s="20"/>
      <c r="QS2" s="20"/>
      <c r="QT2" s="20"/>
      <c r="QU2" s="20"/>
      <c r="QV2" s="20"/>
      <c r="QW2" s="20"/>
      <c r="QX2" s="20"/>
      <c r="QY2" s="20"/>
      <c r="QZ2" s="20"/>
      <c r="RA2" s="20"/>
      <c r="RB2" s="20"/>
      <c r="RC2" s="20"/>
      <c r="RD2" s="20"/>
      <c r="RE2" s="20"/>
      <c r="RF2" s="20"/>
      <c r="RG2" s="20"/>
      <c r="RH2" s="20"/>
      <c r="RI2" s="20"/>
      <c r="RJ2" s="20"/>
      <c r="RK2" s="20"/>
      <c r="RL2" s="20"/>
      <c r="RM2" s="20"/>
      <c r="RN2" s="20"/>
      <c r="RO2" s="20"/>
      <c r="RP2" s="20"/>
      <c r="RQ2" s="20"/>
      <c r="RR2" s="20"/>
      <c r="RS2" s="20"/>
      <c r="RT2" s="20"/>
      <c r="RU2" s="20"/>
      <c r="RV2" s="20"/>
      <c r="RW2" s="20"/>
      <c r="RX2" s="20"/>
      <c r="RY2" s="20"/>
      <c r="RZ2" s="20"/>
      <c r="SA2" s="20"/>
      <c r="SB2" s="20"/>
      <c r="SC2" s="20"/>
      <c r="SD2" s="20"/>
      <c r="SE2" s="20"/>
      <c r="SF2" s="20"/>
      <c r="SG2" s="20"/>
      <c r="SH2" s="20"/>
      <c r="SI2" s="20"/>
      <c r="SJ2" s="20"/>
      <c r="SK2" s="20"/>
      <c r="SL2" s="20"/>
      <c r="SM2" s="20"/>
      <c r="SN2" s="20"/>
      <c r="SO2" s="20"/>
      <c r="SP2" s="20"/>
      <c r="SQ2" s="20"/>
      <c r="SR2" s="20"/>
      <c r="SS2" s="20"/>
      <c r="ST2" s="20"/>
      <c r="SU2" s="20"/>
      <c r="SV2" s="20"/>
      <c r="SW2" s="20"/>
      <c r="SX2" s="20"/>
      <c r="SY2" s="20"/>
      <c r="SZ2" s="20"/>
      <c r="TA2" s="20"/>
      <c r="TB2" s="20"/>
      <c r="TC2" s="20"/>
      <c r="TD2" s="20"/>
      <c r="TE2" s="20"/>
      <c r="TF2" s="20"/>
      <c r="TG2" s="20"/>
      <c r="TH2" s="20"/>
      <c r="TI2" s="20"/>
      <c r="TJ2" s="20"/>
      <c r="TK2" s="20"/>
      <c r="TL2" s="20"/>
      <c r="TM2" s="20"/>
      <c r="TN2" s="20"/>
      <c r="TO2" s="20"/>
      <c r="TP2" s="20"/>
      <c r="TQ2" s="20"/>
      <c r="TR2" s="20"/>
      <c r="TS2" s="20"/>
      <c r="TT2" s="20"/>
      <c r="TU2" s="20"/>
      <c r="TV2" s="20"/>
      <c r="TW2" s="20"/>
      <c r="TX2" s="20"/>
      <c r="TY2" s="20"/>
      <c r="TZ2" s="20"/>
      <c r="UA2" s="20"/>
      <c r="UB2" s="20"/>
      <c r="UC2" s="20"/>
      <c r="UD2" s="20"/>
      <c r="UE2" s="20"/>
      <c r="UF2" s="20"/>
      <c r="UG2" s="20"/>
      <c r="UH2" s="20"/>
      <c r="UI2" s="20"/>
      <c r="UJ2" s="20"/>
      <c r="UK2" s="20"/>
      <c r="UL2" s="20"/>
      <c r="UM2" s="20"/>
      <c r="UN2" s="20"/>
      <c r="UO2" s="20"/>
      <c r="UP2" s="20"/>
      <c r="UQ2" s="20"/>
      <c r="UR2" s="20"/>
      <c r="US2" s="20"/>
      <c r="UT2" s="20"/>
      <c r="UU2" s="20"/>
      <c r="UV2" s="20"/>
      <c r="UW2" s="20"/>
      <c r="UX2" s="20"/>
      <c r="UY2" s="20"/>
      <c r="UZ2" s="20"/>
      <c r="VA2" s="20"/>
      <c r="VB2" s="20"/>
      <c r="VC2" s="20"/>
      <c r="VD2" s="20"/>
      <c r="VE2" s="20"/>
      <c r="VF2" s="20"/>
      <c r="VG2" s="20"/>
      <c r="VH2" s="20"/>
      <c r="VI2" s="20"/>
      <c r="VJ2" s="20"/>
      <c r="VK2" s="20"/>
      <c r="VL2" s="20"/>
      <c r="VM2" s="20"/>
      <c r="VN2" s="20"/>
      <c r="VO2" s="20"/>
      <c r="VP2" s="20"/>
      <c r="VQ2" s="20"/>
      <c r="VR2" s="20"/>
      <c r="VS2" s="20"/>
      <c r="VT2" s="20"/>
      <c r="VU2" s="20"/>
      <c r="VV2" s="20"/>
      <c r="VW2" s="20"/>
      <c r="VX2" s="20"/>
      <c r="VY2" s="20"/>
      <c r="VZ2" s="20"/>
      <c r="WA2" s="20"/>
      <c r="WB2" s="20"/>
      <c r="WC2" s="20"/>
      <c r="WD2" s="20"/>
      <c r="WE2" s="20"/>
      <c r="WF2" s="20"/>
      <c r="WG2" s="20"/>
      <c r="WH2" s="20"/>
      <c r="WI2" s="20"/>
      <c r="WJ2" s="20"/>
      <c r="WK2" s="20"/>
      <c r="WL2" s="20"/>
      <c r="WM2" s="20"/>
      <c r="WN2" s="20"/>
      <c r="WO2" s="20"/>
      <c r="WP2" s="20"/>
      <c r="WQ2" s="20"/>
      <c r="WR2" s="20"/>
      <c r="WS2" s="20"/>
      <c r="WT2" s="20"/>
      <c r="WU2" s="20"/>
      <c r="WV2" s="20"/>
      <c r="WW2" s="20"/>
      <c r="WX2" s="20"/>
      <c r="WY2" s="20"/>
      <c r="WZ2" s="20"/>
      <c r="XA2" s="20"/>
      <c r="XB2" s="20"/>
      <c r="XC2" s="20"/>
      <c r="XD2" s="20"/>
      <c r="XE2" s="20"/>
      <c r="XF2" s="20"/>
      <c r="XG2" s="20"/>
      <c r="XH2" s="20"/>
      <c r="XI2" s="20"/>
      <c r="XJ2" s="20"/>
      <c r="XK2" s="20"/>
      <c r="XL2" s="20"/>
      <c r="XM2" s="20"/>
      <c r="XN2" s="20"/>
      <c r="XO2" s="20"/>
      <c r="XP2" s="20"/>
      <c r="XQ2" s="20"/>
      <c r="XR2" s="20"/>
      <c r="XS2" s="20"/>
      <c r="XT2" s="20"/>
      <c r="XU2" s="20"/>
      <c r="XV2" s="20"/>
      <c r="XW2" s="20"/>
      <c r="XX2" s="20"/>
      <c r="XY2" s="20"/>
      <c r="XZ2" s="20"/>
      <c r="YA2" s="20"/>
      <c r="YB2" s="20"/>
      <c r="YC2" s="20"/>
      <c r="YD2" s="20"/>
      <c r="YE2" s="20"/>
      <c r="YF2" s="20"/>
      <c r="YG2" s="20"/>
      <c r="YH2" s="20"/>
      <c r="YI2" s="20"/>
      <c r="YJ2" s="20"/>
      <c r="YK2" s="20"/>
      <c r="YL2" s="20"/>
      <c r="YM2" s="20"/>
      <c r="YN2" s="20"/>
      <c r="YO2" s="20"/>
      <c r="YP2" s="20"/>
      <c r="YQ2" s="20"/>
      <c r="YR2" s="20"/>
      <c r="YS2" s="20"/>
      <c r="YT2" s="20"/>
      <c r="YU2" s="20"/>
      <c r="YV2" s="20"/>
      <c r="YW2" s="20"/>
      <c r="YX2" s="20"/>
      <c r="YY2" s="20"/>
      <c r="YZ2" s="20"/>
      <c r="ZA2" s="20"/>
      <c r="ZB2" s="20"/>
      <c r="ZC2" s="20"/>
      <c r="ZD2" s="20"/>
      <c r="ZE2" s="20"/>
      <c r="ZF2" s="20"/>
      <c r="ZG2" s="20"/>
      <c r="ZH2" s="20"/>
      <c r="ZI2" s="20"/>
      <c r="ZJ2" s="20"/>
      <c r="ZK2" s="20"/>
      <c r="ZL2" s="20"/>
      <c r="ZM2" s="20"/>
      <c r="ZN2" s="20"/>
      <c r="ZO2" s="20"/>
      <c r="ZP2" s="20"/>
      <c r="ZQ2" s="20"/>
      <c r="ZR2" s="20"/>
      <c r="ZS2" s="20"/>
      <c r="ZT2" s="20"/>
      <c r="ZU2" s="20"/>
      <c r="ZV2" s="20"/>
      <c r="ZW2" s="20"/>
      <c r="ZX2" s="20"/>
      <c r="ZY2" s="20"/>
      <c r="ZZ2" s="20"/>
      <c r="AAA2" s="20"/>
      <c r="AAB2" s="20"/>
      <c r="AAC2" s="20"/>
      <c r="AAD2" s="20"/>
      <c r="AAE2" s="20"/>
      <c r="AAF2" s="20"/>
      <c r="AAG2" s="20"/>
      <c r="AAH2" s="20"/>
      <c r="AAI2" s="20"/>
      <c r="AAJ2" s="20"/>
      <c r="AAK2" s="20"/>
      <c r="AAL2" s="20"/>
      <c r="AAM2" s="20"/>
      <c r="AAN2" s="20"/>
      <c r="AAO2" s="20"/>
      <c r="AAP2" s="20"/>
      <c r="AAQ2" s="20"/>
      <c r="AAR2" s="20"/>
      <c r="AAS2" s="20"/>
      <c r="AAT2" s="20"/>
      <c r="AAU2" s="20"/>
      <c r="AAV2" s="20"/>
      <c r="AAW2" s="20"/>
      <c r="AAX2" s="20"/>
      <c r="AAY2" s="20"/>
      <c r="AAZ2" s="20"/>
      <c r="ABA2" s="20"/>
      <c r="ABB2" s="20"/>
      <c r="ABC2" s="20"/>
      <c r="ABD2" s="20"/>
      <c r="ABE2" s="20"/>
      <c r="ABF2" s="20"/>
      <c r="ABG2" s="20"/>
      <c r="ABH2" s="20"/>
      <c r="ABI2" s="20"/>
      <c r="ABJ2" s="20"/>
      <c r="ABK2" s="20"/>
      <c r="ABL2" s="20"/>
      <c r="ABM2" s="20"/>
      <c r="ABN2" s="20"/>
      <c r="ABO2" s="20"/>
      <c r="ABP2" s="20"/>
      <c r="ABQ2" s="20"/>
      <c r="ABR2" s="20"/>
      <c r="ABS2" s="20"/>
      <c r="ABT2" s="20"/>
      <c r="ABU2" s="20"/>
      <c r="ABV2" s="20"/>
      <c r="ABW2" s="20"/>
      <c r="ABX2" s="20"/>
      <c r="ABY2" s="20"/>
      <c r="ABZ2" s="20"/>
      <c r="ACA2" s="20"/>
      <c r="ACB2" s="20"/>
      <c r="ACC2" s="20"/>
      <c r="ACD2" s="20"/>
      <c r="ACE2" s="20"/>
      <c r="ACF2" s="20"/>
      <c r="ACG2" s="20"/>
      <c r="ACH2" s="20"/>
      <c r="ACI2" s="20"/>
      <c r="ACJ2" s="20"/>
      <c r="ACK2" s="20"/>
      <c r="ACL2" s="20"/>
      <c r="ACM2" s="20"/>
      <c r="ACN2" s="20"/>
      <c r="ACO2" s="20"/>
      <c r="ACP2" s="20"/>
      <c r="ACQ2" s="20"/>
      <c r="ACR2" s="20"/>
      <c r="ACS2" s="20"/>
      <c r="ACT2" s="20"/>
      <c r="ACU2" s="20"/>
      <c r="ACV2" s="20"/>
      <c r="ACW2" s="20"/>
      <c r="ACX2" s="20"/>
      <c r="ACY2" s="20"/>
      <c r="ACZ2" s="20"/>
      <c r="ADA2" s="20"/>
      <c r="ADB2" s="20"/>
    </row>
    <row r="3" spans="1:782" s="19" customFormat="1" ht="40.5" customHeight="1" x14ac:dyDescent="0.2">
      <c r="A3" s="442" t="s">
        <v>204</v>
      </c>
      <c r="B3" s="443"/>
      <c r="C3" s="443"/>
      <c r="D3" s="443"/>
      <c r="E3" s="443"/>
      <c r="F3" s="443"/>
      <c r="G3" s="443"/>
      <c r="H3" s="443"/>
      <c r="I3" s="443"/>
      <c r="J3" s="443"/>
      <c r="K3" s="443"/>
      <c r="L3" s="443"/>
      <c r="M3" s="443"/>
      <c r="N3" s="443"/>
      <c r="O3" s="443"/>
      <c r="P3" s="443"/>
      <c r="Q3" s="443"/>
      <c r="R3" s="443"/>
      <c r="S3" s="443"/>
      <c r="T3" s="443"/>
      <c r="U3" s="443"/>
      <c r="V3" s="444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  <c r="IQ3" s="20"/>
      <c r="IR3" s="20"/>
      <c r="IS3" s="20"/>
      <c r="IT3" s="20"/>
      <c r="IU3" s="20"/>
      <c r="IV3" s="20"/>
      <c r="IW3" s="20"/>
      <c r="IX3" s="20"/>
      <c r="IY3" s="20"/>
      <c r="IZ3" s="20"/>
      <c r="JA3" s="20"/>
      <c r="JB3" s="20"/>
      <c r="JC3" s="20"/>
      <c r="JD3" s="20"/>
      <c r="JE3" s="20"/>
      <c r="JF3" s="20"/>
      <c r="JG3" s="20"/>
      <c r="JH3" s="20"/>
      <c r="JI3" s="20"/>
      <c r="JJ3" s="20"/>
      <c r="JK3" s="20"/>
      <c r="JL3" s="20"/>
      <c r="JM3" s="20"/>
      <c r="JN3" s="20"/>
      <c r="JO3" s="20"/>
      <c r="JP3" s="20"/>
      <c r="JQ3" s="20"/>
      <c r="JR3" s="20"/>
      <c r="JS3" s="20"/>
      <c r="JT3" s="20"/>
      <c r="JU3" s="20"/>
      <c r="JV3" s="20"/>
      <c r="JW3" s="20"/>
      <c r="JX3" s="20"/>
      <c r="JY3" s="20"/>
      <c r="JZ3" s="20"/>
      <c r="KA3" s="20"/>
      <c r="KB3" s="20"/>
      <c r="KC3" s="20"/>
      <c r="KD3" s="20"/>
      <c r="KE3" s="20"/>
      <c r="KF3" s="20"/>
      <c r="KG3" s="20"/>
      <c r="KH3" s="20"/>
      <c r="KI3" s="20"/>
      <c r="KJ3" s="20"/>
      <c r="KK3" s="20"/>
      <c r="KL3" s="20"/>
      <c r="KM3" s="20"/>
      <c r="KN3" s="20"/>
      <c r="KO3" s="20"/>
      <c r="KP3" s="20"/>
      <c r="KQ3" s="20"/>
      <c r="KR3" s="20"/>
      <c r="KS3" s="20"/>
      <c r="KT3" s="20"/>
      <c r="KU3" s="20"/>
      <c r="KV3" s="20"/>
      <c r="KW3" s="20"/>
      <c r="KX3" s="20"/>
      <c r="KY3" s="20"/>
      <c r="KZ3" s="20"/>
      <c r="LA3" s="20"/>
      <c r="LB3" s="20"/>
      <c r="LC3" s="20"/>
      <c r="LD3" s="20"/>
      <c r="LE3" s="20"/>
      <c r="LF3" s="20"/>
      <c r="LG3" s="20"/>
      <c r="LH3" s="20"/>
      <c r="LI3" s="20"/>
      <c r="LJ3" s="20"/>
      <c r="LK3" s="20"/>
      <c r="LL3" s="20"/>
      <c r="LM3" s="20"/>
      <c r="LN3" s="20"/>
      <c r="LO3" s="20"/>
      <c r="LP3" s="20"/>
      <c r="LQ3" s="20"/>
      <c r="LR3" s="20"/>
      <c r="LS3" s="20"/>
      <c r="LT3" s="20"/>
      <c r="LU3" s="20"/>
      <c r="LV3" s="20"/>
      <c r="LW3" s="20"/>
      <c r="LX3" s="20"/>
      <c r="LY3" s="20"/>
      <c r="LZ3" s="20"/>
      <c r="MA3" s="20"/>
      <c r="MB3" s="20"/>
      <c r="MC3" s="20"/>
      <c r="MD3" s="20"/>
      <c r="ME3" s="20"/>
      <c r="MF3" s="20"/>
      <c r="MG3" s="20"/>
      <c r="MH3" s="20"/>
      <c r="MI3" s="20"/>
      <c r="MJ3" s="20"/>
      <c r="MK3" s="20"/>
      <c r="ML3" s="20"/>
      <c r="MM3" s="20"/>
      <c r="MN3" s="20"/>
      <c r="MO3" s="20"/>
      <c r="MP3" s="20"/>
      <c r="MQ3" s="20"/>
      <c r="MR3" s="20"/>
      <c r="MS3" s="20"/>
      <c r="MT3" s="20"/>
      <c r="MU3" s="20"/>
      <c r="MV3" s="20"/>
      <c r="MW3" s="20"/>
      <c r="MX3" s="20"/>
      <c r="MY3" s="20"/>
      <c r="MZ3" s="20"/>
      <c r="NA3" s="20"/>
      <c r="NB3" s="20"/>
      <c r="NC3" s="20"/>
      <c r="ND3" s="20"/>
      <c r="NE3" s="20"/>
      <c r="NF3" s="20"/>
      <c r="NG3" s="20"/>
      <c r="NH3" s="20"/>
      <c r="NI3" s="20"/>
      <c r="NJ3" s="20"/>
      <c r="NK3" s="20"/>
      <c r="NL3" s="20"/>
      <c r="NM3" s="20"/>
      <c r="NN3" s="20"/>
      <c r="NO3" s="20"/>
      <c r="NP3" s="20"/>
      <c r="NQ3" s="20"/>
      <c r="NR3" s="20"/>
      <c r="NS3" s="20"/>
      <c r="NT3" s="20"/>
      <c r="NU3" s="20"/>
      <c r="NV3" s="20"/>
      <c r="NW3" s="20"/>
      <c r="NX3" s="20"/>
      <c r="NY3" s="20"/>
      <c r="NZ3" s="20"/>
      <c r="OA3" s="20"/>
      <c r="OB3" s="20"/>
      <c r="OC3" s="20"/>
      <c r="OD3" s="20"/>
      <c r="OE3" s="20"/>
      <c r="OF3" s="20"/>
      <c r="OG3" s="20"/>
      <c r="OH3" s="20"/>
      <c r="OI3" s="20"/>
      <c r="OJ3" s="20"/>
      <c r="OK3" s="20"/>
      <c r="OL3" s="20"/>
      <c r="OM3" s="20"/>
      <c r="ON3" s="20"/>
      <c r="OO3" s="20"/>
      <c r="OP3" s="20"/>
      <c r="OQ3" s="20"/>
      <c r="OR3" s="20"/>
      <c r="OS3" s="20"/>
      <c r="OT3" s="20"/>
      <c r="OU3" s="20"/>
      <c r="OV3" s="20"/>
      <c r="OW3" s="20"/>
      <c r="OX3" s="20"/>
      <c r="OY3" s="20"/>
      <c r="OZ3" s="20"/>
      <c r="PA3" s="20"/>
      <c r="PB3" s="20"/>
      <c r="PC3" s="20"/>
      <c r="PD3" s="20"/>
      <c r="PE3" s="20"/>
      <c r="PF3" s="20"/>
      <c r="PG3" s="20"/>
      <c r="PH3" s="20"/>
      <c r="PI3" s="20"/>
      <c r="PJ3" s="20"/>
      <c r="PK3" s="20"/>
      <c r="PL3" s="20"/>
      <c r="PM3" s="20"/>
      <c r="PN3" s="20"/>
      <c r="PO3" s="20"/>
      <c r="PP3" s="20"/>
      <c r="PQ3" s="20"/>
      <c r="PR3" s="20"/>
      <c r="PS3" s="20"/>
      <c r="PT3" s="20"/>
      <c r="PU3" s="20"/>
      <c r="PV3" s="20"/>
      <c r="PW3" s="20"/>
      <c r="PX3" s="20"/>
      <c r="PY3" s="20"/>
      <c r="PZ3" s="20"/>
      <c r="QA3" s="20"/>
      <c r="QB3" s="20"/>
      <c r="QC3" s="20"/>
      <c r="QD3" s="20"/>
      <c r="QE3" s="20"/>
      <c r="QF3" s="20"/>
      <c r="QG3" s="20"/>
      <c r="QH3" s="20"/>
      <c r="QI3" s="20"/>
      <c r="QJ3" s="20"/>
      <c r="QK3" s="20"/>
      <c r="QL3" s="20"/>
      <c r="QM3" s="20"/>
      <c r="QN3" s="20"/>
      <c r="QO3" s="20"/>
      <c r="QP3" s="20"/>
      <c r="QQ3" s="20"/>
      <c r="QR3" s="20"/>
      <c r="QS3" s="20"/>
      <c r="QT3" s="20"/>
      <c r="QU3" s="20"/>
      <c r="QV3" s="20"/>
      <c r="QW3" s="20"/>
      <c r="QX3" s="20"/>
      <c r="QY3" s="20"/>
      <c r="QZ3" s="20"/>
      <c r="RA3" s="20"/>
      <c r="RB3" s="20"/>
      <c r="RC3" s="20"/>
      <c r="RD3" s="20"/>
      <c r="RE3" s="20"/>
      <c r="RF3" s="20"/>
      <c r="RG3" s="20"/>
      <c r="RH3" s="20"/>
      <c r="RI3" s="20"/>
      <c r="RJ3" s="20"/>
      <c r="RK3" s="20"/>
      <c r="RL3" s="20"/>
      <c r="RM3" s="20"/>
      <c r="RN3" s="20"/>
      <c r="RO3" s="20"/>
      <c r="RP3" s="20"/>
      <c r="RQ3" s="20"/>
      <c r="RR3" s="20"/>
      <c r="RS3" s="20"/>
      <c r="RT3" s="20"/>
      <c r="RU3" s="20"/>
      <c r="RV3" s="20"/>
      <c r="RW3" s="20"/>
      <c r="RX3" s="20"/>
      <c r="RY3" s="20"/>
      <c r="RZ3" s="20"/>
      <c r="SA3" s="20"/>
      <c r="SB3" s="20"/>
      <c r="SC3" s="20"/>
      <c r="SD3" s="20"/>
      <c r="SE3" s="20"/>
      <c r="SF3" s="20"/>
      <c r="SG3" s="20"/>
      <c r="SH3" s="20"/>
      <c r="SI3" s="20"/>
      <c r="SJ3" s="20"/>
      <c r="SK3" s="20"/>
      <c r="SL3" s="20"/>
      <c r="SM3" s="20"/>
      <c r="SN3" s="20"/>
      <c r="SO3" s="20"/>
      <c r="SP3" s="20"/>
      <c r="SQ3" s="20"/>
      <c r="SR3" s="20"/>
      <c r="SS3" s="20"/>
      <c r="ST3" s="20"/>
      <c r="SU3" s="20"/>
      <c r="SV3" s="20"/>
      <c r="SW3" s="20"/>
      <c r="SX3" s="20"/>
      <c r="SY3" s="20"/>
      <c r="SZ3" s="20"/>
      <c r="TA3" s="20"/>
      <c r="TB3" s="20"/>
      <c r="TC3" s="20"/>
      <c r="TD3" s="20"/>
      <c r="TE3" s="20"/>
      <c r="TF3" s="20"/>
      <c r="TG3" s="20"/>
      <c r="TH3" s="20"/>
      <c r="TI3" s="20"/>
      <c r="TJ3" s="20"/>
      <c r="TK3" s="20"/>
      <c r="TL3" s="20"/>
      <c r="TM3" s="20"/>
      <c r="TN3" s="20"/>
      <c r="TO3" s="20"/>
      <c r="TP3" s="20"/>
      <c r="TQ3" s="20"/>
      <c r="TR3" s="20"/>
      <c r="TS3" s="20"/>
      <c r="TT3" s="20"/>
      <c r="TU3" s="20"/>
      <c r="TV3" s="20"/>
      <c r="TW3" s="20"/>
      <c r="TX3" s="20"/>
      <c r="TY3" s="20"/>
      <c r="TZ3" s="20"/>
      <c r="UA3" s="20"/>
      <c r="UB3" s="20"/>
      <c r="UC3" s="20"/>
      <c r="UD3" s="20"/>
      <c r="UE3" s="20"/>
      <c r="UF3" s="20"/>
      <c r="UG3" s="20"/>
      <c r="UH3" s="20"/>
      <c r="UI3" s="20"/>
      <c r="UJ3" s="20"/>
      <c r="UK3" s="20"/>
      <c r="UL3" s="20"/>
      <c r="UM3" s="20"/>
      <c r="UN3" s="20"/>
      <c r="UO3" s="20"/>
      <c r="UP3" s="20"/>
      <c r="UQ3" s="20"/>
      <c r="UR3" s="20"/>
      <c r="US3" s="20"/>
      <c r="UT3" s="20"/>
      <c r="UU3" s="20"/>
      <c r="UV3" s="20"/>
      <c r="UW3" s="20"/>
      <c r="UX3" s="20"/>
      <c r="UY3" s="20"/>
      <c r="UZ3" s="20"/>
      <c r="VA3" s="20"/>
      <c r="VB3" s="20"/>
      <c r="VC3" s="20"/>
      <c r="VD3" s="20"/>
      <c r="VE3" s="20"/>
      <c r="VF3" s="20"/>
      <c r="VG3" s="20"/>
      <c r="VH3" s="20"/>
      <c r="VI3" s="20"/>
      <c r="VJ3" s="20"/>
      <c r="VK3" s="20"/>
      <c r="VL3" s="20"/>
      <c r="VM3" s="20"/>
      <c r="VN3" s="20"/>
      <c r="VO3" s="20"/>
      <c r="VP3" s="20"/>
      <c r="VQ3" s="20"/>
      <c r="VR3" s="20"/>
      <c r="VS3" s="20"/>
      <c r="VT3" s="20"/>
      <c r="VU3" s="20"/>
      <c r="VV3" s="20"/>
      <c r="VW3" s="20"/>
      <c r="VX3" s="20"/>
      <c r="VY3" s="20"/>
      <c r="VZ3" s="20"/>
      <c r="WA3" s="20"/>
      <c r="WB3" s="20"/>
      <c r="WC3" s="20"/>
      <c r="WD3" s="20"/>
      <c r="WE3" s="20"/>
      <c r="WF3" s="20"/>
      <c r="WG3" s="20"/>
      <c r="WH3" s="20"/>
      <c r="WI3" s="20"/>
      <c r="WJ3" s="20"/>
      <c r="WK3" s="20"/>
      <c r="WL3" s="20"/>
      <c r="WM3" s="20"/>
      <c r="WN3" s="20"/>
      <c r="WO3" s="20"/>
      <c r="WP3" s="20"/>
      <c r="WQ3" s="20"/>
      <c r="WR3" s="20"/>
      <c r="WS3" s="20"/>
      <c r="WT3" s="20"/>
      <c r="WU3" s="20"/>
      <c r="WV3" s="20"/>
      <c r="WW3" s="20"/>
      <c r="WX3" s="20"/>
      <c r="WY3" s="20"/>
      <c r="WZ3" s="20"/>
      <c r="XA3" s="20"/>
      <c r="XB3" s="20"/>
      <c r="XC3" s="20"/>
      <c r="XD3" s="20"/>
      <c r="XE3" s="20"/>
      <c r="XF3" s="20"/>
      <c r="XG3" s="20"/>
      <c r="XH3" s="20"/>
      <c r="XI3" s="20"/>
      <c r="XJ3" s="20"/>
      <c r="XK3" s="20"/>
      <c r="XL3" s="20"/>
      <c r="XM3" s="20"/>
      <c r="XN3" s="20"/>
      <c r="XO3" s="20"/>
      <c r="XP3" s="20"/>
      <c r="XQ3" s="20"/>
      <c r="XR3" s="20"/>
      <c r="XS3" s="20"/>
      <c r="XT3" s="20"/>
      <c r="XU3" s="20"/>
      <c r="XV3" s="20"/>
      <c r="XW3" s="20"/>
      <c r="XX3" s="20"/>
      <c r="XY3" s="20"/>
      <c r="XZ3" s="20"/>
      <c r="YA3" s="20"/>
      <c r="YB3" s="20"/>
      <c r="YC3" s="20"/>
      <c r="YD3" s="20"/>
      <c r="YE3" s="20"/>
      <c r="YF3" s="20"/>
      <c r="YG3" s="20"/>
      <c r="YH3" s="20"/>
      <c r="YI3" s="20"/>
      <c r="YJ3" s="20"/>
      <c r="YK3" s="20"/>
      <c r="YL3" s="20"/>
      <c r="YM3" s="20"/>
      <c r="YN3" s="20"/>
      <c r="YO3" s="20"/>
      <c r="YP3" s="20"/>
      <c r="YQ3" s="20"/>
      <c r="YR3" s="20"/>
      <c r="YS3" s="20"/>
      <c r="YT3" s="20"/>
      <c r="YU3" s="20"/>
      <c r="YV3" s="20"/>
      <c r="YW3" s="20"/>
      <c r="YX3" s="20"/>
      <c r="YY3" s="20"/>
      <c r="YZ3" s="20"/>
      <c r="ZA3" s="20"/>
      <c r="ZB3" s="20"/>
      <c r="ZC3" s="20"/>
      <c r="ZD3" s="20"/>
      <c r="ZE3" s="20"/>
      <c r="ZF3" s="20"/>
      <c r="ZG3" s="20"/>
      <c r="ZH3" s="20"/>
      <c r="ZI3" s="20"/>
      <c r="ZJ3" s="20"/>
      <c r="ZK3" s="20"/>
      <c r="ZL3" s="20"/>
      <c r="ZM3" s="20"/>
      <c r="ZN3" s="20"/>
      <c r="ZO3" s="20"/>
      <c r="ZP3" s="20"/>
      <c r="ZQ3" s="20"/>
      <c r="ZR3" s="20"/>
      <c r="ZS3" s="20"/>
      <c r="ZT3" s="20"/>
      <c r="ZU3" s="20"/>
      <c r="ZV3" s="20"/>
      <c r="ZW3" s="20"/>
      <c r="ZX3" s="20"/>
      <c r="ZY3" s="20"/>
      <c r="ZZ3" s="20"/>
      <c r="AAA3" s="20"/>
      <c r="AAB3" s="20"/>
      <c r="AAC3" s="20"/>
      <c r="AAD3" s="20"/>
      <c r="AAE3" s="20"/>
      <c r="AAF3" s="20"/>
      <c r="AAG3" s="20"/>
      <c r="AAH3" s="20"/>
      <c r="AAI3" s="20"/>
      <c r="AAJ3" s="20"/>
      <c r="AAK3" s="20"/>
      <c r="AAL3" s="20"/>
      <c r="AAM3" s="20"/>
      <c r="AAN3" s="20"/>
      <c r="AAO3" s="20"/>
      <c r="AAP3" s="20"/>
      <c r="AAQ3" s="20"/>
      <c r="AAR3" s="20"/>
      <c r="AAS3" s="20"/>
      <c r="AAT3" s="20"/>
      <c r="AAU3" s="20"/>
      <c r="AAV3" s="20"/>
      <c r="AAW3" s="20"/>
      <c r="AAX3" s="20"/>
      <c r="AAY3" s="20"/>
      <c r="AAZ3" s="20"/>
      <c r="ABA3" s="20"/>
      <c r="ABB3" s="20"/>
      <c r="ABC3" s="20"/>
      <c r="ABD3" s="20"/>
      <c r="ABE3" s="20"/>
      <c r="ABF3" s="20"/>
      <c r="ABG3" s="20"/>
      <c r="ABH3" s="20"/>
      <c r="ABI3" s="20"/>
      <c r="ABJ3" s="20"/>
      <c r="ABK3" s="20"/>
      <c r="ABL3" s="20"/>
      <c r="ABM3" s="20"/>
      <c r="ABN3" s="20"/>
      <c r="ABO3" s="20"/>
      <c r="ABP3" s="20"/>
      <c r="ABQ3" s="20"/>
      <c r="ABR3" s="20"/>
      <c r="ABS3" s="20"/>
      <c r="ABT3" s="20"/>
      <c r="ABU3" s="20"/>
      <c r="ABV3" s="20"/>
      <c r="ABW3" s="20"/>
      <c r="ABX3" s="20"/>
      <c r="ABY3" s="20"/>
      <c r="ABZ3" s="20"/>
      <c r="ACA3" s="20"/>
      <c r="ACB3" s="20"/>
      <c r="ACC3" s="20"/>
      <c r="ACD3" s="20"/>
      <c r="ACE3" s="20"/>
      <c r="ACF3" s="20"/>
      <c r="ACG3" s="20"/>
      <c r="ACH3" s="20"/>
      <c r="ACI3" s="20"/>
      <c r="ACJ3" s="20"/>
      <c r="ACK3" s="20"/>
      <c r="ACL3" s="20"/>
      <c r="ACM3" s="20"/>
      <c r="ACN3" s="20"/>
      <c r="ACO3" s="20"/>
      <c r="ACP3" s="20"/>
      <c r="ACQ3" s="20"/>
      <c r="ACR3" s="20"/>
      <c r="ACS3" s="20"/>
      <c r="ACT3" s="20"/>
      <c r="ACU3" s="20"/>
      <c r="ACV3" s="20"/>
      <c r="ACW3" s="20"/>
      <c r="ACX3" s="20"/>
      <c r="ACY3" s="20"/>
      <c r="ACZ3" s="20"/>
      <c r="ADA3" s="20"/>
      <c r="ADB3" s="20"/>
    </row>
    <row r="4" spans="1:782" s="35" customFormat="1" ht="40.5" customHeight="1" thickBot="1" x14ac:dyDescent="0.25">
      <c r="A4" s="339" t="s">
        <v>0</v>
      </c>
      <c r="B4" s="339"/>
      <c r="C4" s="339"/>
      <c r="D4" s="340"/>
      <c r="E4" s="340"/>
      <c r="F4" s="340"/>
      <c r="G4" s="448" t="s">
        <v>1</v>
      </c>
      <c r="H4" s="449"/>
      <c r="I4" s="449"/>
      <c r="J4" s="449"/>
      <c r="K4" s="449"/>
      <c r="L4" s="449"/>
      <c r="M4" s="449"/>
      <c r="N4" s="449"/>
      <c r="O4" s="449"/>
      <c r="P4" s="449"/>
      <c r="Q4" s="449"/>
      <c r="R4" s="449"/>
      <c r="S4" s="449"/>
      <c r="T4" s="449"/>
      <c r="U4" s="449"/>
      <c r="V4" s="450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</row>
    <row r="5" spans="1:782" s="35" customFormat="1" ht="40.5" customHeight="1" thickBot="1" x14ac:dyDescent="0.25">
      <c r="A5" s="445" t="s">
        <v>2</v>
      </c>
      <c r="B5" s="447" t="s">
        <v>136</v>
      </c>
      <c r="C5" s="344" t="s">
        <v>13</v>
      </c>
      <c r="D5" s="345" t="s">
        <v>135</v>
      </c>
      <c r="E5" s="344" t="s">
        <v>3</v>
      </c>
      <c r="F5" s="378"/>
      <c r="G5" s="379" t="s">
        <v>8</v>
      </c>
      <c r="H5" s="380"/>
      <c r="I5" s="380"/>
      <c r="J5" s="381" t="s">
        <v>9</v>
      </c>
      <c r="K5" s="380"/>
      <c r="L5" s="380"/>
      <c r="M5" s="381" t="s">
        <v>10</v>
      </c>
      <c r="N5" s="380"/>
      <c r="O5" s="380"/>
      <c r="P5" s="381" t="s">
        <v>11</v>
      </c>
      <c r="Q5" s="381"/>
      <c r="R5" s="381"/>
      <c r="S5" s="381"/>
      <c r="T5" s="375" t="s">
        <v>28</v>
      </c>
      <c r="U5" s="376"/>
      <c r="V5" s="377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</row>
    <row r="6" spans="1:782" s="35" customFormat="1" ht="40.5" customHeight="1" x14ac:dyDescent="0.2">
      <c r="A6" s="446"/>
      <c r="B6" s="447"/>
      <c r="C6" s="344"/>
      <c r="D6" s="342"/>
      <c r="E6" s="342"/>
      <c r="F6" s="342"/>
      <c r="G6" s="34" t="s">
        <v>4</v>
      </c>
      <c r="H6" s="17" t="s">
        <v>5</v>
      </c>
      <c r="I6" s="17" t="s">
        <v>6</v>
      </c>
      <c r="J6" s="34" t="s">
        <v>4</v>
      </c>
      <c r="K6" s="17" t="s">
        <v>5</v>
      </c>
      <c r="L6" s="17" t="s">
        <v>6</v>
      </c>
      <c r="M6" s="34" t="s">
        <v>4</v>
      </c>
      <c r="N6" s="17" t="s">
        <v>5</v>
      </c>
      <c r="O6" s="17" t="s">
        <v>6</v>
      </c>
      <c r="P6" s="388" t="s">
        <v>4</v>
      </c>
      <c r="Q6" s="388"/>
      <c r="R6" s="17" t="s">
        <v>25</v>
      </c>
      <c r="S6" s="18" t="s">
        <v>26</v>
      </c>
      <c r="T6" s="18" t="s">
        <v>27</v>
      </c>
      <c r="U6" s="18" t="s">
        <v>24</v>
      </c>
      <c r="V6" s="58" t="s">
        <v>23</v>
      </c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</row>
    <row r="7" spans="1:782" s="35" customFormat="1" ht="40.5" customHeight="1" x14ac:dyDescent="0.2">
      <c r="A7" s="405" t="s">
        <v>183</v>
      </c>
      <c r="B7" s="406"/>
      <c r="C7" s="406"/>
      <c r="D7" s="406"/>
      <c r="E7" s="406"/>
      <c r="F7" s="406"/>
      <c r="G7" s="406"/>
      <c r="H7" s="406"/>
      <c r="I7" s="406"/>
      <c r="J7" s="406"/>
      <c r="K7" s="406"/>
      <c r="L7" s="406"/>
      <c r="M7" s="406"/>
      <c r="N7" s="406"/>
      <c r="O7" s="407"/>
      <c r="P7" s="438"/>
      <c r="Q7" s="439"/>
      <c r="R7" s="439"/>
      <c r="S7" s="440"/>
      <c r="T7" s="41"/>
      <c r="U7" s="41"/>
      <c r="V7" s="41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</row>
    <row r="8" spans="1:782" s="35" customFormat="1" ht="40.5" customHeight="1" x14ac:dyDescent="0.2">
      <c r="A8" s="268" t="s">
        <v>20</v>
      </c>
      <c r="B8" s="274" t="s">
        <v>12</v>
      </c>
      <c r="C8" s="16"/>
      <c r="D8" s="45" t="s">
        <v>60</v>
      </c>
      <c r="E8" s="136" t="s">
        <v>45</v>
      </c>
      <c r="G8" s="203">
        <v>10</v>
      </c>
      <c r="H8" s="199">
        <v>30</v>
      </c>
      <c r="I8" s="199">
        <v>220</v>
      </c>
      <c r="J8" s="23"/>
      <c r="K8" s="199"/>
      <c r="L8" s="199"/>
      <c r="M8" s="23"/>
      <c r="N8" s="199"/>
      <c r="O8" s="199"/>
      <c r="P8" s="351" t="s">
        <v>164</v>
      </c>
      <c r="Q8" s="210"/>
      <c r="R8" s="5"/>
      <c r="S8" s="5"/>
      <c r="T8" s="389">
        <f>SUM(H8,K9,N10,R11)</f>
        <v>150</v>
      </c>
      <c r="U8" s="389">
        <f>SUM(I8,L9,O10,S11)</f>
        <v>1075</v>
      </c>
      <c r="V8" s="391">
        <f>SUM(G8,J9,M10,Q11)</f>
        <v>49</v>
      </c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</row>
    <row r="9" spans="1:782" s="35" customFormat="1" ht="40.5" customHeight="1" x14ac:dyDescent="0.2">
      <c r="A9" s="92" t="s">
        <v>17</v>
      </c>
      <c r="B9" s="274" t="s">
        <v>12</v>
      </c>
      <c r="C9" s="37"/>
      <c r="D9" s="260" t="s">
        <v>50</v>
      </c>
      <c r="E9" s="451" t="s">
        <v>20</v>
      </c>
      <c r="F9" s="452"/>
      <c r="G9" s="23"/>
      <c r="H9" s="5"/>
      <c r="I9" s="5"/>
      <c r="J9" s="203">
        <v>10</v>
      </c>
      <c r="K9" s="199">
        <v>30</v>
      </c>
      <c r="L9" s="199">
        <v>220</v>
      </c>
      <c r="M9" s="23"/>
      <c r="N9" s="199"/>
      <c r="O9" s="199"/>
      <c r="P9" s="352"/>
      <c r="Q9" s="211"/>
      <c r="R9" s="5"/>
      <c r="S9" s="5"/>
      <c r="T9" s="396"/>
      <c r="U9" s="396"/>
      <c r="V9" s="397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</row>
    <row r="10" spans="1:782" s="35" customFormat="1" ht="40.5" customHeight="1" x14ac:dyDescent="0.2">
      <c r="A10" s="92" t="s">
        <v>18</v>
      </c>
      <c r="B10" s="274" t="s">
        <v>12</v>
      </c>
      <c r="C10" s="37"/>
      <c r="D10" s="260" t="s">
        <v>50</v>
      </c>
      <c r="E10" s="267" t="s">
        <v>21</v>
      </c>
      <c r="F10" s="36"/>
      <c r="G10" s="23"/>
      <c r="H10" s="5"/>
      <c r="I10" s="5"/>
      <c r="J10" s="23"/>
      <c r="K10" s="199"/>
      <c r="L10" s="199"/>
      <c r="M10" s="203">
        <v>14</v>
      </c>
      <c r="N10" s="199">
        <v>45</v>
      </c>
      <c r="O10" s="199">
        <v>305</v>
      </c>
      <c r="P10" s="352"/>
      <c r="Q10" s="212"/>
      <c r="R10" s="5"/>
      <c r="S10" s="5"/>
      <c r="T10" s="396"/>
      <c r="U10" s="396"/>
      <c r="V10" s="397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</row>
    <row r="11" spans="1:782" s="35" customFormat="1" ht="40.5" customHeight="1" x14ac:dyDescent="0.2">
      <c r="A11" s="92" t="s">
        <v>19</v>
      </c>
      <c r="B11" s="274" t="s">
        <v>12</v>
      </c>
      <c r="C11" s="37"/>
      <c r="D11" s="260" t="s">
        <v>50</v>
      </c>
      <c r="E11" s="267" t="s">
        <v>22</v>
      </c>
      <c r="F11" s="36"/>
      <c r="G11" s="23"/>
      <c r="H11" s="5"/>
      <c r="I11" s="5"/>
      <c r="J11" s="23"/>
      <c r="K11" s="199"/>
      <c r="L11" s="199"/>
      <c r="M11" s="23"/>
      <c r="N11" s="199"/>
      <c r="O11" s="199"/>
      <c r="P11" s="352"/>
      <c r="Q11" s="203">
        <v>15</v>
      </c>
      <c r="R11" s="5">
        <v>45</v>
      </c>
      <c r="S11" s="5">
        <v>330</v>
      </c>
      <c r="T11" s="390"/>
      <c r="U11" s="390"/>
      <c r="V11" s="392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  <c r="LI11" s="4"/>
      <c r="LJ11" s="4"/>
      <c r="LK11" s="4"/>
      <c r="LL11" s="4"/>
      <c r="LM11" s="4"/>
      <c r="LN11" s="4"/>
      <c r="LO11" s="4"/>
      <c r="LP11" s="4"/>
      <c r="LQ11" s="4"/>
      <c r="LR11" s="4"/>
      <c r="LS11" s="4"/>
      <c r="LT11" s="4"/>
      <c r="LU11" s="4"/>
      <c r="LV11" s="4"/>
      <c r="LW11" s="4"/>
      <c r="LX11" s="4"/>
      <c r="LY11" s="4"/>
      <c r="LZ11" s="4"/>
      <c r="MA11" s="4"/>
      <c r="MB11" s="4"/>
      <c r="MC11" s="4"/>
      <c r="MD11" s="4"/>
      <c r="ME11" s="4"/>
      <c r="MF11" s="4"/>
      <c r="MG11" s="4"/>
      <c r="MH11" s="4"/>
      <c r="MI11" s="4"/>
      <c r="MJ11" s="4"/>
      <c r="MK11" s="4"/>
      <c r="ML11" s="4"/>
      <c r="MM11" s="4"/>
      <c r="MN11" s="4"/>
      <c r="MO11" s="4"/>
      <c r="MP11" s="4"/>
      <c r="MQ11" s="4"/>
      <c r="MR11" s="4"/>
      <c r="MS11" s="4"/>
      <c r="MT11" s="4"/>
      <c r="MU11" s="4"/>
      <c r="MV11" s="4"/>
      <c r="MW11" s="4"/>
      <c r="MX11" s="4"/>
      <c r="MY11" s="4"/>
      <c r="MZ11" s="4"/>
      <c r="NA11" s="4"/>
      <c r="NB11" s="4"/>
      <c r="NC11" s="4"/>
      <c r="ND11" s="4"/>
      <c r="NE11" s="4"/>
      <c r="NF11" s="4"/>
      <c r="NG11" s="4"/>
      <c r="NH11" s="4"/>
      <c r="NI11" s="4"/>
      <c r="NJ11" s="4"/>
      <c r="NK11" s="4"/>
      <c r="NL11" s="4"/>
      <c r="NM11" s="4"/>
      <c r="NN11" s="4"/>
      <c r="NO11" s="4"/>
      <c r="NP11" s="4"/>
      <c r="NQ11" s="4"/>
      <c r="NR11" s="4"/>
      <c r="NS11" s="4"/>
      <c r="NT11" s="4"/>
      <c r="NU11" s="4"/>
      <c r="NV11" s="4"/>
      <c r="NW11" s="4"/>
      <c r="NX11" s="4"/>
      <c r="NY11" s="4"/>
      <c r="NZ11" s="4"/>
      <c r="OA11" s="4"/>
      <c r="OB11" s="4"/>
      <c r="OC11" s="4"/>
      <c r="OD11" s="4"/>
      <c r="OE11" s="4"/>
      <c r="OF11" s="4"/>
      <c r="OG11" s="4"/>
      <c r="OH11" s="4"/>
      <c r="OI11" s="4"/>
      <c r="OJ11" s="4"/>
      <c r="OK11" s="4"/>
      <c r="OL11" s="4"/>
      <c r="OM11" s="4"/>
      <c r="ON11" s="4"/>
      <c r="OO11" s="4"/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/>
      <c r="TQ11" s="4"/>
      <c r="TR11" s="4"/>
      <c r="TS11" s="4"/>
      <c r="TT11" s="4"/>
      <c r="TU11" s="4"/>
      <c r="TV11" s="4"/>
      <c r="TW11" s="4"/>
      <c r="TX11" s="4"/>
      <c r="TY11" s="4"/>
      <c r="TZ11" s="4"/>
      <c r="UA11" s="4"/>
      <c r="UB11" s="4"/>
      <c r="UC11" s="4"/>
      <c r="UD11" s="4"/>
      <c r="UE11" s="4"/>
      <c r="UF11" s="4"/>
      <c r="UG11" s="4"/>
      <c r="UH11" s="4"/>
      <c r="UI11" s="4"/>
      <c r="UJ11" s="4"/>
      <c r="UK11" s="4"/>
      <c r="UL11" s="4"/>
      <c r="UM11" s="4"/>
      <c r="UN11" s="4"/>
      <c r="UO11" s="4"/>
      <c r="UP11" s="4"/>
      <c r="UQ11" s="4"/>
      <c r="UR11" s="4"/>
      <c r="US11" s="4"/>
      <c r="UT11" s="4"/>
      <c r="UU11" s="4"/>
      <c r="UV11" s="4"/>
      <c r="UW11" s="4"/>
      <c r="UX11" s="4"/>
      <c r="UY11" s="4"/>
      <c r="UZ11" s="4"/>
      <c r="VA11" s="4"/>
      <c r="VB11" s="4"/>
      <c r="VC11" s="4"/>
      <c r="VD11" s="4"/>
      <c r="VE11" s="4"/>
      <c r="VF11" s="4"/>
      <c r="VG11" s="4"/>
      <c r="VH11" s="4"/>
      <c r="VI11" s="4"/>
      <c r="VJ11" s="4"/>
      <c r="VK11" s="4"/>
      <c r="VL11" s="4"/>
      <c r="VM11" s="4"/>
      <c r="VN11" s="4"/>
      <c r="VO11" s="4"/>
      <c r="VP11" s="4"/>
      <c r="VQ11" s="4"/>
      <c r="VR11" s="4"/>
      <c r="VS11" s="4"/>
      <c r="VT11" s="4"/>
      <c r="VU11" s="4"/>
      <c r="VV11" s="4"/>
      <c r="VW11" s="4"/>
      <c r="VX11" s="4"/>
      <c r="VY11" s="4"/>
      <c r="VZ11" s="4"/>
      <c r="WA11" s="4"/>
      <c r="WB11" s="4"/>
      <c r="WC11" s="4"/>
      <c r="WD11" s="4"/>
      <c r="WE11" s="4"/>
      <c r="WF11" s="4"/>
      <c r="WG11" s="4"/>
      <c r="WH11" s="4"/>
      <c r="WI11" s="4"/>
      <c r="WJ11" s="4"/>
      <c r="WK11" s="4"/>
      <c r="WL11" s="4"/>
      <c r="WM11" s="4"/>
      <c r="WN11" s="4"/>
      <c r="WO11" s="4"/>
      <c r="WP11" s="4"/>
      <c r="WQ11" s="4"/>
      <c r="WR11" s="4"/>
      <c r="WS11" s="4"/>
      <c r="WT11" s="4"/>
      <c r="WU11" s="4"/>
      <c r="WV11" s="4"/>
      <c r="WW11" s="4"/>
      <c r="WX11" s="4"/>
      <c r="WY11" s="4"/>
      <c r="WZ11" s="4"/>
      <c r="XA11" s="4"/>
      <c r="XB11" s="4"/>
      <c r="XC11" s="4"/>
      <c r="XD11" s="4"/>
      <c r="XE11" s="4"/>
      <c r="XF11" s="4"/>
      <c r="XG11" s="4"/>
      <c r="XH11" s="4"/>
      <c r="XI11" s="4"/>
      <c r="XJ11" s="4"/>
      <c r="XK11" s="4"/>
      <c r="XL11" s="4"/>
      <c r="XM11" s="4"/>
      <c r="XN11" s="4"/>
      <c r="XO11" s="4"/>
      <c r="XP11" s="4"/>
      <c r="XQ11" s="4"/>
      <c r="XR11" s="4"/>
      <c r="XS11" s="4"/>
      <c r="XT11" s="4"/>
      <c r="XU11" s="4"/>
      <c r="XV11" s="4"/>
      <c r="XW11" s="4"/>
      <c r="XX11" s="4"/>
      <c r="XY11" s="4"/>
      <c r="XZ11" s="4"/>
      <c r="YA11" s="4"/>
      <c r="YB11" s="4"/>
      <c r="YC11" s="4"/>
      <c r="YD11" s="4"/>
      <c r="YE11" s="4"/>
      <c r="YF11" s="4"/>
      <c r="YG11" s="4"/>
      <c r="YH11" s="4"/>
      <c r="YI11" s="4"/>
      <c r="YJ11" s="4"/>
      <c r="YK11" s="4"/>
      <c r="YL11" s="4"/>
      <c r="YM11" s="4"/>
      <c r="YN11" s="4"/>
      <c r="YO11" s="4"/>
      <c r="YP11" s="4"/>
      <c r="YQ11" s="4"/>
      <c r="YR11" s="4"/>
      <c r="YS11" s="4"/>
      <c r="YT11" s="4"/>
      <c r="YU11" s="4"/>
      <c r="YV11" s="4"/>
      <c r="YW11" s="4"/>
      <c r="YX11" s="4"/>
      <c r="YY11" s="4"/>
      <c r="YZ11" s="4"/>
      <c r="ZA11" s="4"/>
      <c r="ZB11" s="4"/>
      <c r="ZC11" s="4"/>
      <c r="ZD11" s="4"/>
      <c r="ZE11" s="4"/>
      <c r="ZF11" s="4"/>
      <c r="ZG11" s="4"/>
      <c r="ZH11" s="4"/>
      <c r="ZI11" s="4"/>
      <c r="ZJ11" s="4"/>
      <c r="ZK11" s="4"/>
      <c r="ZL11" s="4"/>
      <c r="ZM11" s="4"/>
      <c r="ZN11" s="4"/>
      <c r="ZO11" s="4"/>
      <c r="ZP11" s="4"/>
      <c r="ZQ11" s="4"/>
      <c r="ZR11" s="4"/>
      <c r="ZS11" s="4"/>
      <c r="ZT11" s="4"/>
      <c r="ZU11" s="4"/>
      <c r="ZV11" s="4"/>
      <c r="ZW11" s="4"/>
      <c r="ZX11" s="4"/>
      <c r="ZY11" s="4"/>
      <c r="ZZ11" s="4"/>
      <c r="AAA11" s="4"/>
      <c r="AAB11" s="4"/>
      <c r="AAC11" s="4"/>
      <c r="AAD11" s="4"/>
      <c r="AAE11" s="4"/>
      <c r="AAF11" s="4"/>
      <c r="AAG11" s="4"/>
      <c r="AAH11" s="4"/>
      <c r="AAI11" s="4"/>
      <c r="AAJ11" s="4"/>
      <c r="AAK11" s="4"/>
      <c r="AAL11" s="4"/>
      <c r="AAM11" s="4"/>
      <c r="AAN11" s="4"/>
      <c r="AAO11" s="4"/>
      <c r="AAP11" s="4"/>
      <c r="AAQ11" s="4"/>
      <c r="AAR11" s="4"/>
      <c r="AAS11" s="4"/>
      <c r="AAT11" s="4"/>
      <c r="AAU11" s="4"/>
      <c r="AAV11" s="4"/>
      <c r="AAW11" s="4"/>
      <c r="AAX11" s="4"/>
      <c r="AAY11" s="4"/>
      <c r="AAZ11" s="4"/>
      <c r="ABA11" s="4"/>
      <c r="ABB11" s="4"/>
      <c r="ABC11" s="4"/>
      <c r="ABD11" s="4"/>
      <c r="ABE11" s="4"/>
      <c r="ABF11" s="4"/>
      <c r="ABG11" s="4"/>
      <c r="ABH11" s="4"/>
      <c r="ABI11" s="4"/>
      <c r="ABJ11" s="4"/>
      <c r="ABK11" s="4"/>
      <c r="ABL11" s="4"/>
      <c r="ABM11" s="4"/>
      <c r="ABN11" s="4"/>
      <c r="ABO11" s="4"/>
      <c r="ABP11" s="4"/>
      <c r="ABQ11" s="4"/>
      <c r="ABR11" s="4"/>
      <c r="ABS11" s="4"/>
      <c r="ABT11" s="4"/>
      <c r="ABU11" s="4"/>
      <c r="ABV11" s="4"/>
      <c r="ABW11" s="4"/>
      <c r="ABX11" s="4"/>
      <c r="ABY11" s="4"/>
      <c r="ABZ11" s="4"/>
      <c r="ACA11" s="4"/>
      <c r="ACB11" s="4"/>
      <c r="ACC11" s="4"/>
      <c r="ACD11" s="4"/>
      <c r="ACE11" s="4"/>
      <c r="ACF11" s="4"/>
      <c r="ACG11" s="4"/>
      <c r="ACH11" s="4"/>
      <c r="ACI11" s="4"/>
      <c r="ACJ11" s="4"/>
      <c r="ACK11" s="4"/>
      <c r="ACL11" s="4"/>
      <c r="ACM11" s="4"/>
      <c r="ACN11" s="4"/>
      <c r="ACO11" s="4"/>
      <c r="ACP11" s="4"/>
      <c r="ACQ11" s="4"/>
      <c r="ACR11" s="4"/>
      <c r="ACS11" s="4"/>
      <c r="ACT11" s="4"/>
      <c r="ACU11" s="4"/>
      <c r="ACV11" s="4"/>
      <c r="ACW11" s="4"/>
      <c r="ACX11" s="4"/>
      <c r="ACY11" s="4"/>
      <c r="ACZ11" s="4"/>
      <c r="ADA11" s="4"/>
      <c r="ADB11" s="4"/>
    </row>
    <row r="12" spans="1:782" s="35" customFormat="1" ht="40.5" customHeight="1" x14ac:dyDescent="0.2">
      <c r="A12" s="92" t="s">
        <v>29</v>
      </c>
      <c r="B12" s="139" t="s">
        <v>121</v>
      </c>
      <c r="C12" s="37"/>
      <c r="D12" s="260" t="s">
        <v>50</v>
      </c>
      <c r="E12" s="267" t="s">
        <v>45</v>
      </c>
      <c r="F12" s="36"/>
      <c r="G12" s="203">
        <v>4</v>
      </c>
      <c r="H12" s="5">
        <v>30</v>
      </c>
      <c r="I12" s="5">
        <v>70</v>
      </c>
      <c r="J12" s="23"/>
      <c r="K12" s="199"/>
      <c r="L12" s="199"/>
      <c r="M12" s="23"/>
      <c r="N12" s="199"/>
      <c r="O12" s="199"/>
      <c r="P12" s="352"/>
      <c r="Q12" s="210"/>
      <c r="R12" s="5"/>
      <c r="S12" s="5"/>
      <c r="T12" s="389">
        <f t="shared" ref="T12" si="0">SUM(H12,K13,N14,R15)</f>
        <v>120</v>
      </c>
      <c r="U12" s="389">
        <f>SUM(I12,L13,O14,S15)</f>
        <v>280</v>
      </c>
      <c r="V12" s="391">
        <v>16</v>
      </c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</row>
    <row r="13" spans="1:782" s="35" customFormat="1" ht="40.5" customHeight="1" x14ac:dyDescent="0.2">
      <c r="A13" s="92" t="s">
        <v>30</v>
      </c>
      <c r="B13" s="139" t="s">
        <v>121</v>
      </c>
      <c r="C13" s="37"/>
      <c r="D13" s="260" t="s">
        <v>50</v>
      </c>
      <c r="E13" s="267" t="s">
        <v>29</v>
      </c>
      <c r="F13" s="36"/>
      <c r="G13" s="23"/>
      <c r="H13" s="5"/>
      <c r="I13" s="5"/>
      <c r="J13" s="203">
        <v>4</v>
      </c>
      <c r="K13" s="199">
        <v>30</v>
      </c>
      <c r="L13" s="199">
        <v>70</v>
      </c>
      <c r="M13" s="23"/>
      <c r="N13" s="199"/>
      <c r="O13" s="199"/>
      <c r="P13" s="352"/>
      <c r="Q13" s="211"/>
      <c r="R13" s="5"/>
      <c r="S13" s="5"/>
      <c r="T13" s="396"/>
      <c r="U13" s="396"/>
      <c r="V13" s="397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</row>
    <row r="14" spans="1:782" s="35" customFormat="1" ht="40.5" customHeight="1" x14ac:dyDescent="0.2">
      <c r="A14" s="92" t="s">
        <v>31</v>
      </c>
      <c r="B14" s="139" t="s">
        <v>121</v>
      </c>
      <c r="C14" s="37"/>
      <c r="D14" s="260" t="s">
        <v>50</v>
      </c>
      <c r="E14" s="267" t="s">
        <v>30</v>
      </c>
      <c r="F14" s="36"/>
      <c r="G14" s="23"/>
      <c r="H14" s="5"/>
      <c r="I14" s="5"/>
      <c r="J14" s="23"/>
      <c r="K14" s="199"/>
      <c r="L14" s="199"/>
      <c r="M14" s="203">
        <v>4</v>
      </c>
      <c r="N14" s="199">
        <v>30</v>
      </c>
      <c r="O14" s="199">
        <v>70</v>
      </c>
      <c r="P14" s="352"/>
      <c r="Q14" s="212"/>
      <c r="R14" s="5"/>
      <c r="S14" s="5"/>
      <c r="T14" s="396"/>
      <c r="U14" s="396"/>
      <c r="V14" s="397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</row>
    <row r="15" spans="1:782" s="35" customFormat="1" ht="40.5" customHeight="1" x14ac:dyDescent="0.2">
      <c r="A15" s="92" t="s">
        <v>32</v>
      </c>
      <c r="B15" s="139" t="s">
        <v>121</v>
      </c>
      <c r="C15" s="37"/>
      <c r="D15" s="260" t="s">
        <v>50</v>
      </c>
      <c r="E15" s="267" t="s">
        <v>31</v>
      </c>
      <c r="F15" s="36"/>
      <c r="G15" s="23"/>
      <c r="H15" s="5"/>
      <c r="I15" s="5"/>
      <c r="J15" s="23"/>
      <c r="K15" s="199"/>
      <c r="L15" s="199"/>
      <c r="M15" s="23"/>
      <c r="N15" s="199"/>
      <c r="O15" s="199"/>
      <c r="P15" s="352"/>
      <c r="Q15" s="203">
        <v>4</v>
      </c>
      <c r="R15" s="5">
        <v>30</v>
      </c>
      <c r="S15" s="5">
        <v>70</v>
      </c>
      <c r="T15" s="390"/>
      <c r="U15" s="390"/>
      <c r="V15" s="392"/>
      <c r="W15" s="4"/>
      <c r="X15" s="4"/>
      <c r="Y15" s="4"/>
      <c r="Z15" s="28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</row>
    <row r="16" spans="1:782" s="35" customFormat="1" ht="40.5" customHeight="1" x14ac:dyDescent="0.2">
      <c r="A16" s="92" t="s">
        <v>51</v>
      </c>
      <c r="B16" s="139" t="s">
        <v>121</v>
      </c>
      <c r="C16" s="37"/>
      <c r="D16" s="260" t="s">
        <v>50</v>
      </c>
      <c r="E16" s="267" t="s">
        <v>45</v>
      </c>
      <c r="F16" s="36"/>
      <c r="G16" s="203">
        <v>4</v>
      </c>
      <c r="H16" s="5">
        <v>30</v>
      </c>
      <c r="I16" s="5">
        <v>70</v>
      </c>
      <c r="J16" s="23"/>
      <c r="K16" s="199"/>
      <c r="L16" s="199"/>
      <c r="M16" s="23"/>
      <c r="N16" s="199"/>
      <c r="O16" s="199"/>
      <c r="P16" s="352"/>
      <c r="Q16" s="210"/>
      <c r="R16" s="5"/>
      <c r="S16" s="5"/>
      <c r="T16" s="389">
        <f t="shared" ref="T16" si="1">SUM(H16,K17,N18,R19)</f>
        <v>120</v>
      </c>
      <c r="U16" s="389">
        <f>SUM(I16,L17,O18,S19)</f>
        <v>280</v>
      </c>
      <c r="V16" s="391">
        <v>16</v>
      </c>
      <c r="W16" s="4"/>
      <c r="X16" s="4"/>
      <c r="Y16" s="4"/>
      <c r="Z16" s="28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</row>
    <row r="17" spans="1:782" s="35" customFormat="1" ht="40.5" customHeight="1" x14ac:dyDescent="0.2">
      <c r="A17" s="92" t="s">
        <v>52</v>
      </c>
      <c r="B17" s="139" t="s">
        <v>121</v>
      </c>
      <c r="C17" s="37"/>
      <c r="D17" s="260" t="s">
        <v>50</v>
      </c>
      <c r="E17" s="267" t="s">
        <v>51</v>
      </c>
      <c r="F17" s="36"/>
      <c r="G17" s="23"/>
      <c r="H17" s="5"/>
      <c r="I17" s="5"/>
      <c r="J17" s="203">
        <v>4</v>
      </c>
      <c r="K17" s="199">
        <v>30</v>
      </c>
      <c r="L17" s="199">
        <v>70</v>
      </c>
      <c r="M17" s="23"/>
      <c r="N17" s="199"/>
      <c r="O17" s="199"/>
      <c r="P17" s="352"/>
      <c r="Q17" s="211"/>
      <c r="R17" s="5"/>
      <c r="S17" s="5" t="s">
        <v>34</v>
      </c>
      <c r="T17" s="396"/>
      <c r="U17" s="396"/>
      <c r="V17" s="397"/>
      <c r="W17" s="4"/>
      <c r="X17" s="4"/>
      <c r="Y17" s="4"/>
      <c r="Z17" s="28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</row>
    <row r="18" spans="1:782" s="35" customFormat="1" ht="40.5" customHeight="1" x14ac:dyDescent="0.2">
      <c r="A18" s="92" t="s">
        <v>53</v>
      </c>
      <c r="B18" s="139" t="s">
        <v>121</v>
      </c>
      <c r="C18" s="37"/>
      <c r="D18" s="260" t="s">
        <v>50</v>
      </c>
      <c r="E18" s="267" t="s">
        <v>52</v>
      </c>
      <c r="F18" s="36"/>
      <c r="G18" s="23"/>
      <c r="H18" s="5"/>
      <c r="I18" s="5"/>
      <c r="J18" s="23"/>
      <c r="K18" s="199"/>
      <c r="L18" s="199"/>
      <c r="M18" s="203">
        <v>4</v>
      </c>
      <c r="N18" s="199">
        <v>30</v>
      </c>
      <c r="O18" s="199">
        <v>70</v>
      </c>
      <c r="P18" s="352"/>
      <c r="Q18" s="212"/>
      <c r="R18" s="5"/>
      <c r="S18" s="5"/>
      <c r="T18" s="396"/>
      <c r="U18" s="396"/>
      <c r="V18" s="397"/>
      <c r="W18" s="4"/>
      <c r="X18" s="4"/>
      <c r="Y18" s="4"/>
      <c r="Z18" s="28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  <c r="ADB18" s="4"/>
    </row>
    <row r="19" spans="1:782" s="35" customFormat="1" ht="40.5" customHeight="1" x14ac:dyDescent="0.2">
      <c r="A19" s="92" t="s">
        <v>54</v>
      </c>
      <c r="B19" s="139" t="s">
        <v>121</v>
      </c>
      <c r="C19" s="37"/>
      <c r="D19" s="260" t="s">
        <v>50</v>
      </c>
      <c r="E19" s="267" t="s">
        <v>53</v>
      </c>
      <c r="F19" s="36"/>
      <c r="G19" s="23"/>
      <c r="H19" s="5"/>
      <c r="I19" s="5"/>
      <c r="J19" s="23"/>
      <c r="K19" s="199"/>
      <c r="L19" s="199"/>
      <c r="M19" s="23"/>
      <c r="N19" s="199"/>
      <c r="O19" s="199"/>
      <c r="P19" s="352"/>
      <c r="Q19" s="203">
        <v>4</v>
      </c>
      <c r="R19" s="5">
        <v>30</v>
      </c>
      <c r="S19" s="5">
        <v>70</v>
      </c>
      <c r="T19" s="390"/>
      <c r="U19" s="390"/>
      <c r="V19" s="392"/>
      <c r="W19" s="4"/>
      <c r="X19" s="4"/>
      <c r="Y19" s="4"/>
      <c r="Z19" s="56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  <c r="VM19" s="4"/>
      <c r="VN19" s="4"/>
      <c r="VO19" s="4"/>
      <c r="VP19" s="4"/>
      <c r="VQ19" s="4"/>
      <c r="VR19" s="4"/>
      <c r="VS19" s="4"/>
      <c r="VT19" s="4"/>
      <c r="VU19" s="4"/>
      <c r="VV19" s="4"/>
      <c r="VW19" s="4"/>
      <c r="VX19" s="4"/>
      <c r="VY19" s="4"/>
      <c r="VZ19" s="4"/>
      <c r="WA19" s="4"/>
      <c r="WB19" s="4"/>
      <c r="WC19" s="4"/>
      <c r="WD19" s="4"/>
      <c r="WE19" s="4"/>
      <c r="WF19" s="4"/>
      <c r="WG19" s="4"/>
      <c r="WH19" s="4"/>
      <c r="WI19" s="4"/>
      <c r="WJ19" s="4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4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  <c r="ZQ19" s="4"/>
      <c r="ZR19" s="4"/>
      <c r="ZS19" s="4"/>
      <c r="ZT19" s="4"/>
      <c r="ZU19" s="4"/>
      <c r="ZV19" s="4"/>
      <c r="ZW19" s="4"/>
      <c r="ZX19" s="4"/>
      <c r="ZY19" s="4"/>
      <c r="ZZ19" s="4"/>
      <c r="AAA19" s="4"/>
      <c r="AAB19" s="4"/>
      <c r="AAC19" s="4"/>
      <c r="AAD19" s="4"/>
      <c r="AAE19" s="4"/>
      <c r="AAF19" s="4"/>
      <c r="AAG19" s="4"/>
      <c r="AAH19" s="4"/>
      <c r="AAI19" s="4"/>
      <c r="AAJ19" s="4"/>
      <c r="AAK19" s="4"/>
      <c r="AAL19" s="4"/>
      <c r="AAM19" s="4"/>
      <c r="AAN19" s="4"/>
      <c r="AAO19" s="4"/>
      <c r="AAP19" s="4"/>
      <c r="AAQ19" s="4"/>
      <c r="AAR19" s="4"/>
      <c r="AAS19" s="4"/>
      <c r="AAT19" s="4"/>
      <c r="AAU19" s="4"/>
      <c r="AAV19" s="4"/>
      <c r="AAW19" s="4"/>
      <c r="AAX19" s="4"/>
      <c r="AAY19" s="4"/>
      <c r="AAZ19" s="4"/>
      <c r="ABA19" s="4"/>
      <c r="ABB19" s="4"/>
      <c r="ABC19" s="4"/>
      <c r="ABD19" s="4"/>
      <c r="ABE19" s="4"/>
      <c r="ABF19" s="4"/>
      <c r="ABG19" s="4"/>
      <c r="ABH19" s="4"/>
      <c r="ABI19" s="4"/>
      <c r="ABJ19" s="4"/>
      <c r="ABK19" s="4"/>
      <c r="ABL19" s="4"/>
      <c r="ABM19" s="4"/>
      <c r="ABN19" s="4"/>
      <c r="ABO19" s="4"/>
      <c r="ABP19" s="4"/>
      <c r="ABQ19" s="4"/>
      <c r="ABR19" s="4"/>
      <c r="ABS19" s="4"/>
      <c r="ABT19" s="4"/>
      <c r="ABU19" s="4"/>
      <c r="ABV19" s="4"/>
      <c r="ABW19" s="4"/>
      <c r="ABX19" s="4"/>
      <c r="ABY19" s="4"/>
      <c r="ABZ19" s="4"/>
      <c r="ACA19" s="4"/>
      <c r="ACB19" s="4"/>
      <c r="ACC19" s="4"/>
      <c r="ACD19" s="4"/>
      <c r="ACE19" s="4"/>
      <c r="ACF19" s="4"/>
      <c r="ACG19" s="4"/>
      <c r="ACH19" s="4"/>
      <c r="ACI19" s="4"/>
      <c r="ACJ19" s="4"/>
      <c r="ACK19" s="4"/>
      <c r="ACL19" s="4"/>
      <c r="ACM19" s="4"/>
      <c r="ACN19" s="4"/>
      <c r="ACO19" s="4"/>
      <c r="ACP19" s="4"/>
      <c r="ACQ19" s="4"/>
      <c r="ACR19" s="4"/>
      <c r="ACS19" s="4"/>
      <c r="ACT19" s="4"/>
      <c r="ACU19" s="4"/>
      <c r="ACV19" s="4"/>
      <c r="ACW19" s="4"/>
      <c r="ACX19" s="4"/>
      <c r="ACY19" s="4"/>
      <c r="ACZ19" s="4"/>
      <c r="ADA19" s="4"/>
      <c r="ADB19" s="4"/>
    </row>
    <row r="20" spans="1:782" s="35" customFormat="1" ht="40.5" customHeight="1" x14ac:dyDescent="0.2">
      <c r="A20" s="92" t="s">
        <v>39</v>
      </c>
      <c r="B20" s="137" t="s">
        <v>12</v>
      </c>
      <c r="C20" s="37"/>
      <c r="D20" s="260" t="s">
        <v>50</v>
      </c>
      <c r="E20" s="267" t="s">
        <v>45</v>
      </c>
      <c r="F20" s="36"/>
      <c r="G20" s="23"/>
      <c r="H20" s="5"/>
      <c r="I20" s="5"/>
      <c r="J20" s="23"/>
      <c r="K20" s="199"/>
      <c r="L20" s="199"/>
      <c r="M20" s="23"/>
      <c r="N20" s="199"/>
      <c r="O20" s="199"/>
      <c r="P20" s="353"/>
      <c r="Q20" s="203">
        <v>3</v>
      </c>
      <c r="R20" s="5">
        <v>0</v>
      </c>
      <c r="S20" s="5">
        <v>75</v>
      </c>
      <c r="T20" s="5">
        <v>0</v>
      </c>
      <c r="U20" s="5">
        <v>75</v>
      </c>
      <c r="V20" s="197">
        <v>3</v>
      </c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  <c r="VV20" s="4"/>
      <c r="VW20" s="4"/>
      <c r="VX20" s="4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  <c r="AAC20" s="4"/>
      <c r="AAD20" s="4"/>
      <c r="AAE20" s="4"/>
      <c r="AAF20" s="4"/>
      <c r="AAG20" s="4"/>
      <c r="AAH20" s="4"/>
      <c r="AAI20" s="4"/>
      <c r="AAJ20" s="4"/>
      <c r="AAK20" s="4"/>
      <c r="AAL20" s="4"/>
      <c r="AAM20" s="4"/>
      <c r="AAN20" s="4"/>
      <c r="AAO20" s="4"/>
      <c r="AAP20" s="4"/>
      <c r="AAQ20" s="4"/>
      <c r="AAR20" s="4"/>
      <c r="AAS20" s="4"/>
      <c r="AAT20" s="4"/>
      <c r="AAU20" s="4"/>
      <c r="AAV20" s="4"/>
      <c r="AAW20" s="4"/>
      <c r="AAX20" s="4"/>
      <c r="AAY20" s="4"/>
      <c r="AAZ20" s="4"/>
      <c r="ABA20" s="4"/>
      <c r="ABB20" s="4"/>
      <c r="ABC20" s="4"/>
      <c r="ABD20" s="4"/>
      <c r="ABE20" s="4"/>
      <c r="ABF20" s="4"/>
      <c r="ABG20" s="4"/>
      <c r="ABH20" s="4"/>
      <c r="ABI20" s="4"/>
      <c r="ABJ20" s="4"/>
      <c r="ABK20" s="4"/>
      <c r="ABL20" s="4"/>
      <c r="ABM20" s="4"/>
      <c r="ABN20" s="4"/>
      <c r="ABO20" s="4"/>
      <c r="ABP20" s="4"/>
      <c r="ABQ20" s="4"/>
      <c r="ABR20" s="4"/>
      <c r="ABS20" s="4"/>
      <c r="ABT20" s="4"/>
      <c r="ABU20" s="4"/>
      <c r="ABV20" s="4"/>
      <c r="ABW20" s="4"/>
      <c r="ABX20" s="4"/>
      <c r="ABY20" s="4"/>
      <c r="ABZ20" s="4"/>
      <c r="ACA20" s="4"/>
      <c r="ACB20" s="4"/>
      <c r="ACC20" s="4"/>
      <c r="ACD20" s="4"/>
      <c r="ACE20" s="4"/>
      <c r="ACF20" s="4"/>
      <c r="ACG20" s="4"/>
      <c r="ACH20" s="4"/>
      <c r="ACI20" s="4"/>
      <c r="ACJ20" s="4"/>
      <c r="ACK20" s="4"/>
      <c r="ACL20" s="4"/>
      <c r="ACM20" s="4"/>
      <c r="ACN20" s="4"/>
      <c r="ACO20" s="4"/>
      <c r="ACP20" s="4"/>
      <c r="ACQ20" s="4"/>
      <c r="ACR20" s="4"/>
      <c r="ACS20" s="4"/>
      <c r="ACT20" s="4"/>
      <c r="ACU20" s="4"/>
      <c r="ACV20" s="4"/>
      <c r="ACW20" s="4"/>
      <c r="ACX20" s="4"/>
      <c r="ACY20" s="4"/>
      <c r="ACZ20" s="4"/>
      <c r="ADA20" s="4"/>
      <c r="ADB20" s="4"/>
    </row>
    <row r="21" spans="1:782" s="35" customFormat="1" ht="40.5" customHeight="1" x14ac:dyDescent="0.2">
      <c r="A21" s="92" t="s">
        <v>40</v>
      </c>
      <c r="B21" s="139" t="s">
        <v>121</v>
      </c>
      <c r="C21" s="37"/>
      <c r="D21" s="314" t="s">
        <v>50</v>
      </c>
      <c r="E21" s="267" t="s">
        <v>45</v>
      </c>
      <c r="F21" s="36"/>
      <c r="G21" s="23"/>
      <c r="H21" s="5"/>
      <c r="I21" s="5"/>
      <c r="J21" s="23"/>
      <c r="K21" s="199"/>
      <c r="L21" s="199"/>
      <c r="M21" s="203">
        <v>2</v>
      </c>
      <c r="N21" s="199">
        <v>30</v>
      </c>
      <c r="O21" s="199">
        <v>20</v>
      </c>
      <c r="P21" s="23"/>
      <c r="Q21" s="199"/>
      <c r="R21" s="199"/>
      <c r="S21" s="199"/>
      <c r="T21" s="5">
        <v>30</v>
      </c>
      <c r="U21" s="5">
        <v>20</v>
      </c>
      <c r="V21" s="197">
        <v>2</v>
      </c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  <c r="VV21" s="4"/>
      <c r="VW21" s="4"/>
      <c r="VX21" s="4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4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  <c r="ZQ21" s="4"/>
      <c r="ZR21" s="4"/>
      <c r="ZS21" s="4"/>
      <c r="ZT21" s="4"/>
      <c r="ZU21" s="4"/>
      <c r="ZV21" s="4"/>
      <c r="ZW21" s="4"/>
      <c r="ZX21" s="4"/>
      <c r="ZY21" s="4"/>
      <c r="ZZ21" s="4"/>
      <c r="AAA21" s="4"/>
      <c r="AAB21" s="4"/>
      <c r="AAC21" s="4"/>
      <c r="AAD21" s="4"/>
      <c r="AAE21" s="4"/>
      <c r="AAF21" s="4"/>
      <c r="AAG21" s="4"/>
      <c r="AAH21" s="4"/>
      <c r="AAI21" s="4"/>
      <c r="AAJ21" s="4"/>
      <c r="AAK21" s="4"/>
      <c r="AAL21" s="4"/>
      <c r="AAM21" s="4"/>
      <c r="AAN21" s="4"/>
      <c r="AAO21" s="4"/>
      <c r="AAP21" s="4"/>
      <c r="AAQ21" s="4"/>
      <c r="AAR21" s="4"/>
      <c r="AAS21" s="4"/>
      <c r="AAT21" s="4"/>
      <c r="AAU21" s="4"/>
      <c r="AAV21" s="4"/>
      <c r="AAW21" s="4"/>
      <c r="AAX21" s="4"/>
      <c r="AAY21" s="4"/>
      <c r="AAZ21" s="4"/>
      <c r="ABA21" s="4"/>
      <c r="ABB21" s="4"/>
      <c r="ABC21" s="4"/>
      <c r="ABD21" s="4"/>
      <c r="ABE21" s="4"/>
      <c r="ABF21" s="4"/>
      <c r="ABG21" s="4"/>
      <c r="ABH21" s="4"/>
      <c r="ABI21" s="4"/>
      <c r="ABJ21" s="4"/>
      <c r="ABK21" s="4"/>
      <c r="ABL21" s="4"/>
      <c r="ABM21" s="4"/>
      <c r="ABN21" s="4"/>
      <c r="ABO21" s="4"/>
      <c r="ABP21" s="4"/>
      <c r="ABQ21" s="4"/>
      <c r="ABR21" s="4"/>
      <c r="ABS21" s="4"/>
      <c r="ABT21" s="4"/>
      <c r="ABU21" s="4"/>
      <c r="ABV21" s="4"/>
      <c r="ABW21" s="4"/>
      <c r="ABX21" s="4"/>
      <c r="ABY21" s="4"/>
      <c r="ABZ21" s="4"/>
      <c r="ACA21" s="4"/>
      <c r="ACB21" s="4"/>
      <c r="ACC21" s="4"/>
      <c r="ACD21" s="4"/>
      <c r="ACE21" s="4"/>
      <c r="ACF21" s="4"/>
      <c r="ACG21" s="4"/>
      <c r="ACH21" s="4"/>
      <c r="ACI21" s="4"/>
      <c r="ACJ21" s="4"/>
      <c r="ACK21" s="4"/>
      <c r="ACL21" s="4"/>
      <c r="ACM21" s="4"/>
      <c r="ACN21" s="4"/>
      <c r="ACO21" s="4"/>
      <c r="ACP21" s="4"/>
      <c r="ACQ21" s="4"/>
      <c r="ACR21" s="4"/>
      <c r="ACS21" s="4"/>
      <c r="ACT21" s="4"/>
      <c r="ACU21" s="4"/>
      <c r="ACV21" s="4"/>
      <c r="ACW21" s="4"/>
      <c r="ACX21" s="4"/>
      <c r="ACY21" s="4"/>
      <c r="ACZ21" s="4"/>
      <c r="ADA21" s="4"/>
      <c r="ADB21" s="4"/>
    </row>
    <row r="22" spans="1:782" s="35" customFormat="1" ht="40.5" customHeight="1" x14ac:dyDescent="0.2">
      <c r="A22" s="92" t="s">
        <v>61</v>
      </c>
      <c r="B22" s="139" t="s">
        <v>121</v>
      </c>
      <c r="C22" s="37"/>
      <c r="D22" s="260" t="s">
        <v>50</v>
      </c>
      <c r="E22" s="267" t="s">
        <v>45</v>
      </c>
      <c r="F22" s="36"/>
      <c r="G22" s="453">
        <v>4</v>
      </c>
      <c r="H22" s="5">
        <v>66</v>
      </c>
      <c r="I22" s="5">
        <v>34</v>
      </c>
      <c r="J22" s="23"/>
      <c r="K22" s="199"/>
      <c r="L22" s="199"/>
      <c r="M22" s="23"/>
      <c r="N22" s="199"/>
      <c r="O22" s="199"/>
      <c r="P22" s="23"/>
      <c r="Q22" s="199"/>
      <c r="R22" s="199"/>
      <c r="S22" s="199"/>
      <c r="T22" s="389">
        <f>SUM(H22,K24,N26,R28)</f>
        <v>264</v>
      </c>
      <c r="U22" s="389">
        <f>SUM(I22,L24,O26,S28)</f>
        <v>136</v>
      </c>
      <c r="V22" s="391">
        <f>SUM(G22,J24,M26,Q28)</f>
        <v>16</v>
      </c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  <c r="VV22" s="4"/>
      <c r="VW22" s="4"/>
      <c r="VX22" s="4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4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  <c r="ZQ22" s="4"/>
      <c r="ZR22" s="4"/>
      <c r="ZS22" s="4"/>
      <c r="ZT22" s="4"/>
      <c r="ZU22" s="4"/>
      <c r="ZV22" s="4"/>
      <c r="ZW22" s="4"/>
      <c r="ZX22" s="4"/>
      <c r="ZY22" s="4"/>
      <c r="ZZ22" s="4"/>
      <c r="AAA22" s="4"/>
      <c r="AAB22" s="4"/>
      <c r="AAC22" s="4"/>
      <c r="AAD22" s="4"/>
      <c r="AAE22" s="4"/>
      <c r="AAF22" s="4"/>
      <c r="AAG22" s="4"/>
      <c r="AAH22" s="4"/>
      <c r="AAI22" s="4"/>
      <c r="AAJ22" s="4"/>
      <c r="AAK22" s="4"/>
      <c r="AAL22" s="4"/>
      <c r="AAM22" s="4"/>
      <c r="AAN22" s="4"/>
      <c r="AAO22" s="4"/>
      <c r="AAP22" s="4"/>
      <c r="AAQ22" s="4"/>
      <c r="AAR22" s="4"/>
      <c r="AAS22" s="4"/>
      <c r="AAT22" s="4"/>
      <c r="AAU22" s="4"/>
      <c r="AAV22" s="4"/>
      <c r="AAW22" s="4"/>
      <c r="AAX22" s="4"/>
      <c r="AAY22" s="4"/>
      <c r="AAZ22" s="4"/>
      <c r="ABA22" s="4"/>
      <c r="ABB22" s="4"/>
      <c r="ABC22" s="4"/>
      <c r="ABD22" s="4"/>
      <c r="ABE22" s="4"/>
      <c r="ABF22" s="4"/>
      <c r="ABG22" s="4"/>
      <c r="ABH22" s="4"/>
      <c r="ABI22" s="4"/>
      <c r="ABJ22" s="4"/>
      <c r="ABK22" s="4"/>
      <c r="ABL22" s="4"/>
      <c r="ABM22" s="4"/>
      <c r="ABN22" s="4"/>
      <c r="ABO22" s="4"/>
      <c r="ABP22" s="4"/>
      <c r="ABQ22" s="4"/>
      <c r="ABR22" s="4"/>
      <c r="ABS22" s="4"/>
      <c r="ABT22" s="4"/>
      <c r="ABU22" s="4"/>
      <c r="ABV22" s="4"/>
      <c r="ABW22" s="4"/>
      <c r="ABX22" s="4"/>
      <c r="ABY22" s="4"/>
      <c r="ABZ22" s="4"/>
      <c r="ACA22" s="4"/>
      <c r="ACB22" s="4"/>
      <c r="ACC22" s="4"/>
      <c r="ACD22" s="4"/>
      <c r="ACE22" s="4"/>
      <c r="ACF22" s="4"/>
      <c r="ACG22" s="4"/>
      <c r="ACH22" s="4"/>
      <c r="ACI22" s="4"/>
      <c r="ACJ22" s="4"/>
      <c r="ACK22" s="4"/>
      <c r="ACL22" s="4"/>
      <c r="ACM22" s="4"/>
      <c r="ACN22" s="4"/>
      <c r="ACO22" s="4"/>
      <c r="ACP22" s="4"/>
      <c r="ACQ22" s="4"/>
      <c r="ACR22" s="4"/>
      <c r="ACS22" s="4"/>
      <c r="ACT22" s="4"/>
      <c r="ACU22" s="4"/>
      <c r="ACV22" s="4"/>
      <c r="ACW22" s="4"/>
      <c r="ACX22" s="4"/>
      <c r="ACY22" s="4"/>
      <c r="ACZ22" s="4"/>
      <c r="ADA22" s="4"/>
      <c r="ADB22" s="4"/>
    </row>
    <row r="23" spans="1:782" s="35" customFormat="1" ht="40.5" customHeight="1" x14ac:dyDescent="0.2">
      <c r="A23" s="92" t="s">
        <v>62</v>
      </c>
      <c r="B23" s="139" t="s">
        <v>121</v>
      </c>
      <c r="C23" s="37"/>
      <c r="D23" s="260" t="s">
        <v>50</v>
      </c>
      <c r="E23" s="267" t="s">
        <v>45</v>
      </c>
      <c r="F23" s="36"/>
      <c r="G23" s="388"/>
      <c r="H23" s="5">
        <v>91</v>
      </c>
      <c r="I23" s="5">
        <v>9</v>
      </c>
      <c r="J23" s="23"/>
      <c r="K23" s="199"/>
      <c r="L23" s="199"/>
      <c r="M23" s="23"/>
      <c r="N23" s="199"/>
      <c r="O23" s="199"/>
      <c r="P23" s="23"/>
      <c r="Q23" s="199"/>
      <c r="R23" s="199"/>
      <c r="S23" s="199"/>
      <c r="T23" s="396"/>
      <c r="U23" s="396"/>
      <c r="V23" s="397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  <c r="AAF23" s="4"/>
      <c r="AAG23" s="4"/>
      <c r="AAH23" s="4"/>
      <c r="AAI23" s="4"/>
      <c r="AAJ23" s="4"/>
      <c r="AAK23" s="4"/>
      <c r="AAL23" s="4"/>
      <c r="AAM23" s="4"/>
      <c r="AAN23" s="4"/>
      <c r="AAO23" s="4"/>
      <c r="AAP23" s="4"/>
      <c r="AAQ23" s="4"/>
      <c r="AAR23" s="4"/>
      <c r="AAS23" s="4"/>
      <c r="AAT23" s="4"/>
      <c r="AAU23" s="4"/>
      <c r="AAV23" s="4"/>
      <c r="AAW23" s="4"/>
      <c r="AAX23" s="4"/>
      <c r="AAY23" s="4"/>
      <c r="AAZ23" s="4"/>
      <c r="ABA23" s="4"/>
      <c r="ABB23" s="4"/>
      <c r="ABC23" s="4"/>
      <c r="ABD23" s="4"/>
      <c r="ABE23" s="4"/>
      <c r="ABF23" s="4"/>
      <c r="ABG23" s="4"/>
      <c r="ABH23" s="4"/>
      <c r="ABI23" s="4"/>
      <c r="ABJ23" s="4"/>
      <c r="ABK23" s="4"/>
      <c r="ABL23" s="4"/>
      <c r="ABM23" s="4"/>
      <c r="ABN23" s="4"/>
      <c r="ABO23" s="4"/>
      <c r="ABP23" s="4"/>
      <c r="ABQ23" s="4"/>
      <c r="ABR23" s="4"/>
      <c r="ABS23" s="4"/>
      <c r="ABT23" s="4"/>
      <c r="ABU23" s="4"/>
      <c r="ABV23" s="4"/>
      <c r="ABW23" s="4"/>
      <c r="ABX23" s="4"/>
      <c r="ABY23" s="4"/>
      <c r="ABZ23" s="4"/>
      <c r="ACA23" s="4"/>
      <c r="ACB23" s="4"/>
      <c r="ACC23" s="4"/>
      <c r="ACD23" s="4"/>
      <c r="ACE23" s="4"/>
      <c r="ACF23" s="4"/>
      <c r="ACG23" s="4"/>
      <c r="ACH23" s="4"/>
      <c r="ACI23" s="4"/>
      <c r="ACJ23" s="4"/>
      <c r="ACK23" s="4"/>
      <c r="ACL23" s="4"/>
      <c r="ACM23" s="4"/>
      <c r="ACN23" s="4"/>
      <c r="ACO23" s="4"/>
      <c r="ACP23" s="4"/>
      <c r="ACQ23" s="4"/>
      <c r="ACR23" s="4"/>
      <c r="ACS23" s="4"/>
      <c r="ACT23" s="4"/>
      <c r="ACU23" s="4"/>
      <c r="ACV23" s="4"/>
      <c r="ACW23" s="4"/>
      <c r="ACX23" s="4"/>
      <c r="ACY23" s="4"/>
      <c r="ACZ23" s="4"/>
      <c r="ADA23" s="4"/>
      <c r="ADB23" s="4"/>
    </row>
    <row r="24" spans="1:782" s="35" customFormat="1" ht="40.5" customHeight="1" x14ac:dyDescent="0.2">
      <c r="A24" s="92" t="s">
        <v>63</v>
      </c>
      <c r="B24" s="139" t="s">
        <v>121</v>
      </c>
      <c r="C24" s="37"/>
      <c r="D24" s="260" t="s">
        <v>50</v>
      </c>
      <c r="E24" s="267" t="s">
        <v>61</v>
      </c>
      <c r="F24" s="36"/>
      <c r="G24" s="103"/>
      <c r="H24" s="5"/>
      <c r="I24" s="5"/>
      <c r="J24" s="453">
        <v>4</v>
      </c>
      <c r="K24" s="199">
        <v>66</v>
      </c>
      <c r="L24" s="199">
        <v>34</v>
      </c>
      <c r="M24" s="23"/>
      <c r="N24" s="199"/>
      <c r="O24" s="199"/>
      <c r="P24" s="23"/>
      <c r="Q24" s="199"/>
      <c r="R24" s="199"/>
      <c r="S24" s="199"/>
      <c r="T24" s="396"/>
      <c r="U24" s="396"/>
      <c r="V24" s="397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  <c r="VV24" s="4"/>
      <c r="VW24" s="4"/>
      <c r="VX24" s="4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4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  <c r="ZQ24" s="4"/>
      <c r="ZR24" s="4"/>
      <c r="ZS24" s="4"/>
      <c r="ZT24" s="4"/>
      <c r="ZU24" s="4"/>
      <c r="ZV24" s="4"/>
      <c r="ZW24" s="4"/>
      <c r="ZX24" s="4"/>
      <c r="ZY24" s="4"/>
      <c r="ZZ24" s="4"/>
      <c r="AAA24" s="4"/>
      <c r="AAB24" s="4"/>
      <c r="AAC24" s="4"/>
      <c r="AAD24" s="4"/>
      <c r="AAE24" s="4"/>
      <c r="AAF24" s="4"/>
      <c r="AAG24" s="4"/>
      <c r="AAH24" s="4"/>
      <c r="AAI24" s="4"/>
      <c r="AAJ24" s="4"/>
      <c r="AAK24" s="4"/>
      <c r="AAL24" s="4"/>
      <c r="AAM24" s="4"/>
      <c r="AAN24" s="4"/>
      <c r="AAO24" s="4"/>
      <c r="AAP24" s="4"/>
      <c r="AAQ24" s="4"/>
      <c r="AAR24" s="4"/>
      <c r="AAS24" s="4"/>
      <c r="AAT24" s="4"/>
      <c r="AAU24" s="4"/>
      <c r="AAV24" s="4"/>
      <c r="AAW24" s="4"/>
      <c r="AAX24" s="4"/>
      <c r="AAY24" s="4"/>
      <c r="AAZ24" s="4"/>
      <c r="ABA24" s="4"/>
      <c r="ABB24" s="4"/>
      <c r="ABC24" s="4"/>
      <c r="ABD24" s="4"/>
      <c r="ABE24" s="4"/>
      <c r="ABF24" s="4"/>
      <c r="ABG24" s="4"/>
      <c r="ABH24" s="4"/>
      <c r="ABI24" s="4"/>
      <c r="ABJ24" s="4"/>
      <c r="ABK24" s="4"/>
      <c r="ABL24" s="4"/>
      <c r="ABM24" s="4"/>
      <c r="ABN24" s="4"/>
      <c r="ABO24" s="4"/>
      <c r="ABP24" s="4"/>
      <c r="ABQ24" s="4"/>
      <c r="ABR24" s="4"/>
      <c r="ABS24" s="4"/>
      <c r="ABT24" s="4"/>
      <c r="ABU24" s="4"/>
      <c r="ABV24" s="4"/>
      <c r="ABW24" s="4"/>
      <c r="ABX24" s="4"/>
      <c r="ABY24" s="4"/>
      <c r="ABZ24" s="4"/>
      <c r="ACA24" s="4"/>
      <c r="ACB24" s="4"/>
      <c r="ACC24" s="4"/>
      <c r="ACD24" s="4"/>
      <c r="ACE24" s="4"/>
      <c r="ACF24" s="4"/>
      <c r="ACG24" s="4"/>
      <c r="ACH24" s="4"/>
      <c r="ACI24" s="4"/>
      <c r="ACJ24" s="4"/>
      <c r="ACK24" s="4"/>
      <c r="ACL24" s="4"/>
      <c r="ACM24" s="4"/>
      <c r="ACN24" s="4"/>
      <c r="ACO24" s="4"/>
      <c r="ACP24" s="4"/>
      <c r="ACQ24" s="4"/>
      <c r="ACR24" s="4"/>
      <c r="ACS24" s="4"/>
      <c r="ACT24" s="4"/>
      <c r="ACU24" s="4"/>
      <c r="ACV24" s="4"/>
      <c r="ACW24" s="4"/>
      <c r="ACX24" s="4"/>
      <c r="ACY24" s="4"/>
      <c r="ACZ24" s="4"/>
      <c r="ADA24" s="4"/>
      <c r="ADB24" s="4"/>
    </row>
    <row r="25" spans="1:782" s="35" customFormat="1" ht="40.5" customHeight="1" x14ac:dyDescent="0.2">
      <c r="A25" s="92" t="s">
        <v>64</v>
      </c>
      <c r="B25" s="139" t="s">
        <v>121</v>
      </c>
      <c r="C25" s="37"/>
      <c r="D25" s="260" t="s">
        <v>50</v>
      </c>
      <c r="E25" s="267" t="s">
        <v>77</v>
      </c>
      <c r="F25" s="36"/>
      <c r="G25" s="103"/>
      <c r="H25" s="5"/>
      <c r="I25" s="5"/>
      <c r="J25" s="388"/>
      <c r="K25" s="199">
        <v>91</v>
      </c>
      <c r="L25" s="199">
        <v>9</v>
      </c>
      <c r="M25" s="23"/>
      <c r="N25" s="199"/>
      <c r="O25" s="199"/>
      <c r="P25" s="23"/>
      <c r="Q25" s="199"/>
      <c r="R25" s="199"/>
      <c r="S25" s="199"/>
      <c r="T25" s="390"/>
      <c r="U25" s="390"/>
      <c r="V25" s="397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  <c r="AAF25" s="4"/>
      <c r="AAG25" s="4"/>
      <c r="AAH25" s="4"/>
      <c r="AAI25" s="4"/>
      <c r="AAJ25" s="4"/>
      <c r="AAK25" s="4"/>
      <c r="AAL25" s="4"/>
      <c r="AAM25" s="4"/>
      <c r="AAN25" s="4"/>
      <c r="AAO25" s="4"/>
      <c r="AAP25" s="4"/>
      <c r="AAQ25" s="4"/>
      <c r="AAR25" s="4"/>
      <c r="AAS25" s="4"/>
      <c r="AAT25" s="4"/>
      <c r="AAU25" s="4"/>
      <c r="AAV25" s="4"/>
      <c r="AAW25" s="4"/>
      <c r="AAX25" s="4"/>
      <c r="AAY25" s="4"/>
      <c r="AAZ25" s="4"/>
      <c r="ABA25" s="4"/>
      <c r="ABB25" s="4"/>
      <c r="ABC25" s="4"/>
      <c r="ABD25" s="4"/>
      <c r="ABE25" s="4"/>
      <c r="ABF25" s="4"/>
      <c r="ABG25" s="4"/>
      <c r="ABH25" s="4"/>
      <c r="ABI25" s="4"/>
      <c r="ABJ25" s="4"/>
      <c r="ABK25" s="4"/>
      <c r="ABL25" s="4"/>
      <c r="ABM25" s="4"/>
      <c r="ABN25" s="4"/>
      <c r="ABO25" s="4"/>
      <c r="ABP25" s="4"/>
      <c r="ABQ25" s="4"/>
      <c r="ABR25" s="4"/>
      <c r="ABS25" s="4"/>
      <c r="ABT25" s="4"/>
      <c r="ABU25" s="4"/>
      <c r="ABV25" s="4"/>
      <c r="ABW25" s="4"/>
      <c r="ABX25" s="4"/>
      <c r="ABY25" s="4"/>
      <c r="ABZ25" s="4"/>
      <c r="ACA25" s="4"/>
      <c r="ACB25" s="4"/>
      <c r="ACC25" s="4"/>
      <c r="ACD25" s="4"/>
      <c r="ACE25" s="4"/>
      <c r="ACF25" s="4"/>
      <c r="ACG25" s="4"/>
      <c r="ACH25" s="4"/>
      <c r="ACI25" s="4"/>
      <c r="ACJ25" s="4"/>
      <c r="ACK25" s="4"/>
      <c r="ACL25" s="4"/>
      <c r="ACM25" s="4"/>
      <c r="ACN25" s="4"/>
      <c r="ACO25" s="4"/>
      <c r="ACP25" s="4"/>
      <c r="ACQ25" s="4"/>
      <c r="ACR25" s="4"/>
      <c r="ACS25" s="4"/>
      <c r="ACT25" s="4"/>
      <c r="ACU25" s="4"/>
      <c r="ACV25" s="4"/>
      <c r="ACW25" s="4"/>
      <c r="ACX25" s="4"/>
      <c r="ACY25" s="4"/>
      <c r="ACZ25" s="4"/>
      <c r="ADA25" s="4"/>
      <c r="ADB25" s="4"/>
    </row>
    <row r="26" spans="1:782" s="35" customFormat="1" ht="40.5" customHeight="1" x14ac:dyDescent="0.2">
      <c r="A26" s="92" t="s">
        <v>65</v>
      </c>
      <c r="B26" s="139" t="s">
        <v>121</v>
      </c>
      <c r="C26" s="37"/>
      <c r="D26" s="260" t="s">
        <v>50</v>
      </c>
      <c r="E26" s="267" t="s">
        <v>63</v>
      </c>
      <c r="F26" s="36"/>
      <c r="G26" s="103"/>
      <c r="H26" s="5"/>
      <c r="I26" s="5"/>
      <c r="J26" s="103"/>
      <c r="K26" s="199"/>
      <c r="L26" s="199"/>
      <c r="M26" s="453">
        <v>4</v>
      </c>
      <c r="N26" s="199">
        <v>66</v>
      </c>
      <c r="O26" s="199">
        <v>34</v>
      </c>
      <c r="P26" s="23"/>
      <c r="Q26" s="199"/>
      <c r="R26" s="199"/>
      <c r="S26" s="199"/>
      <c r="T26" s="389">
        <f>SUM(H23,K25,N27,R29)</f>
        <v>364</v>
      </c>
      <c r="U26" s="389">
        <f>SUM(I23,L25,O27,S29)</f>
        <v>36</v>
      </c>
      <c r="V26" s="397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  <c r="AAF26" s="4"/>
      <c r="AAG26" s="4"/>
      <c r="AAH26" s="4"/>
      <c r="AAI26" s="4"/>
      <c r="AAJ26" s="4"/>
      <c r="AAK26" s="4"/>
      <c r="AAL26" s="4"/>
      <c r="AAM26" s="4"/>
      <c r="AAN26" s="4"/>
      <c r="AAO26" s="4"/>
      <c r="AAP26" s="4"/>
      <c r="AAQ26" s="4"/>
      <c r="AAR26" s="4"/>
      <c r="AAS26" s="4"/>
      <c r="AAT26" s="4"/>
      <c r="AAU26" s="4"/>
      <c r="AAV26" s="4"/>
      <c r="AAW26" s="4"/>
      <c r="AAX26" s="4"/>
      <c r="AAY26" s="4"/>
      <c r="AAZ26" s="4"/>
      <c r="ABA26" s="4"/>
      <c r="ABB26" s="4"/>
      <c r="ABC26" s="4"/>
      <c r="ABD26" s="4"/>
      <c r="ABE26" s="4"/>
      <c r="ABF26" s="4"/>
      <c r="ABG26" s="4"/>
      <c r="ABH26" s="4"/>
      <c r="ABI26" s="4"/>
      <c r="ABJ26" s="4"/>
      <c r="ABK26" s="4"/>
      <c r="ABL26" s="4"/>
      <c r="ABM26" s="4"/>
      <c r="ABN26" s="4"/>
      <c r="ABO26" s="4"/>
      <c r="ABP26" s="4"/>
      <c r="ABQ26" s="4"/>
      <c r="ABR26" s="4"/>
      <c r="ABS26" s="4"/>
      <c r="ABT26" s="4"/>
      <c r="ABU26" s="4"/>
      <c r="ABV26" s="4"/>
      <c r="ABW26" s="4"/>
      <c r="ABX26" s="4"/>
      <c r="ABY26" s="4"/>
      <c r="ABZ26" s="4"/>
      <c r="ACA26" s="4"/>
      <c r="ACB26" s="4"/>
      <c r="ACC26" s="4"/>
      <c r="ACD26" s="4"/>
      <c r="ACE26" s="4"/>
      <c r="ACF26" s="4"/>
      <c r="ACG26" s="4"/>
      <c r="ACH26" s="4"/>
      <c r="ACI26" s="4"/>
      <c r="ACJ26" s="4"/>
      <c r="ACK26" s="4"/>
      <c r="ACL26" s="4"/>
      <c r="ACM26" s="4"/>
      <c r="ACN26" s="4"/>
      <c r="ACO26" s="4"/>
      <c r="ACP26" s="4"/>
      <c r="ACQ26" s="4"/>
      <c r="ACR26" s="4"/>
      <c r="ACS26" s="4"/>
      <c r="ACT26" s="4"/>
      <c r="ACU26" s="4"/>
      <c r="ACV26" s="4"/>
      <c r="ACW26" s="4"/>
      <c r="ACX26" s="4"/>
      <c r="ACY26" s="4"/>
      <c r="ACZ26" s="4"/>
      <c r="ADA26" s="4"/>
      <c r="ADB26" s="4"/>
    </row>
    <row r="27" spans="1:782" s="35" customFormat="1" ht="40.5" customHeight="1" x14ac:dyDescent="0.2">
      <c r="A27" s="92" t="s">
        <v>66</v>
      </c>
      <c r="B27" s="139" t="s">
        <v>121</v>
      </c>
      <c r="C27" s="37"/>
      <c r="D27" s="260" t="s">
        <v>50</v>
      </c>
      <c r="E27" s="267" t="s">
        <v>64</v>
      </c>
      <c r="F27" s="36"/>
      <c r="G27" s="103"/>
      <c r="H27" s="5"/>
      <c r="I27" s="5"/>
      <c r="J27" s="103"/>
      <c r="K27" s="199"/>
      <c r="L27" s="199"/>
      <c r="M27" s="388"/>
      <c r="N27" s="199">
        <v>91</v>
      </c>
      <c r="O27" s="199">
        <v>9</v>
      </c>
      <c r="P27" s="93"/>
      <c r="Q27" s="199"/>
      <c r="R27" s="199"/>
      <c r="S27" s="199"/>
      <c r="T27" s="396"/>
      <c r="U27" s="396"/>
      <c r="V27" s="397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  <c r="AAF27" s="4"/>
      <c r="AAG27" s="4"/>
      <c r="AAH27" s="4"/>
      <c r="AAI27" s="4"/>
      <c r="AAJ27" s="4"/>
      <c r="AAK27" s="4"/>
      <c r="AAL27" s="4"/>
      <c r="AAM27" s="4"/>
      <c r="AAN27" s="4"/>
      <c r="AAO27" s="4"/>
      <c r="AAP27" s="4"/>
      <c r="AAQ27" s="4"/>
      <c r="AAR27" s="4"/>
      <c r="AAS27" s="4"/>
      <c r="AAT27" s="4"/>
      <c r="AAU27" s="4"/>
      <c r="AAV27" s="4"/>
      <c r="AAW27" s="4"/>
      <c r="AAX27" s="4"/>
      <c r="AAY27" s="4"/>
      <c r="AAZ27" s="4"/>
      <c r="ABA27" s="4"/>
      <c r="ABB27" s="4"/>
      <c r="ABC27" s="4"/>
      <c r="ABD27" s="4"/>
      <c r="ABE27" s="4"/>
      <c r="ABF27" s="4"/>
      <c r="ABG27" s="4"/>
      <c r="ABH27" s="4"/>
      <c r="ABI27" s="4"/>
      <c r="ABJ27" s="4"/>
      <c r="ABK27" s="4"/>
      <c r="ABL27" s="4"/>
      <c r="ABM27" s="4"/>
      <c r="ABN27" s="4"/>
      <c r="ABO27" s="4"/>
      <c r="ABP27" s="4"/>
      <c r="ABQ27" s="4"/>
      <c r="ABR27" s="4"/>
      <c r="ABS27" s="4"/>
      <c r="ABT27" s="4"/>
      <c r="ABU27" s="4"/>
      <c r="ABV27" s="4"/>
      <c r="ABW27" s="4"/>
      <c r="ABX27" s="4"/>
      <c r="ABY27" s="4"/>
      <c r="ABZ27" s="4"/>
      <c r="ACA27" s="4"/>
      <c r="ACB27" s="4"/>
      <c r="ACC27" s="4"/>
      <c r="ACD27" s="4"/>
      <c r="ACE27" s="4"/>
      <c r="ACF27" s="4"/>
      <c r="ACG27" s="4"/>
      <c r="ACH27" s="4"/>
      <c r="ACI27" s="4"/>
      <c r="ACJ27" s="4"/>
      <c r="ACK27" s="4"/>
      <c r="ACL27" s="4"/>
      <c r="ACM27" s="4"/>
      <c r="ACN27" s="4"/>
      <c r="ACO27" s="4"/>
      <c r="ACP27" s="4"/>
      <c r="ACQ27" s="4"/>
      <c r="ACR27" s="4"/>
      <c r="ACS27" s="4"/>
      <c r="ACT27" s="4"/>
      <c r="ACU27" s="4"/>
      <c r="ACV27" s="4"/>
      <c r="ACW27" s="4"/>
      <c r="ACX27" s="4"/>
      <c r="ACY27" s="4"/>
      <c r="ACZ27" s="4"/>
      <c r="ADA27" s="4"/>
      <c r="ADB27" s="4"/>
    </row>
    <row r="28" spans="1:782" s="35" customFormat="1" ht="40.5" customHeight="1" x14ac:dyDescent="0.2">
      <c r="A28" s="92" t="s">
        <v>67</v>
      </c>
      <c r="B28" s="139" t="s">
        <v>121</v>
      </c>
      <c r="C28" s="37"/>
      <c r="D28" s="260" t="s">
        <v>50</v>
      </c>
      <c r="E28" s="267" t="s">
        <v>65</v>
      </c>
      <c r="F28" s="36"/>
      <c r="G28" s="103"/>
      <c r="H28" s="5"/>
      <c r="I28" s="5"/>
      <c r="J28" s="103"/>
      <c r="K28" s="199"/>
      <c r="L28" s="199"/>
      <c r="M28" s="23"/>
      <c r="N28" s="199"/>
      <c r="O28" s="136"/>
      <c r="P28" s="5"/>
      <c r="Q28" s="453">
        <v>4</v>
      </c>
      <c r="R28" s="199">
        <v>66</v>
      </c>
      <c r="S28" s="199">
        <v>34</v>
      </c>
      <c r="T28" s="396"/>
      <c r="U28" s="396"/>
      <c r="V28" s="397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</row>
    <row r="29" spans="1:782" s="35" customFormat="1" ht="40.5" customHeight="1" x14ac:dyDescent="0.2">
      <c r="A29" s="92" t="s">
        <v>68</v>
      </c>
      <c r="B29" s="139" t="s">
        <v>121</v>
      </c>
      <c r="C29" s="37"/>
      <c r="D29" s="260" t="s">
        <v>50</v>
      </c>
      <c r="E29" s="267" t="s">
        <v>66</v>
      </c>
      <c r="F29" s="36"/>
      <c r="G29" s="103"/>
      <c r="H29" s="5"/>
      <c r="I29" s="5"/>
      <c r="J29" s="103"/>
      <c r="K29" s="199"/>
      <c r="L29" s="199"/>
      <c r="M29" s="23"/>
      <c r="N29" s="199"/>
      <c r="O29" s="136"/>
      <c r="P29" s="5"/>
      <c r="Q29" s="388"/>
      <c r="R29" s="199">
        <v>91</v>
      </c>
      <c r="S29" s="199">
        <v>9</v>
      </c>
      <c r="T29" s="390"/>
      <c r="U29" s="390"/>
      <c r="V29" s="392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4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  <c r="AAC29" s="4"/>
      <c r="AAD29" s="4"/>
      <c r="AAE29" s="4"/>
      <c r="AAF29" s="4"/>
      <c r="AAG29" s="4"/>
      <c r="AAH29" s="4"/>
      <c r="AAI29" s="4"/>
      <c r="AAJ29" s="4"/>
      <c r="AAK29" s="4"/>
      <c r="AAL29" s="4"/>
      <c r="AAM29" s="4"/>
      <c r="AAN29" s="4"/>
      <c r="AAO29" s="4"/>
      <c r="AAP29" s="4"/>
      <c r="AAQ29" s="4"/>
      <c r="AAR29" s="4"/>
      <c r="AAS29" s="4"/>
      <c r="AAT29" s="4"/>
      <c r="AAU29" s="4"/>
      <c r="AAV29" s="4"/>
      <c r="AAW29" s="4"/>
      <c r="AAX29" s="4"/>
      <c r="AAY29" s="4"/>
      <c r="AAZ29" s="4"/>
      <c r="ABA29" s="4"/>
      <c r="ABB29" s="4"/>
      <c r="ABC29" s="4"/>
      <c r="ABD29" s="4"/>
      <c r="ABE29" s="4"/>
      <c r="ABF29" s="4"/>
      <c r="ABG29" s="4"/>
      <c r="ABH29" s="4"/>
      <c r="ABI29" s="4"/>
      <c r="ABJ29" s="4"/>
      <c r="ABK29" s="4"/>
      <c r="ABL29" s="4"/>
      <c r="ABM29" s="4"/>
      <c r="ABN29" s="4"/>
      <c r="ABO29" s="4"/>
      <c r="ABP29" s="4"/>
      <c r="ABQ29" s="4"/>
      <c r="ABR29" s="4"/>
      <c r="ABS29" s="4"/>
      <c r="ABT29" s="4"/>
      <c r="ABU29" s="4"/>
      <c r="ABV29" s="4"/>
      <c r="ABW29" s="4"/>
      <c r="ABX29" s="4"/>
      <c r="ABY29" s="4"/>
      <c r="ABZ29" s="4"/>
      <c r="ACA29" s="4"/>
      <c r="ACB29" s="4"/>
      <c r="ACC29" s="4"/>
      <c r="ACD29" s="4"/>
      <c r="ACE29" s="4"/>
      <c r="ACF29" s="4"/>
      <c r="ACG29" s="4"/>
      <c r="ACH29" s="4"/>
      <c r="ACI29" s="4"/>
      <c r="ACJ29" s="4"/>
      <c r="ACK29" s="4"/>
      <c r="ACL29" s="4"/>
      <c r="ACM29" s="4"/>
      <c r="ACN29" s="4"/>
      <c r="ACO29" s="4"/>
      <c r="ACP29" s="4"/>
      <c r="ACQ29" s="4"/>
      <c r="ACR29" s="4"/>
      <c r="ACS29" s="4"/>
      <c r="ACT29" s="4"/>
      <c r="ACU29" s="4"/>
      <c r="ACV29" s="4"/>
      <c r="ACW29" s="4"/>
      <c r="ACX29" s="4"/>
      <c r="ACY29" s="4"/>
      <c r="ACZ29" s="4"/>
      <c r="ADA29" s="4"/>
      <c r="ADB29" s="4"/>
    </row>
    <row r="30" spans="1:782" s="35" customFormat="1" ht="40.5" customHeight="1" x14ac:dyDescent="0.2">
      <c r="A30" s="92" t="s">
        <v>41</v>
      </c>
      <c r="B30" s="137" t="s">
        <v>121</v>
      </c>
      <c r="C30" s="40"/>
      <c r="D30" s="259" t="s">
        <v>59</v>
      </c>
      <c r="E30" s="267" t="s">
        <v>45</v>
      </c>
      <c r="F30" s="36"/>
      <c r="G30" s="203">
        <v>1</v>
      </c>
      <c r="H30" s="5">
        <v>7</v>
      </c>
      <c r="I30" s="5">
        <v>18</v>
      </c>
      <c r="J30" s="23"/>
      <c r="K30" s="199"/>
      <c r="L30" s="199"/>
      <c r="M30" s="23"/>
      <c r="N30" s="199"/>
      <c r="O30" s="199"/>
      <c r="P30" s="103"/>
      <c r="Q30" s="199"/>
      <c r="R30" s="199"/>
      <c r="S30" s="199"/>
      <c r="T30" s="389">
        <f>SUM(H30,K31,N32,R33)</f>
        <v>28</v>
      </c>
      <c r="U30" s="389">
        <f>SUM(I30,L31,O32,S33)</f>
        <v>72</v>
      </c>
      <c r="V30" s="391">
        <f>SUM(G30,J31,M32,Q33)</f>
        <v>4</v>
      </c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  <c r="VV30" s="4"/>
      <c r="VW30" s="4"/>
      <c r="VX30" s="4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4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  <c r="ZQ30" s="4"/>
      <c r="ZR30" s="4"/>
      <c r="ZS30" s="4"/>
      <c r="ZT30" s="4"/>
      <c r="ZU30" s="4"/>
      <c r="ZV30" s="4"/>
      <c r="ZW30" s="4"/>
      <c r="ZX30" s="4"/>
      <c r="ZY30" s="4"/>
      <c r="ZZ30" s="4"/>
      <c r="AAA30" s="4"/>
      <c r="AAB30" s="4"/>
      <c r="AAC30" s="4"/>
      <c r="AAD30" s="4"/>
      <c r="AAE30" s="4"/>
      <c r="AAF30" s="4"/>
      <c r="AAG30" s="4"/>
      <c r="AAH30" s="4"/>
      <c r="AAI30" s="4"/>
      <c r="AAJ30" s="4"/>
      <c r="AAK30" s="4"/>
      <c r="AAL30" s="4"/>
      <c r="AAM30" s="4"/>
      <c r="AAN30" s="4"/>
      <c r="AAO30" s="4"/>
      <c r="AAP30" s="4"/>
      <c r="AAQ30" s="4"/>
      <c r="AAR30" s="4"/>
      <c r="AAS30" s="4"/>
      <c r="AAT30" s="4"/>
      <c r="AAU30" s="4"/>
      <c r="AAV30" s="4"/>
      <c r="AAW30" s="4"/>
      <c r="AAX30" s="4"/>
      <c r="AAY30" s="4"/>
      <c r="AAZ30" s="4"/>
      <c r="ABA30" s="4"/>
      <c r="ABB30" s="4"/>
      <c r="ABC30" s="4"/>
      <c r="ABD30" s="4"/>
      <c r="ABE30" s="4"/>
      <c r="ABF30" s="4"/>
      <c r="ABG30" s="4"/>
      <c r="ABH30" s="4"/>
      <c r="ABI30" s="4"/>
      <c r="ABJ30" s="4"/>
      <c r="ABK30" s="4"/>
      <c r="ABL30" s="4"/>
      <c r="ABM30" s="4"/>
      <c r="ABN30" s="4"/>
      <c r="ABO30" s="4"/>
      <c r="ABP30" s="4"/>
      <c r="ABQ30" s="4"/>
      <c r="ABR30" s="4"/>
      <c r="ABS30" s="4"/>
      <c r="ABT30" s="4"/>
      <c r="ABU30" s="4"/>
      <c r="ABV30" s="4"/>
      <c r="ABW30" s="4"/>
      <c r="ABX30" s="4"/>
      <c r="ABY30" s="4"/>
      <c r="ABZ30" s="4"/>
      <c r="ACA30" s="4"/>
      <c r="ACB30" s="4"/>
      <c r="ACC30" s="4"/>
      <c r="ACD30" s="4"/>
      <c r="ACE30" s="4"/>
      <c r="ACF30" s="4"/>
      <c r="ACG30" s="4"/>
      <c r="ACH30" s="4"/>
      <c r="ACI30" s="4"/>
      <c r="ACJ30" s="4"/>
      <c r="ACK30" s="4"/>
      <c r="ACL30" s="4"/>
      <c r="ACM30" s="4"/>
      <c r="ACN30" s="4"/>
      <c r="ACO30" s="4"/>
      <c r="ACP30" s="4"/>
      <c r="ACQ30" s="4"/>
      <c r="ACR30" s="4"/>
      <c r="ACS30" s="4"/>
      <c r="ACT30" s="4"/>
      <c r="ACU30" s="4"/>
      <c r="ACV30" s="4"/>
      <c r="ACW30" s="4"/>
      <c r="ACX30" s="4"/>
      <c r="ACY30" s="4"/>
      <c r="ACZ30" s="4"/>
      <c r="ADA30" s="4"/>
      <c r="ADB30" s="4"/>
    </row>
    <row r="31" spans="1:782" s="35" customFormat="1" ht="40.5" customHeight="1" x14ac:dyDescent="0.2">
      <c r="A31" s="92" t="s">
        <v>42</v>
      </c>
      <c r="B31" s="137" t="s">
        <v>121</v>
      </c>
      <c r="C31" s="40"/>
      <c r="D31" s="259" t="s">
        <v>59</v>
      </c>
      <c r="E31" s="238" t="s">
        <v>45</v>
      </c>
      <c r="F31" s="36"/>
      <c r="G31" s="23"/>
      <c r="H31" s="5"/>
      <c r="I31" s="5"/>
      <c r="J31" s="203">
        <v>1</v>
      </c>
      <c r="K31" s="199">
        <v>7</v>
      </c>
      <c r="L31" s="199">
        <v>18</v>
      </c>
      <c r="M31" s="23"/>
      <c r="N31" s="199"/>
      <c r="O31" s="199"/>
      <c r="P31" s="23"/>
      <c r="Q31" s="199"/>
      <c r="R31" s="199"/>
      <c r="S31" s="199"/>
      <c r="T31" s="396"/>
      <c r="U31" s="396"/>
      <c r="V31" s="397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  <c r="VV31" s="4"/>
      <c r="VW31" s="4"/>
      <c r="VX31" s="4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4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  <c r="ZQ31" s="4"/>
      <c r="ZR31" s="4"/>
      <c r="ZS31" s="4"/>
      <c r="ZT31" s="4"/>
      <c r="ZU31" s="4"/>
      <c r="ZV31" s="4"/>
      <c r="ZW31" s="4"/>
      <c r="ZX31" s="4"/>
      <c r="ZY31" s="4"/>
      <c r="ZZ31" s="4"/>
      <c r="AAA31" s="4"/>
      <c r="AAB31" s="4"/>
      <c r="AAC31" s="4"/>
      <c r="AAD31" s="4"/>
      <c r="AAE31" s="4"/>
      <c r="AAF31" s="4"/>
      <c r="AAG31" s="4"/>
      <c r="AAH31" s="4"/>
      <c r="AAI31" s="4"/>
      <c r="AAJ31" s="4"/>
      <c r="AAK31" s="4"/>
      <c r="AAL31" s="4"/>
      <c r="AAM31" s="4"/>
      <c r="AAN31" s="4"/>
      <c r="AAO31" s="4"/>
      <c r="AAP31" s="4"/>
      <c r="AAQ31" s="4"/>
      <c r="AAR31" s="4"/>
      <c r="AAS31" s="4"/>
      <c r="AAT31" s="4"/>
      <c r="AAU31" s="4"/>
      <c r="AAV31" s="4"/>
      <c r="AAW31" s="4"/>
      <c r="AAX31" s="4"/>
      <c r="AAY31" s="4"/>
      <c r="AAZ31" s="4"/>
      <c r="ABA31" s="4"/>
      <c r="ABB31" s="4"/>
      <c r="ABC31" s="4"/>
      <c r="ABD31" s="4"/>
      <c r="ABE31" s="4"/>
      <c r="ABF31" s="4"/>
      <c r="ABG31" s="4"/>
      <c r="ABH31" s="4"/>
      <c r="ABI31" s="4"/>
      <c r="ABJ31" s="4"/>
      <c r="ABK31" s="4"/>
      <c r="ABL31" s="4"/>
      <c r="ABM31" s="4"/>
      <c r="ABN31" s="4"/>
      <c r="ABO31" s="4"/>
      <c r="ABP31" s="4"/>
      <c r="ABQ31" s="4"/>
      <c r="ABR31" s="4"/>
      <c r="ABS31" s="4"/>
      <c r="ABT31" s="4"/>
      <c r="ABU31" s="4"/>
      <c r="ABV31" s="4"/>
      <c r="ABW31" s="4"/>
      <c r="ABX31" s="4"/>
      <c r="ABY31" s="4"/>
      <c r="ABZ31" s="4"/>
      <c r="ACA31" s="4"/>
      <c r="ACB31" s="4"/>
      <c r="ACC31" s="4"/>
      <c r="ACD31" s="4"/>
      <c r="ACE31" s="4"/>
      <c r="ACF31" s="4"/>
      <c r="ACG31" s="4"/>
      <c r="ACH31" s="4"/>
      <c r="ACI31" s="4"/>
      <c r="ACJ31" s="4"/>
      <c r="ACK31" s="4"/>
      <c r="ACL31" s="4"/>
      <c r="ACM31" s="4"/>
      <c r="ACN31" s="4"/>
      <c r="ACO31" s="4"/>
      <c r="ACP31" s="4"/>
      <c r="ACQ31" s="4"/>
      <c r="ACR31" s="4"/>
      <c r="ACS31" s="4"/>
      <c r="ACT31" s="4"/>
      <c r="ACU31" s="4"/>
      <c r="ACV31" s="4"/>
      <c r="ACW31" s="4"/>
      <c r="ACX31" s="4"/>
      <c r="ACY31" s="4"/>
      <c r="ACZ31" s="4"/>
      <c r="ADA31" s="4"/>
      <c r="ADB31" s="4"/>
    </row>
    <row r="32" spans="1:782" s="35" customFormat="1" ht="40.5" customHeight="1" x14ac:dyDescent="0.2">
      <c r="A32" s="92" t="s">
        <v>43</v>
      </c>
      <c r="B32" s="137" t="s">
        <v>121</v>
      </c>
      <c r="C32" s="40"/>
      <c r="D32" s="259" t="s">
        <v>59</v>
      </c>
      <c r="E32" s="238" t="s">
        <v>45</v>
      </c>
      <c r="F32" s="36"/>
      <c r="G32" s="23"/>
      <c r="H32" s="5"/>
      <c r="I32" s="5"/>
      <c r="J32" s="23"/>
      <c r="K32" s="199"/>
      <c r="L32" s="199"/>
      <c r="M32" s="203">
        <v>1</v>
      </c>
      <c r="N32" s="199">
        <v>7</v>
      </c>
      <c r="O32" s="199">
        <v>18</v>
      </c>
      <c r="P32" s="23"/>
      <c r="Q32" s="199"/>
      <c r="R32" s="199"/>
      <c r="S32" s="199"/>
      <c r="T32" s="396"/>
      <c r="U32" s="396"/>
      <c r="V32" s="397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  <c r="VM32" s="4"/>
      <c r="VN32" s="4"/>
      <c r="VO32" s="4"/>
      <c r="VP32" s="4"/>
      <c r="VQ32" s="4"/>
      <c r="VR32" s="4"/>
      <c r="VS32" s="4"/>
      <c r="VT32" s="4"/>
      <c r="VU32" s="4"/>
      <c r="VV32" s="4"/>
      <c r="VW32" s="4"/>
      <c r="VX32" s="4"/>
      <c r="VY32" s="4"/>
      <c r="VZ32" s="4"/>
      <c r="WA32" s="4"/>
      <c r="WB32" s="4"/>
      <c r="WC32" s="4"/>
      <c r="WD32" s="4"/>
      <c r="WE32" s="4"/>
      <c r="WF32" s="4"/>
      <c r="WG32" s="4"/>
      <c r="WH32" s="4"/>
      <c r="WI32" s="4"/>
      <c r="WJ32" s="4"/>
      <c r="WK32" s="4"/>
      <c r="WL32" s="4"/>
      <c r="WM32" s="4"/>
      <c r="WN32" s="4"/>
      <c r="WO32" s="4"/>
      <c r="WP32" s="4"/>
      <c r="WQ32" s="4"/>
      <c r="WR32" s="4"/>
      <c r="WS32" s="4"/>
      <c r="WT32" s="4"/>
      <c r="WU32" s="4"/>
      <c r="WV32" s="4"/>
      <c r="WW32" s="4"/>
      <c r="WX32" s="4"/>
      <c r="WY32" s="4"/>
      <c r="WZ32" s="4"/>
      <c r="XA32" s="4"/>
      <c r="XB32" s="4"/>
      <c r="XC32" s="4"/>
      <c r="XD32" s="4"/>
      <c r="XE32" s="4"/>
      <c r="XF32" s="4"/>
      <c r="XG32" s="4"/>
      <c r="XH32" s="4"/>
      <c r="XI32" s="4"/>
      <c r="XJ32" s="4"/>
      <c r="XK32" s="4"/>
      <c r="XL32" s="4"/>
      <c r="XM32" s="4"/>
      <c r="XN32" s="4"/>
      <c r="XO32" s="4"/>
      <c r="XP32" s="4"/>
      <c r="XQ32" s="4"/>
      <c r="XR32" s="4"/>
      <c r="XS32" s="4"/>
      <c r="XT32" s="4"/>
      <c r="XU32" s="4"/>
      <c r="XV32" s="4"/>
      <c r="XW32" s="4"/>
      <c r="XX32" s="4"/>
      <c r="XY32" s="4"/>
      <c r="XZ32" s="4"/>
      <c r="YA32" s="4"/>
      <c r="YB32" s="4"/>
      <c r="YC32" s="4"/>
      <c r="YD32" s="4"/>
      <c r="YE32" s="4"/>
      <c r="YF32" s="4"/>
      <c r="YG32" s="4"/>
      <c r="YH32" s="4"/>
      <c r="YI32" s="4"/>
      <c r="YJ32" s="4"/>
      <c r="YK32" s="4"/>
      <c r="YL32" s="4"/>
      <c r="YM32" s="4"/>
      <c r="YN32" s="4"/>
      <c r="YO32" s="4"/>
      <c r="YP32" s="4"/>
      <c r="YQ32" s="4"/>
      <c r="YR32" s="4"/>
      <c r="YS32" s="4"/>
      <c r="YT32" s="4"/>
      <c r="YU32" s="4"/>
      <c r="YV32" s="4"/>
      <c r="YW32" s="4"/>
      <c r="YX32" s="4"/>
      <c r="YY32" s="4"/>
      <c r="YZ32" s="4"/>
      <c r="ZA32" s="4"/>
      <c r="ZB32" s="4"/>
      <c r="ZC32" s="4"/>
      <c r="ZD32" s="4"/>
      <c r="ZE32" s="4"/>
      <c r="ZF32" s="4"/>
      <c r="ZG32" s="4"/>
      <c r="ZH32" s="4"/>
      <c r="ZI32" s="4"/>
      <c r="ZJ32" s="4"/>
      <c r="ZK32" s="4"/>
      <c r="ZL32" s="4"/>
      <c r="ZM32" s="4"/>
      <c r="ZN32" s="4"/>
      <c r="ZO32" s="4"/>
      <c r="ZP32" s="4"/>
      <c r="ZQ32" s="4"/>
      <c r="ZR32" s="4"/>
      <c r="ZS32" s="4"/>
      <c r="ZT32" s="4"/>
      <c r="ZU32" s="4"/>
      <c r="ZV32" s="4"/>
      <c r="ZW32" s="4"/>
      <c r="ZX32" s="4"/>
      <c r="ZY32" s="4"/>
      <c r="ZZ32" s="4"/>
      <c r="AAA32" s="4"/>
      <c r="AAB32" s="4"/>
      <c r="AAC32" s="4"/>
      <c r="AAD32" s="4"/>
      <c r="AAE32" s="4"/>
      <c r="AAF32" s="4"/>
      <c r="AAG32" s="4"/>
      <c r="AAH32" s="4"/>
      <c r="AAI32" s="4"/>
      <c r="AAJ32" s="4"/>
      <c r="AAK32" s="4"/>
      <c r="AAL32" s="4"/>
      <c r="AAM32" s="4"/>
      <c r="AAN32" s="4"/>
      <c r="AAO32" s="4"/>
      <c r="AAP32" s="4"/>
      <c r="AAQ32" s="4"/>
      <c r="AAR32" s="4"/>
      <c r="AAS32" s="4"/>
      <c r="AAT32" s="4"/>
      <c r="AAU32" s="4"/>
      <c r="AAV32" s="4"/>
      <c r="AAW32" s="4"/>
      <c r="AAX32" s="4"/>
      <c r="AAY32" s="4"/>
      <c r="AAZ32" s="4"/>
      <c r="ABA32" s="4"/>
      <c r="ABB32" s="4"/>
      <c r="ABC32" s="4"/>
      <c r="ABD32" s="4"/>
      <c r="ABE32" s="4"/>
      <c r="ABF32" s="4"/>
      <c r="ABG32" s="4"/>
      <c r="ABH32" s="4"/>
      <c r="ABI32" s="4"/>
      <c r="ABJ32" s="4"/>
      <c r="ABK32" s="4"/>
      <c r="ABL32" s="4"/>
      <c r="ABM32" s="4"/>
      <c r="ABN32" s="4"/>
      <c r="ABO32" s="4"/>
      <c r="ABP32" s="4"/>
      <c r="ABQ32" s="4"/>
      <c r="ABR32" s="4"/>
      <c r="ABS32" s="4"/>
      <c r="ABT32" s="4"/>
      <c r="ABU32" s="4"/>
      <c r="ABV32" s="4"/>
      <c r="ABW32" s="4"/>
      <c r="ABX32" s="4"/>
      <c r="ABY32" s="4"/>
      <c r="ABZ32" s="4"/>
      <c r="ACA32" s="4"/>
      <c r="ACB32" s="4"/>
      <c r="ACC32" s="4"/>
      <c r="ACD32" s="4"/>
      <c r="ACE32" s="4"/>
      <c r="ACF32" s="4"/>
      <c r="ACG32" s="4"/>
      <c r="ACH32" s="4"/>
      <c r="ACI32" s="4"/>
      <c r="ACJ32" s="4"/>
      <c r="ACK32" s="4"/>
      <c r="ACL32" s="4"/>
      <c r="ACM32" s="4"/>
      <c r="ACN32" s="4"/>
      <c r="ACO32" s="4"/>
      <c r="ACP32" s="4"/>
      <c r="ACQ32" s="4"/>
      <c r="ACR32" s="4"/>
      <c r="ACS32" s="4"/>
      <c r="ACT32" s="4"/>
      <c r="ACU32" s="4"/>
      <c r="ACV32" s="4"/>
      <c r="ACW32" s="4"/>
      <c r="ACX32" s="4"/>
      <c r="ACY32" s="4"/>
      <c r="ACZ32" s="4"/>
      <c r="ADA32" s="4"/>
      <c r="ADB32" s="4"/>
    </row>
    <row r="33" spans="1:782" s="35" customFormat="1" ht="40.5" customHeight="1" x14ac:dyDescent="0.2">
      <c r="A33" s="92" t="s">
        <v>44</v>
      </c>
      <c r="B33" s="137" t="s">
        <v>121</v>
      </c>
      <c r="C33" s="40"/>
      <c r="D33" s="259" t="s">
        <v>59</v>
      </c>
      <c r="E33" s="238" t="s">
        <v>45</v>
      </c>
      <c r="F33" s="36"/>
      <c r="G33" s="23"/>
      <c r="H33" s="5"/>
      <c r="I33" s="5"/>
      <c r="J33" s="23"/>
      <c r="K33" s="199"/>
      <c r="L33" s="199"/>
      <c r="M33" s="23"/>
      <c r="N33" s="199"/>
      <c r="O33" s="199"/>
      <c r="P33" s="5"/>
      <c r="Q33" s="203">
        <v>1</v>
      </c>
      <c r="R33" s="199">
        <v>7</v>
      </c>
      <c r="S33" s="199">
        <v>18</v>
      </c>
      <c r="T33" s="390"/>
      <c r="U33" s="390"/>
      <c r="V33" s="392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  <c r="VV33" s="4"/>
      <c r="VW33" s="4"/>
      <c r="VX33" s="4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4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  <c r="ZQ33" s="4"/>
      <c r="ZR33" s="4"/>
      <c r="ZS33" s="4"/>
      <c r="ZT33" s="4"/>
      <c r="ZU33" s="4"/>
      <c r="ZV33" s="4"/>
      <c r="ZW33" s="4"/>
      <c r="ZX33" s="4"/>
      <c r="ZY33" s="4"/>
      <c r="ZZ33" s="4"/>
      <c r="AAA33" s="4"/>
      <c r="AAB33" s="4"/>
      <c r="AAC33" s="4"/>
      <c r="AAD33" s="4"/>
      <c r="AAE33" s="4"/>
      <c r="AAF33" s="4"/>
      <c r="AAG33" s="4"/>
      <c r="AAH33" s="4"/>
      <c r="AAI33" s="4"/>
      <c r="AAJ33" s="4"/>
      <c r="AAK33" s="4"/>
      <c r="AAL33" s="4"/>
      <c r="AAM33" s="4"/>
      <c r="AAN33" s="4"/>
      <c r="AAO33" s="4"/>
      <c r="AAP33" s="4"/>
      <c r="AAQ33" s="4"/>
      <c r="AAR33" s="4"/>
      <c r="AAS33" s="4"/>
      <c r="AAT33" s="4"/>
      <c r="AAU33" s="4"/>
      <c r="AAV33" s="4"/>
      <c r="AAW33" s="4"/>
      <c r="AAX33" s="4"/>
      <c r="AAY33" s="4"/>
      <c r="AAZ33" s="4"/>
      <c r="ABA33" s="4"/>
      <c r="ABB33" s="4"/>
      <c r="ABC33" s="4"/>
      <c r="ABD33" s="4"/>
      <c r="ABE33" s="4"/>
      <c r="ABF33" s="4"/>
      <c r="ABG33" s="4"/>
      <c r="ABH33" s="4"/>
      <c r="ABI33" s="4"/>
      <c r="ABJ33" s="4"/>
      <c r="ABK33" s="4"/>
      <c r="ABL33" s="4"/>
      <c r="ABM33" s="4"/>
      <c r="ABN33" s="4"/>
      <c r="ABO33" s="4"/>
      <c r="ABP33" s="4"/>
      <c r="ABQ33" s="4"/>
      <c r="ABR33" s="4"/>
      <c r="ABS33" s="4"/>
      <c r="ABT33" s="4"/>
      <c r="ABU33" s="4"/>
      <c r="ABV33" s="4"/>
      <c r="ABW33" s="4"/>
      <c r="ABX33" s="4"/>
      <c r="ABY33" s="4"/>
      <c r="ABZ33" s="4"/>
      <c r="ACA33" s="4"/>
      <c r="ACB33" s="4"/>
      <c r="ACC33" s="4"/>
      <c r="ACD33" s="4"/>
      <c r="ACE33" s="4"/>
      <c r="ACF33" s="4"/>
      <c r="ACG33" s="4"/>
      <c r="ACH33" s="4"/>
      <c r="ACI33" s="4"/>
      <c r="ACJ33" s="4"/>
      <c r="ACK33" s="4"/>
      <c r="ACL33" s="4"/>
      <c r="ACM33" s="4"/>
      <c r="ACN33" s="4"/>
      <c r="ACO33" s="4"/>
      <c r="ACP33" s="4"/>
      <c r="ACQ33" s="4"/>
      <c r="ACR33" s="4"/>
      <c r="ACS33" s="4"/>
      <c r="ACT33" s="4"/>
      <c r="ACU33" s="4"/>
      <c r="ACV33" s="4"/>
      <c r="ACW33" s="4"/>
      <c r="ACX33" s="4"/>
      <c r="ACY33" s="4"/>
      <c r="ACZ33" s="4"/>
      <c r="ADA33" s="4"/>
      <c r="ADB33" s="4"/>
    </row>
    <row r="34" spans="1:782" s="24" customFormat="1" ht="40.5" customHeight="1" x14ac:dyDescent="0.2">
      <c r="A34" s="420"/>
      <c r="B34" s="421"/>
      <c r="C34" s="421"/>
      <c r="D34" s="421"/>
      <c r="E34" s="421"/>
      <c r="F34" s="71"/>
      <c r="G34" s="197">
        <f>SUM(G8:G33)</f>
        <v>23</v>
      </c>
      <c r="H34" s="67">
        <f>SUM(H8:H33)</f>
        <v>254</v>
      </c>
      <c r="I34" s="67">
        <f>SUM(I8:I33)</f>
        <v>421</v>
      </c>
      <c r="J34" s="197">
        <f>SUM(J9:J33)</f>
        <v>23</v>
      </c>
      <c r="K34" s="67">
        <f>SUM(K9:K33)</f>
        <v>254</v>
      </c>
      <c r="L34" s="67">
        <f>SUM(L9:L33)</f>
        <v>421</v>
      </c>
      <c r="M34" s="197">
        <f>SUM(M10:M33)</f>
        <v>29</v>
      </c>
      <c r="N34" s="67">
        <f>SUM(N10:N33)</f>
        <v>299</v>
      </c>
      <c r="O34" s="67">
        <f>SUM(O10:O33)</f>
        <v>526</v>
      </c>
      <c r="P34" s="416">
        <v>31</v>
      </c>
      <c r="Q34" s="417"/>
      <c r="R34" s="67">
        <f>SUM(R9:R33)</f>
        <v>269</v>
      </c>
      <c r="S34" s="67">
        <f>SUM(S9:S33)</f>
        <v>606</v>
      </c>
      <c r="T34" s="197">
        <f>SUM(T8,T9,T10,T11,T12,T13,T14,T15,T16,T17,T18,T19,T20,T21,T26,T30)</f>
        <v>812</v>
      </c>
      <c r="U34" s="197">
        <f>SUM(U8:U33)</f>
        <v>1974</v>
      </c>
      <c r="V34" s="197">
        <f>SUM(V8:V33)</f>
        <v>106</v>
      </c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  <c r="BS34" s="28"/>
      <c r="BT34" s="28"/>
      <c r="BU34" s="28"/>
      <c r="BV34" s="28"/>
      <c r="BW34" s="28"/>
      <c r="BX34" s="28"/>
      <c r="BY34" s="28"/>
      <c r="BZ34" s="28"/>
      <c r="CA34" s="28"/>
      <c r="CB34" s="28"/>
      <c r="CC34" s="28"/>
      <c r="CD34" s="28"/>
      <c r="CE34" s="28"/>
      <c r="CF34" s="28"/>
      <c r="CG34" s="28"/>
      <c r="CH34" s="28"/>
      <c r="CI34" s="28"/>
      <c r="CJ34" s="28"/>
      <c r="CK34" s="28"/>
      <c r="CL34" s="28"/>
      <c r="CM34" s="28"/>
      <c r="CN34" s="28"/>
      <c r="CO34" s="28"/>
      <c r="CP34" s="28"/>
      <c r="CQ34" s="28"/>
      <c r="CR34" s="28"/>
      <c r="CS34" s="28"/>
      <c r="CT34" s="28"/>
      <c r="CU34" s="28"/>
      <c r="CV34" s="28"/>
      <c r="CW34" s="28"/>
      <c r="CX34" s="28"/>
      <c r="CY34" s="28"/>
      <c r="CZ34" s="28"/>
      <c r="DA34" s="28"/>
      <c r="DB34" s="28"/>
      <c r="DC34" s="28"/>
      <c r="DD34" s="28"/>
      <c r="DE34" s="28"/>
      <c r="DF34" s="28"/>
      <c r="DG34" s="28"/>
      <c r="DH34" s="28"/>
      <c r="DI34" s="28"/>
      <c r="DJ34" s="28"/>
      <c r="DK34" s="28"/>
      <c r="DL34" s="28"/>
      <c r="DM34" s="28"/>
      <c r="DN34" s="28"/>
      <c r="DO34" s="28"/>
      <c r="DP34" s="28"/>
      <c r="DQ34" s="28"/>
      <c r="DR34" s="28"/>
      <c r="DS34" s="28"/>
      <c r="DT34" s="28"/>
      <c r="DU34" s="28"/>
      <c r="DV34" s="28"/>
      <c r="DW34" s="28"/>
      <c r="DX34" s="28"/>
      <c r="DY34" s="28"/>
      <c r="DZ34" s="28"/>
      <c r="EA34" s="28"/>
      <c r="EB34" s="28"/>
      <c r="EC34" s="28"/>
      <c r="ED34" s="28"/>
      <c r="EE34" s="28"/>
      <c r="EF34" s="28"/>
      <c r="EG34" s="28"/>
      <c r="EH34" s="28"/>
      <c r="EI34" s="28"/>
      <c r="EJ34" s="28"/>
      <c r="EK34" s="28"/>
      <c r="EL34" s="28"/>
      <c r="EM34" s="28"/>
      <c r="EN34" s="28"/>
      <c r="EO34" s="28"/>
      <c r="EP34" s="28"/>
      <c r="EQ34" s="28"/>
      <c r="ER34" s="28"/>
      <c r="ES34" s="28"/>
      <c r="ET34" s="28"/>
      <c r="EU34" s="28"/>
      <c r="EV34" s="28"/>
      <c r="EW34" s="28"/>
      <c r="EX34" s="28"/>
      <c r="EY34" s="28"/>
      <c r="EZ34" s="28"/>
      <c r="FA34" s="28"/>
      <c r="FB34" s="28"/>
      <c r="FC34" s="28"/>
      <c r="FD34" s="28"/>
      <c r="FE34" s="28"/>
      <c r="FF34" s="28"/>
      <c r="FG34" s="28"/>
      <c r="FH34" s="28"/>
      <c r="FI34" s="28"/>
      <c r="FJ34" s="28"/>
      <c r="FK34" s="28"/>
      <c r="FL34" s="28"/>
      <c r="FM34" s="28"/>
      <c r="FN34" s="28"/>
      <c r="FO34" s="28"/>
      <c r="FP34" s="28"/>
      <c r="FQ34" s="28"/>
      <c r="FR34" s="28"/>
      <c r="FS34" s="28"/>
      <c r="FT34" s="28"/>
      <c r="FU34" s="28"/>
      <c r="FV34" s="28"/>
      <c r="FW34" s="28"/>
      <c r="FX34" s="28"/>
      <c r="FY34" s="28"/>
      <c r="FZ34" s="28"/>
      <c r="GA34" s="28"/>
      <c r="GB34" s="28"/>
      <c r="GC34" s="28"/>
      <c r="GD34" s="28"/>
      <c r="GE34" s="28"/>
      <c r="GF34" s="28"/>
      <c r="GG34" s="28"/>
      <c r="GH34" s="28"/>
      <c r="GI34" s="28"/>
      <c r="GJ34" s="28"/>
      <c r="GK34" s="28"/>
      <c r="GL34" s="28"/>
      <c r="GM34" s="28"/>
      <c r="GN34" s="28"/>
      <c r="GO34" s="28"/>
      <c r="GP34" s="28"/>
      <c r="GQ34" s="28"/>
      <c r="GR34" s="28"/>
      <c r="GS34" s="28"/>
      <c r="GT34" s="28"/>
      <c r="GU34" s="28"/>
      <c r="GV34" s="28"/>
      <c r="GW34" s="28"/>
      <c r="GX34" s="28"/>
      <c r="GY34" s="28"/>
      <c r="GZ34" s="28"/>
      <c r="HA34" s="28"/>
      <c r="HB34" s="28"/>
      <c r="HC34" s="28"/>
      <c r="HD34" s="28"/>
      <c r="HE34" s="28"/>
      <c r="HF34" s="28"/>
      <c r="HG34" s="28"/>
      <c r="HH34" s="28"/>
      <c r="HI34" s="28"/>
      <c r="HJ34" s="28"/>
      <c r="HK34" s="28"/>
      <c r="HL34" s="28"/>
      <c r="HM34" s="28"/>
      <c r="HN34" s="28"/>
      <c r="HO34" s="28"/>
      <c r="HP34" s="28"/>
      <c r="HQ34" s="28"/>
      <c r="HR34" s="28"/>
      <c r="HS34" s="28"/>
      <c r="HT34" s="28"/>
      <c r="HU34" s="28"/>
      <c r="HV34" s="28"/>
      <c r="HW34" s="28"/>
      <c r="HX34" s="28"/>
      <c r="HY34" s="28"/>
      <c r="HZ34" s="28"/>
      <c r="IA34" s="28"/>
      <c r="IB34" s="28"/>
      <c r="IC34" s="28"/>
      <c r="ID34" s="28"/>
      <c r="IE34" s="28"/>
      <c r="IF34" s="28"/>
      <c r="IG34" s="28"/>
      <c r="IH34" s="28"/>
      <c r="II34" s="28"/>
      <c r="IJ34" s="28"/>
      <c r="IK34" s="28"/>
      <c r="IL34" s="28"/>
      <c r="IM34" s="28"/>
      <c r="IN34" s="28"/>
      <c r="IO34" s="28"/>
      <c r="IP34" s="28"/>
      <c r="IQ34" s="28"/>
      <c r="IR34" s="28"/>
      <c r="IS34" s="28"/>
      <c r="IT34" s="28"/>
      <c r="IU34" s="28"/>
      <c r="IV34" s="28"/>
      <c r="IW34" s="28"/>
      <c r="IX34" s="28"/>
      <c r="IY34" s="28"/>
      <c r="IZ34" s="28"/>
      <c r="JA34" s="28"/>
      <c r="JB34" s="28"/>
      <c r="JC34" s="28"/>
      <c r="JD34" s="28"/>
      <c r="JE34" s="28"/>
      <c r="JF34" s="28"/>
      <c r="JG34" s="28"/>
      <c r="JH34" s="28"/>
      <c r="JI34" s="28"/>
      <c r="JJ34" s="28"/>
      <c r="JK34" s="28"/>
      <c r="JL34" s="28"/>
      <c r="JM34" s="28"/>
      <c r="JN34" s="28"/>
      <c r="JO34" s="28"/>
      <c r="JP34" s="28"/>
      <c r="JQ34" s="28"/>
      <c r="JR34" s="28"/>
      <c r="JS34" s="28"/>
      <c r="JT34" s="28"/>
      <c r="JU34" s="28"/>
      <c r="JV34" s="28"/>
      <c r="JW34" s="28"/>
      <c r="JX34" s="28"/>
      <c r="JY34" s="28"/>
      <c r="JZ34" s="28"/>
      <c r="KA34" s="28"/>
      <c r="KB34" s="28"/>
      <c r="KC34" s="28"/>
      <c r="KD34" s="28"/>
      <c r="KE34" s="28"/>
      <c r="KF34" s="28"/>
      <c r="KG34" s="28"/>
      <c r="KH34" s="28"/>
      <c r="KI34" s="28"/>
      <c r="KJ34" s="28"/>
      <c r="KK34" s="28"/>
      <c r="KL34" s="28"/>
      <c r="KM34" s="28"/>
      <c r="KN34" s="28"/>
      <c r="KO34" s="28"/>
      <c r="KP34" s="28"/>
      <c r="KQ34" s="28"/>
      <c r="KR34" s="28"/>
      <c r="KS34" s="28"/>
      <c r="KT34" s="28"/>
      <c r="KU34" s="28"/>
      <c r="KV34" s="28"/>
      <c r="KW34" s="28"/>
      <c r="KX34" s="28"/>
      <c r="KY34" s="28"/>
      <c r="KZ34" s="28"/>
      <c r="LA34" s="28"/>
      <c r="LB34" s="28"/>
      <c r="LC34" s="28"/>
      <c r="LD34" s="28"/>
      <c r="LE34" s="28"/>
      <c r="LF34" s="28"/>
      <c r="LG34" s="28"/>
      <c r="LH34" s="28"/>
      <c r="LI34" s="28"/>
      <c r="LJ34" s="28"/>
      <c r="LK34" s="28"/>
      <c r="LL34" s="28"/>
      <c r="LM34" s="28"/>
      <c r="LN34" s="28"/>
      <c r="LO34" s="28"/>
      <c r="LP34" s="28"/>
      <c r="LQ34" s="28"/>
      <c r="LR34" s="28"/>
      <c r="LS34" s="28"/>
      <c r="LT34" s="28"/>
      <c r="LU34" s="28"/>
      <c r="LV34" s="28"/>
      <c r="LW34" s="28"/>
      <c r="LX34" s="28"/>
      <c r="LY34" s="28"/>
      <c r="LZ34" s="28"/>
      <c r="MA34" s="28"/>
      <c r="MB34" s="28"/>
      <c r="MC34" s="28"/>
      <c r="MD34" s="28"/>
      <c r="ME34" s="28"/>
      <c r="MF34" s="28"/>
      <c r="MG34" s="28"/>
      <c r="MH34" s="28"/>
      <c r="MI34" s="28"/>
      <c r="MJ34" s="28"/>
      <c r="MK34" s="28"/>
      <c r="ML34" s="28"/>
      <c r="MM34" s="28"/>
      <c r="MN34" s="28"/>
      <c r="MO34" s="28"/>
      <c r="MP34" s="28"/>
      <c r="MQ34" s="28"/>
      <c r="MR34" s="28"/>
      <c r="MS34" s="28"/>
      <c r="MT34" s="28"/>
      <c r="MU34" s="28"/>
      <c r="MV34" s="28"/>
      <c r="MW34" s="28"/>
      <c r="MX34" s="28"/>
      <c r="MY34" s="28"/>
      <c r="MZ34" s="28"/>
      <c r="NA34" s="28"/>
      <c r="NB34" s="28"/>
      <c r="NC34" s="28"/>
      <c r="ND34" s="28"/>
      <c r="NE34" s="28"/>
      <c r="NF34" s="28"/>
      <c r="NG34" s="28"/>
      <c r="NH34" s="28"/>
      <c r="NI34" s="28"/>
      <c r="NJ34" s="28"/>
      <c r="NK34" s="28"/>
      <c r="NL34" s="28"/>
      <c r="NM34" s="28"/>
      <c r="NN34" s="28"/>
      <c r="NO34" s="28"/>
      <c r="NP34" s="28"/>
      <c r="NQ34" s="28"/>
      <c r="NR34" s="28"/>
      <c r="NS34" s="28"/>
      <c r="NT34" s="28"/>
      <c r="NU34" s="28"/>
      <c r="NV34" s="28"/>
      <c r="NW34" s="28"/>
      <c r="NX34" s="28"/>
      <c r="NY34" s="28"/>
      <c r="NZ34" s="28"/>
      <c r="OA34" s="28"/>
      <c r="OB34" s="28"/>
      <c r="OC34" s="28"/>
      <c r="OD34" s="28"/>
      <c r="OE34" s="28"/>
      <c r="OF34" s="28"/>
      <c r="OG34" s="28"/>
      <c r="OH34" s="28"/>
      <c r="OI34" s="28"/>
      <c r="OJ34" s="28"/>
      <c r="OK34" s="28"/>
      <c r="OL34" s="28"/>
      <c r="OM34" s="28"/>
      <c r="ON34" s="28"/>
      <c r="OO34" s="28"/>
      <c r="OP34" s="28"/>
      <c r="OQ34" s="28"/>
      <c r="OR34" s="28"/>
      <c r="OS34" s="28"/>
      <c r="OT34" s="28"/>
      <c r="OU34" s="28"/>
      <c r="OV34" s="28"/>
      <c r="OW34" s="28"/>
      <c r="OX34" s="28"/>
      <c r="OY34" s="28"/>
      <c r="OZ34" s="28"/>
      <c r="PA34" s="28"/>
      <c r="PB34" s="28"/>
      <c r="PC34" s="28"/>
      <c r="PD34" s="28"/>
      <c r="PE34" s="28"/>
      <c r="PF34" s="28"/>
      <c r="PG34" s="28"/>
      <c r="PH34" s="28"/>
      <c r="PI34" s="28"/>
      <c r="PJ34" s="28"/>
      <c r="PK34" s="28"/>
      <c r="PL34" s="28"/>
      <c r="PM34" s="28"/>
      <c r="PN34" s="28"/>
      <c r="PO34" s="28"/>
      <c r="PP34" s="28"/>
      <c r="PQ34" s="28"/>
      <c r="PR34" s="28"/>
      <c r="PS34" s="28"/>
      <c r="PT34" s="28"/>
      <c r="PU34" s="28"/>
      <c r="PV34" s="28"/>
      <c r="PW34" s="28"/>
      <c r="PX34" s="28"/>
      <c r="PY34" s="28"/>
      <c r="PZ34" s="28"/>
      <c r="QA34" s="28"/>
      <c r="QB34" s="28"/>
      <c r="QC34" s="28"/>
      <c r="QD34" s="28"/>
      <c r="QE34" s="28"/>
      <c r="QF34" s="28"/>
      <c r="QG34" s="28"/>
      <c r="QH34" s="28"/>
      <c r="QI34" s="28"/>
      <c r="QJ34" s="28"/>
      <c r="QK34" s="28"/>
      <c r="QL34" s="28"/>
      <c r="QM34" s="28"/>
      <c r="QN34" s="28"/>
      <c r="QO34" s="28"/>
      <c r="QP34" s="28"/>
      <c r="QQ34" s="28"/>
      <c r="QR34" s="28"/>
      <c r="QS34" s="28"/>
      <c r="QT34" s="28"/>
      <c r="QU34" s="28"/>
      <c r="QV34" s="28"/>
      <c r="QW34" s="28"/>
      <c r="QX34" s="28"/>
      <c r="QY34" s="28"/>
      <c r="QZ34" s="28"/>
      <c r="RA34" s="28"/>
      <c r="RB34" s="28"/>
      <c r="RC34" s="28"/>
      <c r="RD34" s="28"/>
      <c r="RE34" s="28"/>
      <c r="RF34" s="28"/>
      <c r="RG34" s="28"/>
      <c r="RH34" s="28"/>
      <c r="RI34" s="28"/>
      <c r="RJ34" s="28"/>
      <c r="RK34" s="28"/>
      <c r="RL34" s="28"/>
      <c r="RM34" s="28"/>
      <c r="RN34" s="28"/>
      <c r="RO34" s="28"/>
      <c r="RP34" s="28"/>
      <c r="RQ34" s="28"/>
      <c r="RR34" s="28"/>
      <c r="RS34" s="28"/>
      <c r="RT34" s="28"/>
      <c r="RU34" s="28"/>
      <c r="RV34" s="28"/>
      <c r="RW34" s="28"/>
      <c r="RX34" s="28"/>
      <c r="RY34" s="28"/>
      <c r="RZ34" s="28"/>
      <c r="SA34" s="28"/>
      <c r="SB34" s="28"/>
      <c r="SC34" s="28"/>
      <c r="SD34" s="28"/>
      <c r="SE34" s="28"/>
      <c r="SF34" s="28"/>
      <c r="SG34" s="28"/>
      <c r="SH34" s="28"/>
      <c r="SI34" s="28"/>
      <c r="SJ34" s="28"/>
      <c r="SK34" s="28"/>
      <c r="SL34" s="28"/>
      <c r="SM34" s="28"/>
      <c r="SN34" s="28"/>
      <c r="SO34" s="28"/>
      <c r="SP34" s="28"/>
      <c r="SQ34" s="28"/>
      <c r="SR34" s="28"/>
      <c r="SS34" s="28"/>
      <c r="ST34" s="25"/>
      <c r="SU34" s="25"/>
      <c r="SV34" s="25"/>
      <c r="SW34" s="25"/>
      <c r="SX34" s="25"/>
      <c r="SY34" s="25"/>
      <c r="SZ34" s="25"/>
      <c r="TA34" s="25"/>
      <c r="TB34" s="25"/>
      <c r="TC34" s="25"/>
      <c r="TD34" s="25"/>
      <c r="TE34" s="25"/>
      <c r="TF34" s="25"/>
      <c r="TG34" s="25"/>
      <c r="TH34" s="25"/>
      <c r="TI34" s="25"/>
      <c r="TJ34" s="25"/>
      <c r="TK34" s="25"/>
      <c r="TL34" s="25"/>
      <c r="TM34" s="25"/>
      <c r="TN34" s="25"/>
      <c r="TO34" s="25"/>
      <c r="TP34" s="25"/>
      <c r="TQ34" s="25"/>
      <c r="TR34" s="25"/>
      <c r="TS34" s="25"/>
      <c r="TT34" s="25"/>
      <c r="TU34" s="25"/>
      <c r="TV34" s="25"/>
      <c r="TW34" s="25"/>
      <c r="TX34" s="25"/>
      <c r="TY34" s="25"/>
      <c r="TZ34" s="25"/>
      <c r="UA34" s="25"/>
      <c r="UB34" s="25"/>
      <c r="UC34" s="25"/>
      <c r="UD34" s="25"/>
      <c r="UE34" s="25"/>
      <c r="UF34" s="25"/>
      <c r="UG34" s="25"/>
      <c r="UH34" s="25"/>
      <c r="UI34" s="25"/>
      <c r="UJ34" s="25"/>
      <c r="UK34" s="25"/>
      <c r="UL34" s="25"/>
      <c r="UM34" s="25"/>
      <c r="UN34" s="25"/>
      <c r="UO34" s="25"/>
      <c r="UP34" s="25"/>
      <c r="UQ34" s="25"/>
      <c r="UR34" s="25"/>
      <c r="US34" s="25"/>
      <c r="UT34" s="25"/>
      <c r="UU34" s="25"/>
      <c r="UV34" s="25"/>
      <c r="UW34" s="25"/>
      <c r="UX34" s="25"/>
      <c r="UY34" s="25"/>
      <c r="UZ34" s="25"/>
      <c r="VA34" s="25"/>
      <c r="VB34" s="25"/>
      <c r="VC34" s="25"/>
      <c r="VD34" s="25"/>
      <c r="VE34" s="25"/>
      <c r="VF34" s="25"/>
      <c r="VG34" s="25"/>
      <c r="VH34" s="25"/>
      <c r="VI34" s="25"/>
      <c r="VJ34" s="25"/>
      <c r="VK34" s="25"/>
      <c r="VL34" s="25"/>
      <c r="VM34" s="25"/>
      <c r="VN34" s="25"/>
      <c r="VO34" s="25"/>
      <c r="VP34" s="25"/>
      <c r="VQ34" s="25"/>
      <c r="VR34" s="25"/>
      <c r="VS34" s="25"/>
      <c r="VT34" s="25"/>
      <c r="VU34" s="25"/>
      <c r="VV34" s="25"/>
      <c r="VW34" s="25"/>
      <c r="VX34" s="25"/>
      <c r="VY34" s="25"/>
      <c r="VZ34" s="25"/>
      <c r="WA34" s="25"/>
      <c r="WB34" s="25"/>
      <c r="WC34" s="25"/>
      <c r="WD34" s="25"/>
      <c r="WE34" s="25"/>
      <c r="WF34" s="25"/>
      <c r="WG34" s="25"/>
      <c r="WH34" s="25"/>
      <c r="WI34" s="25"/>
      <c r="WJ34" s="25"/>
      <c r="WK34" s="25"/>
      <c r="WL34" s="25"/>
      <c r="WM34" s="25"/>
      <c r="WN34" s="25"/>
      <c r="WO34" s="25"/>
      <c r="WP34" s="25"/>
      <c r="WQ34" s="25"/>
      <c r="WR34" s="25"/>
      <c r="WS34" s="25"/>
      <c r="WT34" s="25"/>
      <c r="WU34" s="25"/>
      <c r="WV34" s="25"/>
      <c r="WW34" s="25"/>
      <c r="WX34" s="25"/>
      <c r="WY34" s="25"/>
      <c r="WZ34" s="25"/>
      <c r="XA34" s="25"/>
      <c r="XB34" s="25"/>
      <c r="XC34" s="25"/>
      <c r="XD34" s="25"/>
      <c r="XE34" s="25"/>
      <c r="XF34" s="25"/>
      <c r="XG34" s="25"/>
      <c r="XH34" s="25"/>
      <c r="XI34" s="25"/>
      <c r="XJ34" s="25"/>
      <c r="XK34" s="25"/>
      <c r="XL34" s="25"/>
      <c r="XM34" s="25"/>
      <c r="XN34" s="25"/>
      <c r="XO34" s="25"/>
      <c r="XP34" s="25"/>
      <c r="XQ34" s="25"/>
      <c r="XR34" s="25"/>
      <c r="XS34" s="25"/>
      <c r="XT34" s="25"/>
      <c r="XU34" s="25"/>
      <c r="XV34" s="25"/>
      <c r="XW34" s="25"/>
      <c r="XX34" s="25"/>
      <c r="XY34" s="25"/>
      <c r="XZ34" s="25"/>
      <c r="YA34" s="25"/>
      <c r="YB34" s="25"/>
      <c r="YC34" s="25"/>
      <c r="YD34" s="25"/>
      <c r="YE34" s="25"/>
      <c r="YF34" s="25"/>
      <c r="YG34" s="25"/>
      <c r="YH34" s="25"/>
      <c r="YI34" s="25"/>
      <c r="YJ34" s="25"/>
      <c r="YK34" s="25"/>
      <c r="YL34" s="25"/>
      <c r="YM34" s="25"/>
      <c r="YN34" s="25"/>
      <c r="YO34" s="25"/>
      <c r="YP34" s="25"/>
      <c r="YQ34" s="25"/>
      <c r="YR34" s="25"/>
      <c r="YS34" s="25"/>
      <c r="YT34" s="25"/>
      <c r="YU34" s="25"/>
      <c r="YV34" s="25"/>
      <c r="YW34" s="25"/>
      <c r="YX34" s="25"/>
      <c r="YY34" s="25"/>
      <c r="YZ34" s="25"/>
      <c r="ZA34" s="25"/>
      <c r="ZB34" s="25"/>
      <c r="ZC34" s="25"/>
      <c r="ZD34" s="25"/>
      <c r="ZE34" s="25"/>
      <c r="ZF34" s="25"/>
      <c r="ZG34" s="25"/>
      <c r="ZH34" s="25"/>
      <c r="ZI34" s="25"/>
      <c r="ZJ34" s="25"/>
      <c r="ZK34" s="25"/>
      <c r="ZL34" s="25"/>
      <c r="ZM34" s="25"/>
      <c r="ZN34" s="25"/>
      <c r="ZO34" s="25"/>
      <c r="ZP34" s="25"/>
      <c r="ZQ34" s="25"/>
      <c r="ZR34" s="25"/>
      <c r="ZS34" s="25"/>
      <c r="ZT34" s="25"/>
      <c r="ZU34" s="25"/>
      <c r="ZV34" s="25"/>
      <c r="ZW34" s="25"/>
      <c r="ZX34" s="25"/>
      <c r="ZY34" s="25"/>
      <c r="ZZ34" s="25"/>
      <c r="AAA34" s="25"/>
      <c r="AAB34" s="25"/>
      <c r="AAC34" s="25"/>
      <c r="AAD34" s="25"/>
      <c r="AAE34" s="25"/>
      <c r="AAF34" s="25"/>
      <c r="AAG34" s="25"/>
      <c r="AAH34" s="25"/>
      <c r="AAI34" s="25"/>
      <c r="AAJ34" s="25"/>
      <c r="AAK34" s="25"/>
      <c r="AAL34" s="25"/>
      <c r="AAM34" s="25"/>
      <c r="AAN34" s="25"/>
      <c r="AAO34" s="25"/>
      <c r="AAP34" s="25"/>
      <c r="AAQ34" s="25"/>
      <c r="AAR34" s="25"/>
      <c r="AAS34" s="25"/>
      <c r="AAT34" s="25"/>
      <c r="AAU34" s="25"/>
      <c r="AAV34" s="25"/>
      <c r="AAW34" s="25"/>
      <c r="AAX34" s="25"/>
      <c r="AAY34" s="25"/>
      <c r="AAZ34" s="25"/>
      <c r="ABA34" s="25"/>
      <c r="ABB34" s="25"/>
      <c r="ABC34" s="25"/>
      <c r="ABD34" s="25"/>
      <c r="ABE34" s="25"/>
      <c r="ABF34" s="25"/>
      <c r="ABG34" s="25"/>
      <c r="ABH34" s="25"/>
      <c r="ABI34" s="25"/>
      <c r="ABJ34" s="25"/>
      <c r="ABK34" s="25"/>
      <c r="ABL34" s="25"/>
      <c r="ABM34" s="25"/>
      <c r="ABN34" s="25"/>
      <c r="ABO34" s="25"/>
      <c r="ABP34" s="25"/>
      <c r="ABQ34" s="25"/>
      <c r="ABR34" s="25"/>
      <c r="ABS34" s="25"/>
      <c r="ABT34" s="25"/>
      <c r="ABU34" s="25"/>
      <c r="ABV34" s="25"/>
      <c r="ABW34" s="25"/>
      <c r="ABX34" s="25"/>
      <c r="ABY34" s="25"/>
      <c r="ABZ34" s="25"/>
      <c r="ACA34" s="25"/>
      <c r="ACB34" s="25"/>
      <c r="ACC34" s="25"/>
      <c r="ACD34" s="25"/>
      <c r="ACE34" s="25"/>
      <c r="ACF34" s="25"/>
      <c r="ACG34" s="25"/>
      <c r="ACH34" s="25"/>
      <c r="ACI34" s="25"/>
      <c r="ACJ34" s="25"/>
      <c r="ACK34" s="25"/>
      <c r="ACL34" s="25"/>
      <c r="ACM34" s="25"/>
      <c r="ACN34" s="25"/>
      <c r="ACO34" s="25"/>
      <c r="ACP34" s="25"/>
      <c r="ACQ34" s="25"/>
      <c r="ACR34" s="25"/>
      <c r="ACS34" s="25"/>
      <c r="ACT34" s="25"/>
      <c r="ACU34" s="25"/>
      <c r="ACV34" s="25"/>
      <c r="ACW34" s="25"/>
      <c r="ACX34" s="25"/>
      <c r="ACY34" s="25"/>
      <c r="ACZ34" s="25"/>
      <c r="ADA34" s="25"/>
      <c r="ADB34" s="25"/>
    </row>
    <row r="35" spans="1:782" s="3" customFormat="1" ht="40.5" customHeight="1" x14ac:dyDescent="0.2">
      <c r="A35" s="403" t="s">
        <v>182</v>
      </c>
      <c r="B35" s="404"/>
      <c r="C35" s="404"/>
      <c r="D35" s="404"/>
      <c r="E35" s="404"/>
      <c r="F35" s="38"/>
      <c r="G35" s="67">
        <v>7</v>
      </c>
      <c r="H35" s="5"/>
      <c r="I35" s="5"/>
      <c r="J35" s="67">
        <v>7</v>
      </c>
      <c r="K35" s="5"/>
      <c r="L35" s="5"/>
      <c r="M35" s="67"/>
      <c r="N35" s="5"/>
      <c r="O35" s="5"/>
      <c r="P35" s="5"/>
      <c r="Q35" s="5"/>
      <c r="R35" s="67"/>
      <c r="S35" s="5"/>
      <c r="T35" s="5"/>
      <c r="U35" s="67"/>
      <c r="V35" s="197">
        <v>14</v>
      </c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  <c r="IU35" s="6"/>
      <c r="IV35" s="6"/>
      <c r="IW35" s="6"/>
      <c r="IX35" s="6"/>
      <c r="IY35" s="6"/>
      <c r="IZ35" s="6"/>
      <c r="JA35" s="6"/>
      <c r="JB35" s="6"/>
      <c r="JC35" s="6"/>
      <c r="JD35" s="6"/>
      <c r="JE35" s="6"/>
      <c r="JF35" s="6"/>
      <c r="JG35" s="6"/>
      <c r="JH35" s="6"/>
      <c r="JI35" s="6"/>
      <c r="JJ35" s="6"/>
      <c r="JK35" s="6"/>
      <c r="JL35" s="6"/>
      <c r="JM35" s="6"/>
      <c r="JN35" s="6"/>
      <c r="JO35" s="6"/>
      <c r="JP35" s="6"/>
      <c r="JQ35" s="6"/>
      <c r="JR35" s="6"/>
      <c r="JS35" s="6"/>
      <c r="JT35" s="6"/>
      <c r="JU35" s="6"/>
      <c r="JV35" s="6"/>
      <c r="JW35" s="6"/>
      <c r="JX35" s="6"/>
      <c r="JY35" s="6"/>
      <c r="JZ35" s="6"/>
      <c r="KA35" s="6"/>
      <c r="KB35" s="6"/>
      <c r="KC35" s="6"/>
      <c r="KD35" s="6"/>
      <c r="KE35" s="6"/>
      <c r="KF35" s="6"/>
      <c r="KG35" s="6"/>
      <c r="KH35" s="6"/>
      <c r="KI35" s="6"/>
      <c r="KJ35" s="6"/>
      <c r="KK35" s="6"/>
      <c r="KL35" s="6"/>
      <c r="KM35" s="6"/>
      <c r="KN35" s="6"/>
      <c r="KO35" s="6"/>
      <c r="KP35" s="6"/>
      <c r="KQ35" s="6"/>
      <c r="KR35" s="6"/>
      <c r="KS35" s="6"/>
      <c r="KT35" s="6"/>
      <c r="KU35" s="6"/>
      <c r="KV35" s="6"/>
      <c r="KW35" s="6"/>
      <c r="KX35" s="6"/>
      <c r="KY35" s="6"/>
      <c r="KZ35" s="6"/>
      <c r="LA35" s="6"/>
      <c r="LB35" s="6"/>
      <c r="LC35" s="6"/>
      <c r="LD35" s="6"/>
      <c r="LE35" s="6"/>
      <c r="LF35" s="6"/>
      <c r="LG35" s="6"/>
      <c r="LH35" s="6"/>
      <c r="LI35" s="6"/>
      <c r="LJ35" s="6"/>
      <c r="LK35" s="6"/>
      <c r="LL35" s="6"/>
      <c r="LM35" s="6"/>
      <c r="LN35" s="6"/>
      <c r="LO35" s="6"/>
      <c r="LP35" s="6"/>
      <c r="LQ35" s="6"/>
      <c r="LR35" s="6"/>
      <c r="LS35" s="6"/>
      <c r="LT35" s="6"/>
      <c r="LU35" s="6"/>
      <c r="LV35" s="6"/>
      <c r="LW35" s="6"/>
      <c r="LX35" s="6"/>
      <c r="LY35" s="6"/>
      <c r="LZ35" s="6"/>
      <c r="MA35" s="6"/>
      <c r="MB35" s="6"/>
      <c r="MC35" s="6"/>
      <c r="MD35" s="6"/>
      <c r="ME35" s="6"/>
      <c r="MF35" s="6"/>
      <c r="MG35" s="6"/>
      <c r="MH35" s="6"/>
      <c r="MI35" s="6"/>
      <c r="MJ35" s="6"/>
      <c r="MK35" s="6"/>
      <c r="ML35" s="6"/>
      <c r="MM35" s="6"/>
      <c r="MN35" s="6"/>
      <c r="MO35" s="6"/>
      <c r="MP35" s="6"/>
      <c r="MQ35" s="6"/>
      <c r="MR35" s="6"/>
      <c r="MS35" s="6"/>
      <c r="MT35" s="6"/>
      <c r="MU35" s="6"/>
      <c r="MV35" s="6"/>
      <c r="MW35" s="6"/>
      <c r="MX35" s="6"/>
      <c r="MY35" s="6"/>
      <c r="MZ35" s="6"/>
      <c r="NA35" s="6"/>
      <c r="NB35" s="6"/>
      <c r="NC35" s="6"/>
      <c r="ND35" s="6"/>
      <c r="NE35" s="6"/>
      <c r="NF35" s="6"/>
      <c r="NG35" s="6"/>
      <c r="NH35" s="6"/>
      <c r="NI35" s="6"/>
      <c r="NJ35" s="6"/>
      <c r="NK35" s="6"/>
      <c r="NL35" s="6"/>
      <c r="NM35" s="6"/>
      <c r="NN35" s="6"/>
      <c r="NO35" s="6"/>
      <c r="NP35" s="6"/>
      <c r="NQ35" s="6"/>
      <c r="NR35" s="6"/>
      <c r="NS35" s="6"/>
      <c r="NT35" s="6"/>
      <c r="NU35" s="6"/>
      <c r="NV35" s="6"/>
      <c r="NW35" s="6"/>
      <c r="NX35" s="6"/>
      <c r="NY35" s="6"/>
      <c r="NZ35" s="6"/>
      <c r="OA35" s="6"/>
      <c r="OB35" s="6"/>
      <c r="OC35" s="6"/>
      <c r="OD35" s="6"/>
      <c r="OE35" s="6"/>
      <c r="OF35" s="6"/>
      <c r="OG35" s="6"/>
      <c r="OH35" s="6"/>
      <c r="OI35" s="6"/>
      <c r="OJ35" s="6"/>
      <c r="OK35" s="6"/>
      <c r="OL35" s="6"/>
      <c r="OM35" s="6"/>
      <c r="ON35" s="6"/>
      <c r="OO35" s="6"/>
      <c r="OP35" s="6"/>
      <c r="OQ35" s="6"/>
      <c r="OR35" s="6"/>
      <c r="OS35" s="6"/>
      <c r="OT35" s="6"/>
      <c r="OU35" s="6"/>
      <c r="OV35" s="6"/>
      <c r="OW35" s="6"/>
      <c r="OX35" s="6"/>
      <c r="OY35" s="6"/>
      <c r="OZ35" s="6"/>
      <c r="PA35" s="6"/>
      <c r="PB35" s="6"/>
      <c r="PC35" s="6"/>
      <c r="PD35" s="6"/>
      <c r="PE35" s="6"/>
      <c r="PF35" s="6"/>
      <c r="PG35" s="6"/>
      <c r="PH35" s="6"/>
      <c r="PI35" s="6"/>
      <c r="PJ35" s="6"/>
      <c r="PK35" s="6"/>
      <c r="PL35" s="6"/>
      <c r="PM35" s="6"/>
      <c r="PN35" s="6"/>
      <c r="PO35" s="6"/>
      <c r="PP35" s="6"/>
      <c r="PQ35" s="6"/>
      <c r="PR35" s="6"/>
      <c r="PS35" s="6"/>
      <c r="PT35" s="6"/>
      <c r="PU35" s="6"/>
      <c r="PV35" s="6"/>
      <c r="PW35" s="6"/>
      <c r="PX35" s="6"/>
      <c r="PY35" s="6"/>
      <c r="PZ35" s="6"/>
      <c r="QA35" s="6"/>
      <c r="QB35" s="6"/>
      <c r="QC35" s="6"/>
      <c r="QD35" s="6"/>
      <c r="QE35" s="6"/>
      <c r="QF35" s="6"/>
      <c r="QG35" s="6"/>
      <c r="QH35" s="6"/>
      <c r="QI35" s="6"/>
      <c r="QJ35" s="6"/>
      <c r="QK35" s="6"/>
      <c r="QL35" s="6"/>
      <c r="QM35" s="6"/>
      <c r="QN35" s="6"/>
      <c r="QO35" s="6"/>
      <c r="QP35" s="6"/>
      <c r="QQ35" s="6"/>
      <c r="QR35" s="6"/>
      <c r="QS35" s="6"/>
      <c r="QT35" s="6"/>
      <c r="QU35" s="6"/>
      <c r="QV35" s="6"/>
      <c r="QW35" s="6"/>
      <c r="QX35" s="6"/>
      <c r="QY35" s="6"/>
      <c r="QZ35" s="6"/>
      <c r="RA35" s="6"/>
      <c r="RB35" s="6"/>
      <c r="RC35" s="6"/>
      <c r="RD35" s="6"/>
      <c r="RE35" s="6"/>
      <c r="RF35" s="6"/>
      <c r="RG35" s="6"/>
      <c r="RH35" s="6"/>
      <c r="RI35" s="6"/>
      <c r="RJ35" s="6"/>
      <c r="RK35" s="6"/>
      <c r="RL35" s="6"/>
      <c r="RM35" s="6"/>
      <c r="RN35" s="6"/>
      <c r="RO35" s="6"/>
      <c r="RP35" s="6"/>
      <c r="RQ35" s="6"/>
      <c r="RR35" s="6"/>
      <c r="RS35" s="6"/>
      <c r="RT35" s="6"/>
      <c r="RU35" s="6"/>
      <c r="RV35" s="6"/>
      <c r="RW35" s="6"/>
      <c r="RX35" s="6"/>
      <c r="RY35" s="6"/>
      <c r="RZ35" s="6"/>
      <c r="SA35" s="6"/>
      <c r="SB35" s="6"/>
      <c r="SC35" s="6"/>
      <c r="SD35" s="6"/>
      <c r="SE35" s="6"/>
      <c r="SF35" s="6"/>
      <c r="SG35" s="6"/>
      <c r="SH35" s="6"/>
      <c r="SI35" s="6"/>
      <c r="SJ35" s="6"/>
      <c r="SK35" s="6"/>
      <c r="SL35" s="6"/>
      <c r="SM35" s="6"/>
      <c r="SN35" s="6"/>
      <c r="SO35" s="6"/>
      <c r="SP35" s="6"/>
      <c r="SQ35" s="6"/>
      <c r="SR35" s="6"/>
      <c r="SS35" s="6"/>
      <c r="ST35" s="6"/>
      <c r="SU35" s="6"/>
      <c r="SV35" s="6"/>
      <c r="SW35" s="6"/>
      <c r="SX35" s="6"/>
      <c r="SY35" s="6"/>
      <c r="SZ35" s="6"/>
      <c r="TA35" s="6"/>
      <c r="TB35" s="6"/>
      <c r="TC35" s="6"/>
      <c r="TD35" s="6"/>
      <c r="TE35" s="6"/>
      <c r="TF35" s="6"/>
      <c r="TG35" s="6"/>
      <c r="TH35" s="6"/>
      <c r="TI35" s="6"/>
      <c r="TJ35" s="6"/>
      <c r="TK35" s="6"/>
      <c r="TL35" s="6"/>
      <c r="TM35" s="6"/>
      <c r="TN35" s="6"/>
      <c r="TO35" s="6"/>
      <c r="TP35" s="6"/>
      <c r="TQ35" s="6"/>
      <c r="TR35" s="6"/>
      <c r="TS35" s="6"/>
      <c r="TT35" s="6"/>
      <c r="TU35" s="6"/>
      <c r="TV35" s="6"/>
      <c r="TW35" s="6"/>
      <c r="TX35" s="6"/>
      <c r="TY35" s="6"/>
      <c r="TZ35" s="6"/>
      <c r="UA35" s="6"/>
      <c r="UB35" s="6"/>
      <c r="UC35" s="6"/>
      <c r="UD35" s="6"/>
      <c r="UE35" s="6"/>
      <c r="UF35" s="6"/>
      <c r="UG35" s="6"/>
      <c r="UH35" s="6"/>
      <c r="UI35" s="6"/>
      <c r="UJ35" s="6"/>
      <c r="UK35" s="6"/>
      <c r="UL35" s="6"/>
      <c r="UM35" s="6"/>
      <c r="UN35" s="6"/>
      <c r="UO35" s="6"/>
      <c r="UP35" s="6"/>
      <c r="UQ35" s="6"/>
      <c r="UR35" s="6"/>
      <c r="US35" s="6"/>
      <c r="UT35" s="6"/>
      <c r="UU35" s="6"/>
      <c r="UV35" s="6"/>
      <c r="UW35" s="6"/>
      <c r="UX35" s="6"/>
      <c r="UY35" s="6"/>
      <c r="UZ35" s="6"/>
      <c r="VA35" s="6"/>
      <c r="VB35" s="6"/>
      <c r="VC35" s="6"/>
      <c r="VD35" s="6"/>
      <c r="VE35" s="6"/>
      <c r="VF35" s="6"/>
      <c r="VG35" s="6"/>
      <c r="VH35" s="6"/>
      <c r="VI35" s="6"/>
      <c r="VJ35" s="6"/>
      <c r="VK35" s="6"/>
      <c r="VL35" s="6"/>
      <c r="VM35" s="6"/>
      <c r="VN35" s="6"/>
      <c r="VO35" s="6"/>
      <c r="VP35" s="6"/>
      <c r="VQ35" s="6"/>
      <c r="VR35" s="6"/>
      <c r="VS35" s="6"/>
      <c r="VT35" s="6"/>
      <c r="VU35" s="6"/>
      <c r="VV35" s="6"/>
      <c r="VW35" s="6"/>
      <c r="VX35" s="6"/>
      <c r="VY35" s="6"/>
      <c r="VZ35" s="6"/>
      <c r="WA35" s="6"/>
      <c r="WB35" s="6"/>
      <c r="WC35" s="6"/>
      <c r="WD35" s="6"/>
      <c r="WE35" s="6"/>
      <c r="WF35" s="6"/>
      <c r="WG35" s="6"/>
      <c r="WH35" s="6"/>
      <c r="WI35" s="6"/>
      <c r="WJ35" s="6"/>
      <c r="WK35" s="6"/>
      <c r="WL35" s="6"/>
      <c r="WM35" s="6"/>
      <c r="WN35" s="6"/>
      <c r="WO35" s="6"/>
      <c r="WP35" s="6"/>
      <c r="WQ35" s="6"/>
      <c r="WR35" s="6"/>
      <c r="WS35" s="6"/>
      <c r="WT35" s="6"/>
      <c r="WU35" s="6"/>
      <c r="WV35" s="6"/>
      <c r="WW35" s="6"/>
      <c r="WX35" s="6"/>
      <c r="WY35" s="6"/>
      <c r="WZ35" s="6"/>
      <c r="XA35" s="6"/>
      <c r="XB35" s="6"/>
      <c r="XC35" s="6"/>
      <c r="XD35" s="6"/>
      <c r="XE35" s="6"/>
      <c r="XF35" s="6"/>
      <c r="XG35" s="6"/>
      <c r="XH35" s="6"/>
      <c r="XI35" s="6"/>
      <c r="XJ35" s="6"/>
      <c r="XK35" s="6"/>
      <c r="XL35" s="6"/>
      <c r="XM35" s="6"/>
      <c r="XN35" s="6"/>
      <c r="XO35" s="6"/>
      <c r="XP35" s="6"/>
      <c r="XQ35" s="6"/>
      <c r="XR35" s="6"/>
      <c r="XS35" s="6"/>
      <c r="XT35" s="6"/>
      <c r="XU35" s="6"/>
      <c r="XV35" s="6"/>
      <c r="XW35" s="6"/>
      <c r="XX35" s="6"/>
      <c r="XY35" s="6"/>
      <c r="XZ35" s="6"/>
      <c r="YA35" s="6"/>
      <c r="YB35" s="6"/>
      <c r="YC35" s="6"/>
      <c r="YD35" s="6"/>
      <c r="YE35" s="6"/>
      <c r="YF35" s="6"/>
      <c r="YG35" s="6"/>
      <c r="YH35" s="6"/>
      <c r="YI35" s="6"/>
      <c r="YJ35" s="6"/>
      <c r="YK35" s="6"/>
      <c r="YL35" s="6"/>
      <c r="YM35" s="6"/>
      <c r="YN35" s="6"/>
      <c r="YO35" s="6"/>
      <c r="YP35" s="6"/>
      <c r="YQ35" s="6"/>
      <c r="YR35" s="6"/>
      <c r="YS35" s="6"/>
      <c r="YT35" s="6"/>
      <c r="YU35" s="6"/>
      <c r="YV35" s="6"/>
      <c r="YW35" s="6"/>
      <c r="YX35" s="6"/>
      <c r="YY35" s="6"/>
      <c r="YZ35" s="6"/>
      <c r="ZA35" s="6"/>
      <c r="ZB35" s="6"/>
      <c r="ZC35" s="6"/>
      <c r="ZD35" s="6"/>
      <c r="ZE35" s="6"/>
      <c r="ZF35" s="6"/>
      <c r="ZG35" s="6"/>
      <c r="ZH35" s="6"/>
      <c r="ZI35" s="6"/>
      <c r="ZJ35" s="6"/>
      <c r="ZK35" s="6"/>
      <c r="ZL35" s="6"/>
      <c r="ZM35" s="6"/>
      <c r="ZN35" s="6"/>
      <c r="ZO35" s="6"/>
      <c r="ZP35" s="6"/>
      <c r="ZQ35" s="6"/>
      <c r="ZR35" s="6"/>
      <c r="ZS35" s="6"/>
      <c r="ZT35" s="6"/>
      <c r="ZU35" s="6"/>
      <c r="ZV35" s="6"/>
      <c r="ZW35" s="6"/>
      <c r="ZX35" s="6"/>
      <c r="ZY35" s="6"/>
      <c r="ZZ35" s="6"/>
      <c r="AAA35" s="6"/>
      <c r="AAB35" s="6"/>
      <c r="AAC35" s="6"/>
      <c r="AAD35" s="6"/>
      <c r="AAE35" s="6"/>
      <c r="AAF35" s="6"/>
      <c r="AAG35" s="6"/>
      <c r="AAH35" s="6"/>
      <c r="AAI35" s="6"/>
      <c r="AAJ35" s="6"/>
      <c r="AAK35" s="6"/>
      <c r="AAL35" s="6"/>
      <c r="AAM35" s="6"/>
      <c r="AAN35" s="6"/>
      <c r="AAO35" s="6"/>
      <c r="AAP35" s="6"/>
      <c r="AAQ35" s="6"/>
      <c r="AAR35" s="6"/>
      <c r="AAS35" s="6"/>
      <c r="AAT35" s="6"/>
      <c r="AAU35" s="6"/>
      <c r="AAV35" s="6"/>
      <c r="AAW35" s="6"/>
      <c r="AAX35" s="6"/>
      <c r="AAY35" s="6"/>
      <c r="AAZ35" s="6"/>
      <c r="ABA35" s="6"/>
      <c r="ABB35" s="6"/>
      <c r="ABC35" s="6"/>
      <c r="ABD35" s="6"/>
      <c r="ABE35" s="6"/>
      <c r="ABF35" s="6"/>
      <c r="ABG35" s="6"/>
      <c r="ABH35" s="6"/>
      <c r="ABI35" s="6"/>
      <c r="ABJ35" s="6"/>
      <c r="ABK35" s="6"/>
      <c r="ABL35" s="6"/>
      <c r="ABM35" s="6"/>
      <c r="ABN35" s="6"/>
      <c r="ABO35" s="6"/>
      <c r="ABP35" s="6"/>
      <c r="ABQ35" s="6"/>
      <c r="ABR35" s="6"/>
      <c r="ABS35" s="6"/>
      <c r="ABT35" s="6"/>
      <c r="ABU35" s="6"/>
      <c r="ABV35" s="6"/>
      <c r="ABW35" s="6"/>
      <c r="ABX35" s="6"/>
      <c r="ABY35" s="6"/>
      <c r="ABZ35" s="6"/>
      <c r="ACA35" s="6"/>
      <c r="ACB35" s="6"/>
      <c r="ACC35" s="6"/>
      <c r="ACD35" s="6"/>
      <c r="ACE35" s="6"/>
      <c r="ACF35" s="6"/>
      <c r="ACG35" s="6"/>
      <c r="ACH35" s="6"/>
      <c r="ACI35" s="6"/>
      <c r="ACJ35" s="6"/>
      <c r="ACK35" s="6"/>
      <c r="ACL35" s="6"/>
      <c r="ACM35" s="6"/>
      <c r="ACN35" s="6"/>
      <c r="ACO35" s="6"/>
      <c r="ACP35" s="6"/>
      <c r="ACQ35" s="6"/>
      <c r="ACR35" s="6"/>
      <c r="ACS35" s="6"/>
      <c r="ACT35" s="6"/>
      <c r="ACU35" s="6"/>
      <c r="ACV35" s="6"/>
      <c r="ACW35" s="6"/>
      <c r="ACX35" s="6"/>
      <c r="ACY35" s="6"/>
      <c r="ACZ35" s="6"/>
      <c r="ADA35" s="6"/>
      <c r="ADB35" s="6"/>
    </row>
    <row r="36" spans="1:782" s="3" customFormat="1" ht="40.5" customHeight="1" x14ac:dyDescent="0.2">
      <c r="A36" s="119"/>
      <c r="B36" s="265"/>
      <c r="C36" s="89"/>
      <c r="D36" s="265"/>
      <c r="E36" s="265"/>
      <c r="F36" s="91"/>
      <c r="G36" s="411" t="s">
        <v>145</v>
      </c>
      <c r="H36" s="412"/>
      <c r="I36" s="412"/>
      <c r="J36" s="412"/>
      <c r="K36" s="412"/>
      <c r="L36" s="412"/>
      <c r="M36" s="413"/>
      <c r="N36" s="411" t="s">
        <v>146</v>
      </c>
      <c r="O36" s="414"/>
      <c r="P36" s="414"/>
      <c r="Q36" s="414"/>
      <c r="R36" s="414"/>
      <c r="S36" s="415"/>
      <c r="T36" s="233"/>
      <c r="U36" s="97"/>
      <c r="V36" s="97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P36" s="6"/>
      <c r="IQ36" s="6"/>
      <c r="IR36" s="6"/>
      <c r="IS36" s="6"/>
      <c r="IT36" s="6"/>
      <c r="IU36" s="6"/>
      <c r="IV36" s="6"/>
      <c r="IW36" s="6"/>
      <c r="IX36" s="6"/>
      <c r="IY36" s="6"/>
      <c r="IZ36" s="6"/>
      <c r="JA36" s="6"/>
      <c r="JB36" s="6"/>
      <c r="JC36" s="6"/>
      <c r="JD36" s="6"/>
      <c r="JE36" s="6"/>
      <c r="JF36" s="6"/>
      <c r="JG36" s="6"/>
      <c r="JH36" s="6"/>
      <c r="JI36" s="6"/>
      <c r="JJ36" s="6"/>
      <c r="JK36" s="6"/>
      <c r="JL36" s="6"/>
      <c r="JM36" s="6"/>
      <c r="JN36" s="6"/>
      <c r="JO36" s="6"/>
      <c r="JP36" s="6"/>
      <c r="JQ36" s="6"/>
      <c r="JR36" s="6"/>
      <c r="JS36" s="6"/>
      <c r="JT36" s="6"/>
      <c r="JU36" s="6"/>
      <c r="JV36" s="6"/>
      <c r="JW36" s="6"/>
      <c r="JX36" s="6"/>
      <c r="JY36" s="6"/>
      <c r="JZ36" s="6"/>
      <c r="KA36" s="6"/>
      <c r="KB36" s="6"/>
      <c r="KC36" s="6"/>
      <c r="KD36" s="6"/>
      <c r="KE36" s="6"/>
      <c r="KF36" s="6"/>
      <c r="KG36" s="6"/>
      <c r="KH36" s="6"/>
      <c r="KI36" s="6"/>
      <c r="KJ36" s="6"/>
      <c r="KK36" s="6"/>
      <c r="KL36" s="6"/>
      <c r="KM36" s="6"/>
      <c r="KN36" s="6"/>
      <c r="KO36" s="6"/>
      <c r="KP36" s="6"/>
      <c r="KQ36" s="6"/>
      <c r="KR36" s="6"/>
      <c r="KS36" s="6"/>
      <c r="KT36" s="6"/>
      <c r="KU36" s="6"/>
      <c r="KV36" s="6"/>
      <c r="KW36" s="6"/>
      <c r="KX36" s="6"/>
      <c r="KY36" s="6"/>
      <c r="KZ36" s="6"/>
      <c r="LA36" s="6"/>
      <c r="LB36" s="6"/>
      <c r="LC36" s="6"/>
      <c r="LD36" s="6"/>
      <c r="LE36" s="6"/>
      <c r="LF36" s="6"/>
      <c r="LG36" s="6"/>
      <c r="LH36" s="6"/>
      <c r="LI36" s="6"/>
      <c r="LJ36" s="6"/>
      <c r="LK36" s="6"/>
      <c r="LL36" s="6"/>
      <c r="LM36" s="6"/>
      <c r="LN36" s="6"/>
      <c r="LO36" s="6"/>
      <c r="LP36" s="6"/>
      <c r="LQ36" s="6"/>
      <c r="LR36" s="6"/>
      <c r="LS36" s="6"/>
      <c r="LT36" s="6"/>
      <c r="LU36" s="6"/>
      <c r="LV36" s="6"/>
      <c r="LW36" s="6"/>
      <c r="LX36" s="6"/>
      <c r="LY36" s="6"/>
      <c r="LZ36" s="6"/>
      <c r="MA36" s="6"/>
      <c r="MB36" s="6"/>
      <c r="MC36" s="6"/>
      <c r="MD36" s="6"/>
      <c r="ME36" s="6"/>
      <c r="MF36" s="6"/>
      <c r="MG36" s="6"/>
      <c r="MH36" s="6"/>
      <c r="MI36" s="6"/>
      <c r="MJ36" s="6"/>
      <c r="MK36" s="6"/>
      <c r="ML36" s="6"/>
      <c r="MM36" s="6"/>
      <c r="MN36" s="6"/>
      <c r="MO36" s="6"/>
      <c r="MP36" s="6"/>
      <c r="MQ36" s="6"/>
      <c r="MR36" s="6"/>
      <c r="MS36" s="6"/>
      <c r="MT36" s="6"/>
      <c r="MU36" s="6"/>
      <c r="MV36" s="6"/>
      <c r="MW36" s="6"/>
      <c r="MX36" s="6"/>
      <c r="MY36" s="6"/>
      <c r="MZ36" s="6"/>
      <c r="NA36" s="6"/>
      <c r="NB36" s="6"/>
      <c r="NC36" s="6"/>
      <c r="ND36" s="6"/>
      <c r="NE36" s="6"/>
      <c r="NF36" s="6"/>
      <c r="NG36" s="6"/>
      <c r="NH36" s="6"/>
      <c r="NI36" s="6"/>
      <c r="NJ36" s="6"/>
      <c r="NK36" s="6"/>
      <c r="NL36" s="6"/>
      <c r="NM36" s="6"/>
      <c r="NN36" s="6"/>
      <c r="NO36" s="6"/>
      <c r="NP36" s="6"/>
      <c r="NQ36" s="6"/>
      <c r="NR36" s="6"/>
      <c r="NS36" s="6"/>
      <c r="NT36" s="6"/>
      <c r="NU36" s="6"/>
      <c r="NV36" s="6"/>
      <c r="NW36" s="6"/>
      <c r="NX36" s="6"/>
      <c r="NY36" s="6"/>
      <c r="NZ36" s="6"/>
      <c r="OA36" s="6"/>
      <c r="OB36" s="6"/>
      <c r="OC36" s="6"/>
      <c r="OD36" s="6"/>
      <c r="OE36" s="6"/>
      <c r="OF36" s="6"/>
      <c r="OG36" s="6"/>
      <c r="OH36" s="6"/>
      <c r="OI36" s="6"/>
      <c r="OJ36" s="6"/>
      <c r="OK36" s="6"/>
      <c r="OL36" s="6"/>
      <c r="OM36" s="6"/>
      <c r="ON36" s="6"/>
      <c r="OO36" s="6"/>
      <c r="OP36" s="6"/>
      <c r="OQ36" s="6"/>
      <c r="OR36" s="6"/>
      <c r="OS36" s="6"/>
      <c r="OT36" s="6"/>
      <c r="OU36" s="6"/>
      <c r="OV36" s="6"/>
      <c r="OW36" s="6"/>
      <c r="OX36" s="6"/>
      <c r="OY36" s="6"/>
      <c r="OZ36" s="6"/>
      <c r="PA36" s="6"/>
      <c r="PB36" s="6"/>
      <c r="PC36" s="6"/>
      <c r="PD36" s="6"/>
      <c r="PE36" s="6"/>
      <c r="PF36" s="6"/>
      <c r="PG36" s="6"/>
      <c r="PH36" s="6"/>
      <c r="PI36" s="6"/>
      <c r="PJ36" s="6"/>
      <c r="PK36" s="6"/>
      <c r="PL36" s="6"/>
      <c r="PM36" s="6"/>
      <c r="PN36" s="6"/>
      <c r="PO36" s="6"/>
      <c r="PP36" s="6"/>
      <c r="PQ36" s="6"/>
      <c r="PR36" s="6"/>
      <c r="PS36" s="6"/>
      <c r="PT36" s="6"/>
      <c r="PU36" s="6"/>
      <c r="PV36" s="6"/>
      <c r="PW36" s="6"/>
      <c r="PX36" s="6"/>
      <c r="PY36" s="6"/>
      <c r="PZ36" s="6"/>
      <c r="QA36" s="6"/>
      <c r="QB36" s="6"/>
      <c r="QC36" s="6"/>
      <c r="QD36" s="6"/>
      <c r="QE36" s="6"/>
      <c r="QF36" s="6"/>
      <c r="QG36" s="6"/>
      <c r="QH36" s="6"/>
      <c r="QI36" s="6"/>
      <c r="QJ36" s="6"/>
      <c r="QK36" s="6"/>
      <c r="QL36" s="6"/>
      <c r="QM36" s="6"/>
      <c r="QN36" s="6"/>
      <c r="QO36" s="6"/>
      <c r="QP36" s="6"/>
      <c r="QQ36" s="6"/>
      <c r="QR36" s="6"/>
      <c r="QS36" s="6"/>
      <c r="QT36" s="6"/>
      <c r="QU36" s="6"/>
      <c r="QV36" s="6"/>
      <c r="QW36" s="6"/>
      <c r="QX36" s="6"/>
      <c r="QY36" s="6"/>
      <c r="QZ36" s="6"/>
      <c r="RA36" s="6"/>
      <c r="RB36" s="6"/>
      <c r="RC36" s="6"/>
      <c r="RD36" s="6"/>
      <c r="RE36" s="6"/>
      <c r="RF36" s="6"/>
      <c r="RG36" s="6"/>
      <c r="RH36" s="6"/>
      <c r="RI36" s="6"/>
      <c r="RJ36" s="6"/>
      <c r="RK36" s="6"/>
      <c r="RL36" s="6"/>
      <c r="RM36" s="6"/>
      <c r="RN36" s="6"/>
      <c r="RO36" s="6"/>
      <c r="RP36" s="6"/>
      <c r="RQ36" s="6"/>
      <c r="RR36" s="6"/>
      <c r="RS36" s="6"/>
      <c r="RT36" s="6"/>
      <c r="RU36" s="6"/>
      <c r="RV36" s="6"/>
      <c r="RW36" s="6"/>
      <c r="RX36" s="6"/>
      <c r="RY36" s="6"/>
      <c r="RZ36" s="6"/>
      <c r="SA36" s="6"/>
      <c r="SB36" s="6"/>
      <c r="SC36" s="6"/>
      <c r="SD36" s="6"/>
      <c r="SE36" s="6"/>
      <c r="SF36" s="6"/>
      <c r="SG36" s="6"/>
      <c r="SH36" s="6"/>
      <c r="SI36" s="6"/>
      <c r="SJ36" s="6"/>
      <c r="SK36" s="6"/>
      <c r="SL36" s="6"/>
      <c r="SM36" s="6"/>
      <c r="SN36" s="6"/>
      <c r="SO36" s="6"/>
      <c r="SP36" s="6"/>
      <c r="SQ36" s="6"/>
      <c r="SR36" s="6"/>
      <c r="SS36" s="6"/>
      <c r="ST36" s="6"/>
      <c r="SU36" s="6"/>
      <c r="SV36" s="6"/>
      <c r="SW36" s="6"/>
      <c r="SX36" s="6"/>
      <c r="SY36" s="6"/>
      <c r="SZ36" s="6"/>
      <c r="TA36" s="6"/>
      <c r="TB36" s="6"/>
      <c r="TC36" s="6"/>
      <c r="TD36" s="6"/>
      <c r="TE36" s="6"/>
      <c r="TF36" s="6"/>
      <c r="TG36" s="6"/>
      <c r="TH36" s="6"/>
      <c r="TI36" s="6"/>
      <c r="TJ36" s="6"/>
      <c r="TK36" s="6"/>
      <c r="TL36" s="6"/>
      <c r="TM36" s="6"/>
      <c r="TN36" s="6"/>
      <c r="TO36" s="6"/>
      <c r="TP36" s="6"/>
      <c r="TQ36" s="6"/>
      <c r="TR36" s="6"/>
      <c r="TS36" s="6"/>
      <c r="TT36" s="6"/>
      <c r="TU36" s="6"/>
      <c r="TV36" s="6"/>
      <c r="TW36" s="6"/>
      <c r="TX36" s="6"/>
      <c r="TY36" s="6"/>
      <c r="TZ36" s="6"/>
      <c r="UA36" s="6"/>
      <c r="UB36" s="6"/>
      <c r="UC36" s="6"/>
      <c r="UD36" s="6"/>
      <c r="UE36" s="6"/>
      <c r="UF36" s="6"/>
      <c r="UG36" s="6"/>
      <c r="UH36" s="6"/>
      <c r="UI36" s="6"/>
      <c r="UJ36" s="6"/>
      <c r="UK36" s="6"/>
      <c r="UL36" s="6"/>
      <c r="UM36" s="6"/>
      <c r="UN36" s="6"/>
      <c r="UO36" s="6"/>
      <c r="UP36" s="6"/>
      <c r="UQ36" s="6"/>
      <c r="UR36" s="6"/>
      <c r="US36" s="6"/>
      <c r="UT36" s="6"/>
      <c r="UU36" s="6"/>
      <c r="UV36" s="6"/>
      <c r="UW36" s="6"/>
      <c r="UX36" s="6"/>
      <c r="UY36" s="6"/>
      <c r="UZ36" s="6"/>
      <c r="VA36" s="6"/>
      <c r="VB36" s="6"/>
      <c r="VC36" s="6"/>
      <c r="VD36" s="6"/>
      <c r="VE36" s="6"/>
      <c r="VF36" s="6"/>
      <c r="VG36" s="6"/>
      <c r="VH36" s="6"/>
      <c r="VI36" s="6"/>
      <c r="VJ36" s="6"/>
      <c r="VK36" s="6"/>
      <c r="VL36" s="6"/>
      <c r="VM36" s="6"/>
      <c r="VN36" s="6"/>
      <c r="VO36" s="6"/>
      <c r="VP36" s="6"/>
      <c r="VQ36" s="6"/>
      <c r="VR36" s="6"/>
      <c r="VS36" s="6"/>
      <c r="VT36" s="6"/>
      <c r="VU36" s="6"/>
      <c r="VV36" s="6"/>
      <c r="VW36" s="6"/>
      <c r="VX36" s="6"/>
      <c r="VY36" s="6"/>
      <c r="VZ36" s="6"/>
      <c r="WA36" s="6"/>
      <c r="WB36" s="6"/>
      <c r="WC36" s="6"/>
      <c r="WD36" s="6"/>
      <c r="WE36" s="6"/>
      <c r="WF36" s="6"/>
      <c r="WG36" s="6"/>
      <c r="WH36" s="6"/>
      <c r="WI36" s="6"/>
      <c r="WJ36" s="6"/>
      <c r="WK36" s="6"/>
      <c r="WL36" s="6"/>
      <c r="WM36" s="6"/>
      <c r="WN36" s="6"/>
      <c r="WO36" s="6"/>
      <c r="WP36" s="6"/>
      <c r="WQ36" s="6"/>
      <c r="WR36" s="6"/>
      <c r="WS36" s="6"/>
      <c r="WT36" s="6"/>
      <c r="WU36" s="6"/>
      <c r="WV36" s="6"/>
      <c r="WW36" s="6"/>
      <c r="WX36" s="6"/>
      <c r="WY36" s="6"/>
      <c r="WZ36" s="6"/>
      <c r="XA36" s="6"/>
      <c r="XB36" s="6"/>
      <c r="XC36" s="6"/>
      <c r="XD36" s="6"/>
      <c r="XE36" s="6"/>
      <c r="XF36" s="6"/>
      <c r="XG36" s="6"/>
      <c r="XH36" s="6"/>
      <c r="XI36" s="6"/>
      <c r="XJ36" s="6"/>
      <c r="XK36" s="6"/>
      <c r="XL36" s="6"/>
      <c r="XM36" s="6"/>
      <c r="XN36" s="6"/>
      <c r="XO36" s="6"/>
      <c r="XP36" s="6"/>
      <c r="XQ36" s="6"/>
      <c r="XR36" s="6"/>
      <c r="XS36" s="6"/>
      <c r="XT36" s="6"/>
      <c r="XU36" s="6"/>
      <c r="XV36" s="6"/>
      <c r="XW36" s="6"/>
      <c r="XX36" s="6"/>
      <c r="XY36" s="6"/>
      <c r="XZ36" s="6"/>
      <c r="YA36" s="6"/>
      <c r="YB36" s="6"/>
      <c r="YC36" s="6"/>
      <c r="YD36" s="6"/>
      <c r="YE36" s="6"/>
      <c r="YF36" s="6"/>
      <c r="YG36" s="6"/>
      <c r="YH36" s="6"/>
      <c r="YI36" s="6"/>
      <c r="YJ36" s="6"/>
      <c r="YK36" s="6"/>
      <c r="YL36" s="6"/>
      <c r="YM36" s="6"/>
      <c r="YN36" s="6"/>
      <c r="YO36" s="6"/>
      <c r="YP36" s="6"/>
      <c r="YQ36" s="6"/>
      <c r="YR36" s="6"/>
      <c r="YS36" s="6"/>
      <c r="YT36" s="6"/>
      <c r="YU36" s="6"/>
      <c r="YV36" s="6"/>
      <c r="YW36" s="6"/>
      <c r="YX36" s="6"/>
      <c r="YY36" s="6"/>
      <c r="YZ36" s="6"/>
      <c r="ZA36" s="6"/>
      <c r="ZB36" s="6"/>
      <c r="ZC36" s="6"/>
      <c r="ZD36" s="6"/>
      <c r="ZE36" s="6"/>
      <c r="ZF36" s="6"/>
      <c r="ZG36" s="6"/>
      <c r="ZH36" s="6"/>
      <c r="ZI36" s="6"/>
      <c r="ZJ36" s="6"/>
      <c r="ZK36" s="6"/>
      <c r="ZL36" s="6"/>
      <c r="ZM36" s="6"/>
      <c r="ZN36" s="6"/>
      <c r="ZO36" s="6"/>
      <c r="ZP36" s="6"/>
      <c r="ZQ36" s="6"/>
      <c r="ZR36" s="6"/>
      <c r="ZS36" s="6"/>
      <c r="ZT36" s="6"/>
      <c r="ZU36" s="6"/>
      <c r="ZV36" s="6"/>
      <c r="ZW36" s="6"/>
      <c r="ZX36" s="6"/>
      <c r="ZY36" s="6"/>
      <c r="ZZ36" s="6"/>
      <c r="AAA36" s="6"/>
      <c r="AAB36" s="6"/>
      <c r="AAC36" s="6"/>
      <c r="AAD36" s="6"/>
      <c r="AAE36" s="6"/>
      <c r="AAF36" s="6"/>
      <c r="AAG36" s="6"/>
      <c r="AAH36" s="6"/>
      <c r="AAI36" s="6"/>
      <c r="AAJ36" s="6"/>
      <c r="AAK36" s="6"/>
      <c r="AAL36" s="6"/>
      <c r="AAM36" s="6"/>
      <c r="AAN36" s="6"/>
      <c r="AAO36" s="6"/>
      <c r="AAP36" s="6"/>
      <c r="AAQ36" s="6"/>
      <c r="AAR36" s="6"/>
      <c r="AAS36" s="6"/>
      <c r="AAT36" s="6"/>
      <c r="AAU36" s="6"/>
      <c r="AAV36" s="6"/>
      <c r="AAW36" s="6"/>
      <c r="AAX36" s="6"/>
      <c r="AAY36" s="6"/>
      <c r="AAZ36" s="6"/>
      <c r="ABA36" s="6"/>
      <c r="ABB36" s="6"/>
      <c r="ABC36" s="6"/>
      <c r="ABD36" s="6"/>
      <c r="ABE36" s="6"/>
      <c r="ABF36" s="6"/>
      <c r="ABG36" s="6"/>
      <c r="ABH36" s="6"/>
      <c r="ABI36" s="6"/>
      <c r="ABJ36" s="6"/>
      <c r="ABK36" s="6"/>
      <c r="ABL36" s="6"/>
      <c r="ABM36" s="6"/>
      <c r="ABN36" s="6"/>
      <c r="ABO36" s="6"/>
      <c r="ABP36" s="6"/>
      <c r="ABQ36" s="6"/>
      <c r="ABR36" s="6"/>
      <c r="ABS36" s="6"/>
      <c r="ABT36" s="6"/>
      <c r="ABU36" s="6"/>
      <c r="ABV36" s="6"/>
      <c r="ABW36" s="6"/>
      <c r="ABX36" s="6"/>
      <c r="ABY36" s="6"/>
      <c r="ABZ36" s="6"/>
      <c r="ACA36" s="6"/>
      <c r="ACB36" s="6"/>
      <c r="ACC36" s="6"/>
      <c r="ACD36" s="6"/>
      <c r="ACE36" s="6"/>
      <c r="ACF36" s="6"/>
      <c r="ACG36" s="6"/>
      <c r="ACH36" s="6"/>
      <c r="ACI36" s="6"/>
      <c r="ACJ36" s="6"/>
      <c r="ACK36" s="6"/>
      <c r="ACL36" s="6"/>
      <c r="ACM36" s="6"/>
      <c r="ACN36" s="6"/>
      <c r="ACO36" s="6"/>
      <c r="ACP36" s="6"/>
      <c r="ACQ36" s="6"/>
      <c r="ACR36" s="6"/>
      <c r="ACS36" s="6"/>
      <c r="ACT36" s="6"/>
      <c r="ACU36" s="6"/>
      <c r="ACV36" s="6"/>
      <c r="ACW36" s="6"/>
      <c r="ACX36" s="6"/>
      <c r="ACY36" s="6"/>
      <c r="ACZ36" s="6"/>
      <c r="ADA36" s="6"/>
      <c r="ADB36" s="6"/>
    </row>
    <row r="37" spans="1:782" s="3" customFormat="1" ht="40.5" customHeight="1" x14ac:dyDescent="0.2">
      <c r="A37" s="160" t="s">
        <v>57</v>
      </c>
      <c r="B37" s="62" t="s">
        <v>121</v>
      </c>
      <c r="C37" s="11"/>
      <c r="D37" s="259" t="s">
        <v>16</v>
      </c>
      <c r="E37" s="259" t="s">
        <v>45</v>
      </c>
      <c r="F37" s="179" t="s">
        <v>45</v>
      </c>
      <c r="G37" s="350" t="s">
        <v>168</v>
      </c>
      <c r="H37" s="350"/>
      <c r="I37" s="350"/>
      <c r="J37" s="350"/>
      <c r="K37" s="350"/>
      <c r="L37" s="350"/>
      <c r="M37" s="350"/>
      <c r="N37" s="401" t="s">
        <v>169</v>
      </c>
      <c r="O37" s="401"/>
      <c r="P37" s="401"/>
      <c r="Q37" s="401"/>
      <c r="R37" s="401"/>
      <c r="S37" s="402"/>
      <c r="T37" s="199">
        <v>30</v>
      </c>
      <c r="U37" s="199">
        <v>45</v>
      </c>
      <c r="V37" s="98">
        <v>3</v>
      </c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P37" s="6"/>
      <c r="IQ37" s="6"/>
      <c r="IR37" s="6"/>
      <c r="IS37" s="6"/>
      <c r="IT37" s="6"/>
      <c r="IU37" s="6"/>
      <c r="IV37" s="6"/>
      <c r="IW37" s="6"/>
      <c r="IX37" s="6"/>
      <c r="IY37" s="6"/>
      <c r="IZ37" s="6"/>
      <c r="JA37" s="6"/>
      <c r="JB37" s="6"/>
      <c r="JC37" s="6"/>
      <c r="JD37" s="6"/>
      <c r="JE37" s="6"/>
      <c r="JF37" s="6"/>
      <c r="JG37" s="6"/>
      <c r="JH37" s="6"/>
      <c r="JI37" s="6"/>
      <c r="JJ37" s="6"/>
      <c r="JK37" s="6"/>
      <c r="JL37" s="6"/>
      <c r="JM37" s="6"/>
      <c r="JN37" s="6"/>
      <c r="JO37" s="6"/>
      <c r="JP37" s="6"/>
      <c r="JQ37" s="6"/>
      <c r="JR37" s="6"/>
      <c r="JS37" s="6"/>
      <c r="JT37" s="6"/>
      <c r="JU37" s="6"/>
      <c r="JV37" s="6"/>
      <c r="JW37" s="6"/>
      <c r="JX37" s="6"/>
      <c r="JY37" s="6"/>
      <c r="JZ37" s="6"/>
      <c r="KA37" s="6"/>
      <c r="KB37" s="6"/>
      <c r="KC37" s="6"/>
      <c r="KD37" s="6"/>
      <c r="KE37" s="6"/>
      <c r="KF37" s="6"/>
      <c r="KG37" s="6"/>
      <c r="KH37" s="6"/>
      <c r="KI37" s="6"/>
      <c r="KJ37" s="6"/>
      <c r="KK37" s="6"/>
      <c r="KL37" s="6"/>
      <c r="KM37" s="6"/>
      <c r="KN37" s="6"/>
      <c r="KO37" s="6"/>
      <c r="KP37" s="6"/>
      <c r="KQ37" s="6"/>
      <c r="KR37" s="6"/>
      <c r="KS37" s="6"/>
      <c r="KT37" s="6"/>
      <c r="KU37" s="6"/>
      <c r="KV37" s="6"/>
      <c r="KW37" s="6"/>
      <c r="KX37" s="6"/>
      <c r="KY37" s="6"/>
      <c r="KZ37" s="6"/>
      <c r="LA37" s="6"/>
      <c r="LB37" s="6"/>
      <c r="LC37" s="6"/>
      <c r="LD37" s="6"/>
      <c r="LE37" s="6"/>
      <c r="LF37" s="6"/>
      <c r="LG37" s="6"/>
      <c r="LH37" s="6"/>
      <c r="LI37" s="6"/>
      <c r="LJ37" s="6"/>
      <c r="LK37" s="6"/>
      <c r="LL37" s="6"/>
      <c r="LM37" s="6"/>
      <c r="LN37" s="6"/>
      <c r="LO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  <c r="MC37" s="6"/>
      <c r="MD37" s="6"/>
      <c r="ME37" s="6"/>
      <c r="MF37" s="6"/>
      <c r="MG37" s="6"/>
      <c r="MH37" s="6"/>
      <c r="MI37" s="6"/>
      <c r="MJ37" s="6"/>
      <c r="MK37" s="6"/>
      <c r="ML37" s="6"/>
      <c r="MM37" s="6"/>
      <c r="MN37" s="6"/>
      <c r="MO37" s="6"/>
      <c r="MP37" s="6"/>
      <c r="MQ37" s="6"/>
      <c r="MR37" s="6"/>
      <c r="MS37" s="6"/>
      <c r="MT37" s="6"/>
      <c r="MU37" s="6"/>
      <c r="MV37" s="6"/>
      <c r="MW37" s="6"/>
      <c r="MX37" s="6"/>
      <c r="MY37" s="6"/>
      <c r="MZ37" s="6"/>
      <c r="NA37" s="6"/>
      <c r="NB37" s="6"/>
      <c r="NC37" s="6"/>
      <c r="ND37" s="6"/>
      <c r="NE37" s="6"/>
      <c r="NF37" s="6"/>
      <c r="NG37" s="6"/>
      <c r="NH37" s="6"/>
      <c r="NI37" s="6"/>
      <c r="NJ37" s="6"/>
      <c r="NK37" s="6"/>
      <c r="NL37" s="6"/>
      <c r="NM37" s="6"/>
      <c r="NN37" s="6"/>
      <c r="NO37" s="6"/>
      <c r="NP37" s="6"/>
      <c r="NQ37" s="6"/>
      <c r="NR37" s="6"/>
      <c r="NS37" s="6"/>
      <c r="NT37" s="6"/>
      <c r="NU37" s="6"/>
      <c r="NV37" s="6"/>
      <c r="NW37" s="6"/>
      <c r="NX37" s="6"/>
      <c r="NY37" s="6"/>
      <c r="NZ37" s="6"/>
      <c r="OA37" s="6"/>
      <c r="OB37" s="6"/>
      <c r="OC37" s="6"/>
      <c r="OD37" s="6"/>
      <c r="OE37" s="6"/>
      <c r="OF37" s="6"/>
      <c r="OG37" s="6"/>
      <c r="OH37" s="6"/>
      <c r="OI37" s="6"/>
      <c r="OJ37" s="6"/>
      <c r="OK37" s="6"/>
      <c r="OL37" s="6"/>
      <c r="OM37" s="6"/>
      <c r="ON37" s="6"/>
      <c r="OO37" s="6"/>
      <c r="OP37" s="6"/>
      <c r="OQ37" s="6"/>
      <c r="OR37" s="6"/>
      <c r="OS37" s="6"/>
      <c r="OT37" s="6"/>
      <c r="OU37" s="6"/>
      <c r="OV37" s="6"/>
      <c r="OW37" s="6"/>
      <c r="OX37" s="6"/>
      <c r="OY37" s="6"/>
      <c r="OZ37" s="6"/>
      <c r="PA37" s="6"/>
      <c r="PB37" s="6"/>
      <c r="PC37" s="6"/>
      <c r="PD37" s="6"/>
      <c r="PE37" s="6"/>
      <c r="PF37" s="6"/>
      <c r="PG37" s="6"/>
      <c r="PH37" s="6"/>
      <c r="PI37" s="6"/>
      <c r="PJ37" s="6"/>
      <c r="PK37" s="6"/>
      <c r="PL37" s="6"/>
      <c r="PM37" s="6"/>
      <c r="PN37" s="6"/>
      <c r="PO37" s="6"/>
      <c r="PP37" s="6"/>
      <c r="PQ37" s="6"/>
      <c r="PR37" s="6"/>
      <c r="PS37" s="6"/>
      <c r="PT37" s="6"/>
      <c r="PU37" s="6"/>
      <c r="PV37" s="6"/>
      <c r="PW37" s="6"/>
      <c r="PX37" s="6"/>
      <c r="PY37" s="6"/>
      <c r="PZ37" s="6"/>
      <c r="QA37" s="6"/>
      <c r="QB37" s="6"/>
      <c r="QC37" s="6"/>
      <c r="QD37" s="6"/>
      <c r="QE37" s="6"/>
      <c r="QF37" s="6"/>
      <c r="QG37" s="6"/>
      <c r="QH37" s="6"/>
      <c r="QI37" s="6"/>
      <c r="QJ37" s="6"/>
      <c r="QK37" s="6"/>
      <c r="QL37" s="6"/>
      <c r="QM37" s="6"/>
      <c r="QN37" s="6"/>
      <c r="QO37" s="6"/>
      <c r="QP37" s="6"/>
      <c r="QQ37" s="6"/>
      <c r="QR37" s="6"/>
      <c r="QS37" s="6"/>
      <c r="QT37" s="6"/>
      <c r="QU37" s="6"/>
      <c r="QV37" s="6"/>
      <c r="QW37" s="6"/>
      <c r="QX37" s="6"/>
      <c r="QY37" s="6"/>
      <c r="QZ37" s="6"/>
      <c r="RA37" s="6"/>
      <c r="RB37" s="6"/>
      <c r="RC37" s="6"/>
      <c r="RD37" s="6"/>
      <c r="RE37" s="6"/>
      <c r="RF37" s="6"/>
      <c r="RG37" s="6"/>
      <c r="RH37" s="6"/>
      <c r="RI37" s="6"/>
      <c r="RJ37" s="6"/>
      <c r="RK37" s="6"/>
      <c r="RL37" s="6"/>
      <c r="RM37" s="6"/>
      <c r="RN37" s="6"/>
      <c r="RO37" s="6"/>
      <c r="RP37" s="6"/>
      <c r="RQ37" s="6"/>
      <c r="RR37" s="6"/>
      <c r="RS37" s="6"/>
      <c r="RT37" s="6"/>
      <c r="RU37" s="6"/>
      <c r="RV37" s="6"/>
      <c r="RW37" s="6"/>
      <c r="RX37" s="6"/>
      <c r="RY37" s="6"/>
      <c r="RZ37" s="6"/>
      <c r="SA37" s="6"/>
      <c r="SB37" s="6"/>
      <c r="SC37" s="6"/>
      <c r="SD37" s="6"/>
      <c r="SE37" s="6"/>
      <c r="SF37" s="6"/>
      <c r="SG37" s="6"/>
      <c r="SH37" s="6"/>
      <c r="SI37" s="6"/>
      <c r="SJ37" s="6"/>
      <c r="SK37" s="6"/>
      <c r="SL37" s="6"/>
      <c r="SM37" s="6"/>
      <c r="SN37" s="6"/>
      <c r="SO37" s="6"/>
      <c r="SP37" s="6"/>
      <c r="SQ37" s="6"/>
      <c r="SR37" s="6"/>
      <c r="SS37" s="6"/>
      <c r="ST37" s="6"/>
      <c r="SU37" s="6"/>
      <c r="SV37" s="6"/>
      <c r="SW37" s="6"/>
      <c r="SX37" s="6"/>
      <c r="SY37" s="6"/>
      <c r="SZ37" s="6"/>
      <c r="TA37" s="6"/>
      <c r="TB37" s="6"/>
      <c r="TC37" s="6"/>
      <c r="TD37" s="6"/>
      <c r="TE37" s="6"/>
      <c r="TF37" s="6"/>
      <c r="TG37" s="6"/>
      <c r="TH37" s="6"/>
      <c r="TI37" s="6"/>
      <c r="TJ37" s="6"/>
      <c r="TK37" s="6"/>
      <c r="TL37" s="6"/>
      <c r="TM37" s="6"/>
      <c r="TN37" s="6"/>
      <c r="TO37" s="6"/>
      <c r="TP37" s="6"/>
      <c r="TQ37" s="6"/>
      <c r="TR37" s="6"/>
      <c r="TS37" s="6"/>
      <c r="TT37" s="6"/>
      <c r="TU37" s="6"/>
      <c r="TV37" s="6"/>
      <c r="TW37" s="6"/>
      <c r="TX37" s="6"/>
      <c r="TY37" s="6"/>
      <c r="TZ37" s="6"/>
      <c r="UA37" s="6"/>
      <c r="UB37" s="6"/>
      <c r="UC37" s="6"/>
      <c r="UD37" s="6"/>
      <c r="UE37" s="6"/>
      <c r="UF37" s="6"/>
      <c r="UG37" s="6"/>
      <c r="UH37" s="6"/>
      <c r="UI37" s="6"/>
      <c r="UJ37" s="6"/>
      <c r="UK37" s="6"/>
      <c r="UL37" s="6"/>
      <c r="UM37" s="6"/>
      <c r="UN37" s="6"/>
      <c r="UO37" s="6"/>
      <c r="UP37" s="6"/>
      <c r="UQ37" s="6"/>
      <c r="UR37" s="6"/>
      <c r="US37" s="6"/>
      <c r="UT37" s="6"/>
      <c r="UU37" s="6"/>
      <c r="UV37" s="6"/>
      <c r="UW37" s="6"/>
      <c r="UX37" s="6"/>
      <c r="UY37" s="6"/>
      <c r="UZ37" s="6"/>
      <c r="VA37" s="6"/>
      <c r="VB37" s="6"/>
      <c r="VC37" s="6"/>
      <c r="VD37" s="6"/>
      <c r="VE37" s="6"/>
      <c r="VF37" s="6"/>
      <c r="VG37" s="6"/>
      <c r="VH37" s="6"/>
      <c r="VI37" s="6"/>
      <c r="VJ37" s="6"/>
      <c r="VK37" s="6"/>
      <c r="VL37" s="6"/>
      <c r="VM37" s="6"/>
      <c r="VN37" s="6"/>
      <c r="VO37" s="6"/>
      <c r="VP37" s="6"/>
      <c r="VQ37" s="6"/>
      <c r="VR37" s="6"/>
      <c r="VS37" s="6"/>
      <c r="VT37" s="6"/>
      <c r="VU37" s="6"/>
      <c r="VV37" s="6"/>
      <c r="VW37" s="6"/>
      <c r="VX37" s="6"/>
      <c r="VY37" s="6"/>
      <c r="VZ37" s="6"/>
      <c r="WA37" s="6"/>
      <c r="WB37" s="6"/>
      <c r="WC37" s="6"/>
      <c r="WD37" s="6"/>
      <c r="WE37" s="6"/>
      <c r="WF37" s="6"/>
      <c r="WG37" s="6"/>
      <c r="WH37" s="6"/>
      <c r="WI37" s="6"/>
      <c r="WJ37" s="6"/>
      <c r="WK37" s="6"/>
      <c r="WL37" s="6"/>
      <c r="WM37" s="6"/>
      <c r="WN37" s="6"/>
      <c r="WO37" s="6"/>
      <c r="WP37" s="6"/>
      <c r="WQ37" s="6"/>
      <c r="WR37" s="6"/>
      <c r="WS37" s="6"/>
      <c r="WT37" s="6"/>
      <c r="WU37" s="6"/>
      <c r="WV37" s="6"/>
      <c r="WW37" s="6"/>
      <c r="WX37" s="6"/>
      <c r="WY37" s="6"/>
      <c r="WZ37" s="6"/>
      <c r="XA37" s="6"/>
      <c r="XB37" s="6"/>
      <c r="XC37" s="6"/>
      <c r="XD37" s="6"/>
      <c r="XE37" s="6"/>
      <c r="XF37" s="6"/>
      <c r="XG37" s="6"/>
      <c r="XH37" s="6"/>
      <c r="XI37" s="6"/>
      <c r="XJ37" s="6"/>
      <c r="XK37" s="6"/>
      <c r="XL37" s="6"/>
      <c r="XM37" s="6"/>
      <c r="XN37" s="6"/>
      <c r="XO37" s="6"/>
      <c r="XP37" s="6"/>
      <c r="XQ37" s="6"/>
      <c r="XR37" s="6"/>
      <c r="XS37" s="6"/>
      <c r="XT37" s="6"/>
      <c r="XU37" s="6"/>
      <c r="XV37" s="6"/>
      <c r="XW37" s="6"/>
      <c r="XX37" s="6"/>
      <c r="XY37" s="6"/>
      <c r="XZ37" s="6"/>
      <c r="YA37" s="6"/>
      <c r="YB37" s="6"/>
      <c r="YC37" s="6"/>
      <c r="YD37" s="6"/>
      <c r="YE37" s="6"/>
      <c r="YF37" s="6"/>
      <c r="YG37" s="6"/>
      <c r="YH37" s="6"/>
      <c r="YI37" s="6"/>
      <c r="YJ37" s="6"/>
      <c r="YK37" s="6"/>
      <c r="YL37" s="6"/>
      <c r="YM37" s="6"/>
      <c r="YN37" s="6"/>
      <c r="YO37" s="6"/>
      <c r="YP37" s="6"/>
      <c r="YQ37" s="6"/>
      <c r="YR37" s="6"/>
      <c r="YS37" s="6"/>
      <c r="YT37" s="6"/>
      <c r="YU37" s="6"/>
      <c r="YV37" s="6"/>
      <c r="YW37" s="6"/>
      <c r="YX37" s="6"/>
      <c r="YY37" s="6"/>
      <c r="YZ37" s="6"/>
      <c r="ZA37" s="6"/>
      <c r="ZB37" s="6"/>
      <c r="ZC37" s="6"/>
      <c r="ZD37" s="6"/>
      <c r="ZE37" s="6"/>
      <c r="ZF37" s="6"/>
      <c r="ZG37" s="6"/>
      <c r="ZH37" s="6"/>
      <c r="ZI37" s="6"/>
      <c r="ZJ37" s="6"/>
      <c r="ZK37" s="6"/>
      <c r="ZL37" s="6"/>
      <c r="ZM37" s="6"/>
      <c r="ZN37" s="6"/>
      <c r="ZO37" s="6"/>
      <c r="ZP37" s="6"/>
      <c r="ZQ37" s="6"/>
      <c r="ZR37" s="6"/>
      <c r="ZS37" s="6"/>
      <c r="ZT37" s="6"/>
      <c r="ZU37" s="6"/>
      <c r="ZV37" s="6"/>
      <c r="ZW37" s="6"/>
      <c r="ZX37" s="6"/>
      <c r="ZY37" s="6"/>
      <c r="ZZ37" s="6"/>
      <c r="AAA37" s="6"/>
      <c r="AAB37" s="6"/>
      <c r="AAC37" s="6"/>
      <c r="AAD37" s="6"/>
      <c r="AAE37" s="6"/>
      <c r="AAF37" s="6"/>
      <c r="AAG37" s="6"/>
      <c r="AAH37" s="6"/>
      <c r="AAI37" s="6"/>
      <c r="AAJ37" s="6"/>
      <c r="AAK37" s="6"/>
      <c r="AAL37" s="6"/>
      <c r="AAM37" s="6"/>
      <c r="AAN37" s="6"/>
      <c r="AAO37" s="6"/>
      <c r="AAP37" s="6"/>
      <c r="AAQ37" s="6"/>
      <c r="AAR37" s="6"/>
      <c r="AAS37" s="6"/>
      <c r="AAT37" s="6"/>
      <c r="AAU37" s="6"/>
      <c r="AAV37" s="6"/>
      <c r="AAW37" s="6"/>
      <c r="AAX37" s="6"/>
      <c r="AAY37" s="6"/>
      <c r="AAZ37" s="6"/>
      <c r="ABA37" s="6"/>
      <c r="ABB37" s="6"/>
      <c r="ABC37" s="6"/>
      <c r="ABD37" s="6"/>
      <c r="ABE37" s="6"/>
      <c r="ABF37" s="6"/>
      <c r="ABG37" s="6"/>
      <c r="ABH37" s="6"/>
      <c r="ABI37" s="6"/>
      <c r="ABJ37" s="6"/>
      <c r="ABK37" s="6"/>
      <c r="ABL37" s="6"/>
      <c r="ABM37" s="6"/>
      <c r="ABN37" s="6"/>
      <c r="ABO37" s="6"/>
      <c r="ABP37" s="6"/>
      <c r="ABQ37" s="6"/>
      <c r="ABR37" s="6"/>
      <c r="ABS37" s="6"/>
      <c r="ABT37" s="6"/>
      <c r="ABU37" s="6"/>
      <c r="ABV37" s="6"/>
      <c r="ABW37" s="6"/>
      <c r="ABX37" s="6"/>
      <c r="ABY37" s="6"/>
      <c r="ABZ37" s="6"/>
      <c r="ACA37" s="6"/>
      <c r="ACB37" s="6"/>
      <c r="ACC37" s="6"/>
      <c r="ACD37" s="6"/>
      <c r="ACE37" s="6"/>
      <c r="ACF37" s="6"/>
      <c r="ACG37" s="6"/>
      <c r="ACH37" s="6"/>
      <c r="ACI37" s="6"/>
      <c r="ACJ37" s="6"/>
      <c r="ACK37" s="6"/>
      <c r="ACL37" s="6"/>
      <c r="ACM37" s="6"/>
      <c r="ACN37" s="6"/>
      <c r="ACO37" s="6"/>
      <c r="ACP37" s="6"/>
      <c r="ACQ37" s="6"/>
      <c r="ACR37" s="6"/>
      <c r="ACS37" s="6"/>
      <c r="ACT37" s="6"/>
      <c r="ACU37" s="6"/>
      <c r="ACV37" s="6"/>
      <c r="ACW37" s="6"/>
      <c r="ACX37" s="6"/>
      <c r="ACY37" s="6"/>
      <c r="ACZ37" s="6"/>
      <c r="ADA37" s="6"/>
      <c r="ADB37" s="6"/>
    </row>
    <row r="38" spans="1:782" s="3" customFormat="1" ht="40.5" customHeight="1" x14ac:dyDescent="0.2">
      <c r="A38" s="160" t="s">
        <v>46</v>
      </c>
      <c r="B38" s="62" t="s">
        <v>121</v>
      </c>
      <c r="C38" s="11"/>
      <c r="D38" s="259" t="s">
        <v>16</v>
      </c>
      <c r="E38" s="259" t="s">
        <v>45</v>
      </c>
      <c r="F38" s="179" t="s">
        <v>57</v>
      </c>
      <c r="G38" s="398"/>
      <c r="H38" s="399"/>
      <c r="I38" s="399"/>
      <c r="J38" s="399"/>
      <c r="K38" s="399"/>
      <c r="L38" s="399"/>
      <c r="M38" s="400"/>
      <c r="N38" s="401" t="s">
        <v>168</v>
      </c>
      <c r="O38" s="401"/>
      <c r="P38" s="401"/>
      <c r="Q38" s="401"/>
      <c r="R38" s="401"/>
      <c r="S38" s="402"/>
      <c r="T38" s="199">
        <v>30</v>
      </c>
      <c r="U38" s="199">
        <v>70</v>
      </c>
      <c r="V38" s="98">
        <v>4</v>
      </c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P38" s="6"/>
      <c r="IQ38" s="6"/>
      <c r="IR38" s="6"/>
      <c r="IS38" s="6"/>
      <c r="IT38" s="6"/>
      <c r="IU38" s="6"/>
      <c r="IV38" s="6"/>
      <c r="IW38" s="6"/>
      <c r="IX38" s="6"/>
      <c r="IY38" s="6"/>
      <c r="IZ38" s="6"/>
      <c r="JA38" s="6"/>
      <c r="JB38" s="6"/>
      <c r="JC38" s="6"/>
      <c r="JD38" s="6"/>
      <c r="JE38" s="6"/>
      <c r="JF38" s="6"/>
      <c r="JG38" s="6"/>
      <c r="JH38" s="6"/>
      <c r="JI38" s="6"/>
      <c r="JJ38" s="6"/>
      <c r="JK38" s="6"/>
      <c r="JL38" s="6"/>
      <c r="JM38" s="6"/>
      <c r="JN38" s="6"/>
      <c r="JO38" s="6"/>
      <c r="JP38" s="6"/>
      <c r="JQ38" s="6"/>
      <c r="JR38" s="6"/>
      <c r="JS38" s="6"/>
      <c r="JT38" s="6"/>
      <c r="JU38" s="6"/>
      <c r="JV38" s="6"/>
      <c r="JW38" s="6"/>
      <c r="JX38" s="6"/>
      <c r="JY38" s="6"/>
      <c r="JZ38" s="6"/>
      <c r="KA38" s="6"/>
      <c r="KB38" s="6"/>
      <c r="KC38" s="6"/>
      <c r="KD38" s="6"/>
      <c r="KE38" s="6"/>
      <c r="KF38" s="6"/>
      <c r="KG38" s="6"/>
      <c r="KH38" s="6"/>
      <c r="KI38" s="6"/>
      <c r="KJ38" s="6"/>
      <c r="KK38" s="6"/>
      <c r="KL38" s="6"/>
      <c r="KM38" s="6"/>
      <c r="KN38" s="6"/>
      <c r="KO38" s="6"/>
      <c r="KP38" s="6"/>
      <c r="KQ38" s="6"/>
      <c r="KR38" s="6"/>
      <c r="KS38" s="6"/>
      <c r="KT38" s="6"/>
      <c r="KU38" s="6"/>
      <c r="KV38" s="6"/>
      <c r="KW38" s="6"/>
      <c r="KX38" s="6"/>
      <c r="KY38" s="6"/>
      <c r="KZ38" s="6"/>
      <c r="LA38" s="6"/>
      <c r="LB38" s="6"/>
      <c r="LC38" s="6"/>
      <c r="LD38" s="6"/>
      <c r="LE38" s="6"/>
      <c r="LF38" s="6"/>
      <c r="LG38" s="6"/>
      <c r="LH38" s="6"/>
      <c r="LI38" s="6"/>
      <c r="LJ38" s="6"/>
      <c r="LK38" s="6"/>
      <c r="LL38" s="6"/>
      <c r="LM38" s="6"/>
      <c r="LN38" s="6"/>
      <c r="LO38" s="6"/>
      <c r="LP38" s="6"/>
      <c r="LQ38" s="6"/>
      <c r="LR38" s="6"/>
      <c r="LS38" s="6"/>
      <c r="LT38" s="6"/>
      <c r="LU38" s="6"/>
      <c r="LV38" s="6"/>
      <c r="LW38" s="6"/>
      <c r="LX38" s="6"/>
      <c r="LY38" s="6"/>
      <c r="LZ38" s="6"/>
      <c r="MA38" s="6"/>
      <c r="MB38" s="6"/>
      <c r="MC38" s="6"/>
      <c r="MD38" s="6"/>
      <c r="ME38" s="6"/>
      <c r="MF38" s="6"/>
      <c r="MG38" s="6"/>
      <c r="MH38" s="6"/>
      <c r="MI38" s="6"/>
      <c r="MJ38" s="6"/>
      <c r="MK38" s="6"/>
      <c r="ML38" s="6"/>
      <c r="MM38" s="6"/>
      <c r="MN38" s="6"/>
      <c r="MO38" s="6"/>
      <c r="MP38" s="6"/>
      <c r="MQ38" s="6"/>
      <c r="MR38" s="6"/>
      <c r="MS38" s="6"/>
      <c r="MT38" s="6"/>
      <c r="MU38" s="6"/>
      <c r="MV38" s="6"/>
      <c r="MW38" s="6"/>
      <c r="MX38" s="6"/>
      <c r="MY38" s="6"/>
      <c r="MZ38" s="6"/>
      <c r="NA38" s="6"/>
      <c r="NB38" s="6"/>
      <c r="NC38" s="6"/>
      <c r="ND38" s="6"/>
      <c r="NE38" s="6"/>
      <c r="NF38" s="6"/>
      <c r="NG38" s="6"/>
      <c r="NH38" s="6"/>
      <c r="NI38" s="6"/>
      <c r="NJ38" s="6"/>
      <c r="NK38" s="6"/>
      <c r="NL38" s="6"/>
      <c r="NM38" s="6"/>
      <c r="NN38" s="6"/>
      <c r="NO38" s="6"/>
      <c r="NP38" s="6"/>
      <c r="NQ38" s="6"/>
      <c r="NR38" s="6"/>
      <c r="NS38" s="6"/>
      <c r="NT38" s="6"/>
      <c r="NU38" s="6"/>
      <c r="NV38" s="6"/>
      <c r="NW38" s="6"/>
      <c r="NX38" s="6"/>
      <c r="NY38" s="6"/>
      <c r="NZ38" s="6"/>
      <c r="OA38" s="6"/>
      <c r="OB38" s="6"/>
      <c r="OC38" s="6"/>
      <c r="OD38" s="6"/>
      <c r="OE38" s="6"/>
      <c r="OF38" s="6"/>
      <c r="OG38" s="6"/>
      <c r="OH38" s="6"/>
      <c r="OI38" s="6"/>
      <c r="OJ38" s="6"/>
      <c r="OK38" s="6"/>
      <c r="OL38" s="6"/>
      <c r="OM38" s="6"/>
      <c r="ON38" s="6"/>
      <c r="OO38" s="6"/>
      <c r="OP38" s="6"/>
      <c r="OQ38" s="6"/>
      <c r="OR38" s="6"/>
      <c r="OS38" s="6"/>
      <c r="OT38" s="6"/>
      <c r="OU38" s="6"/>
      <c r="OV38" s="6"/>
      <c r="OW38" s="6"/>
      <c r="OX38" s="6"/>
      <c r="OY38" s="6"/>
      <c r="OZ38" s="6"/>
      <c r="PA38" s="6"/>
      <c r="PB38" s="6"/>
      <c r="PC38" s="6"/>
      <c r="PD38" s="6"/>
      <c r="PE38" s="6"/>
      <c r="PF38" s="6"/>
      <c r="PG38" s="6"/>
      <c r="PH38" s="6"/>
      <c r="PI38" s="6"/>
      <c r="PJ38" s="6"/>
      <c r="PK38" s="6"/>
      <c r="PL38" s="6"/>
      <c r="PM38" s="6"/>
      <c r="PN38" s="6"/>
      <c r="PO38" s="6"/>
      <c r="PP38" s="6"/>
      <c r="PQ38" s="6"/>
      <c r="PR38" s="6"/>
      <c r="PS38" s="6"/>
      <c r="PT38" s="6"/>
      <c r="PU38" s="6"/>
      <c r="PV38" s="6"/>
      <c r="PW38" s="6"/>
      <c r="PX38" s="6"/>
      <c r="PY38" s="6"/>
      <c r="PZ38" s="6"/>
      <c r="QA38" s="6"/>
      <c r="QB38" s="6"/>
      <c r="QC38" s="6"/>
      <c r="QD38" s="6"/>
      <c r="QE38" s="6"/>
      <c r="QF38" s="6"/>
      <c r="QG38" s="6"/>
      <c r="QH38" s="6"/>
      <c r="QI38" s="6"/>
      <c r="QJ38" s="6"/>
      <c r="QK38" s="6"/>
      <c r="QL38" s="6"/>
      <c r="QM38" s="6"/>
      <c r="QN38" s="6"/>
      <c r="QO38" s="6"/>
      <c r="QP38" s="6"/>
      <c r="QQ38" s="6"/>
      <c r="QR38" s="6"/>
      <c r="QS38" s="6"/>
      <c r="QT38" s="6"/>
      <c r="QU38" s="6"/>
      <c r="QV38" s="6"/>
      <c r="QW38" s="6"/>
      <c r="QX38" s="6"/>
      <c r="QY38" s="6"/>
      <c r="QZ38" s="6"/>
      <c r="RA38" s="6"/>
      <c r="RB38" s="6"/>
      <c r="RC38" s="6"/>
      <c r="RD38" s="6"/>
      <c r="RE38" s="6"/>
      <c r="RF38" s="6"/>
      <c r="RG38" s="6"/>
      <c r="RH38" s="6"/>
      <c r="RI38" s="6"/>
      <c r="RJ38" s="6"/>
      <c r="RK38" s="6"/>
      <c r="RL38" s="6"/>
      <c r="RM38" s="6"/>
      <c r="RN38" s="6"/>
      <c r="RO38" s="6"/>
      <c r="RP38" s="6"/>
      <c r="RQ38" s="6"/>
      <c r="RR38" s="6"/>
      <c r="RS38" s="6"/>
      <c r="RT38" s="6"/>
      <c r="RU38" s="6"/>
      <c r="RV38" s="6"/>
      <c r="RW38" s="6"/>
      <c r="RX38" s="6"/>
      <c r="RY38" s="6"/>
      <c r="RZ38" s="6"/>
      <c r="SA38" s="6"/>
      <c r="SB38" s="6"/>
      <c r="SC38" s="6"/>
      <c r="SD38" s="6"/>
      <c r="SE38" s="6"/>
      <c r="SF38" s="6"/>
      <c r="SG38" s="6"/>
      <c r="SH38" s="6"/>
      <c r="SI38" s="6"/>
      <c r="SJ38" s="6"/>
      <c r="SK38" s="6"/>
      <c r="SL38" s="6"/>
      <c r="SM38" s="6"/>
      <c r="SN38" s="6"/>
      <c r="SO38" s="6"/>
      <c r="SP38" s="6"/>
      <c r="SQ38" s="6"/>
      <c r="SR38" s="6"/>
      <c r="SS38" s="6"/>
      <c r="ST38" s="6"/>
      <c r="SU38" s="6"/>
      <c r="SV38" s="6"/>
      <c r="SW38" s="6"/>
      <c r="SX38" s="6"/>
      <c r="SY38" s="6"/>
      <c r="SZ38" s="6"/>
      <c r="TA38" s="6"/>
      <c r="TB38" s="6"/>
      <c r="TC38" s="6"/>
      <c r="TD38" s="6"/>
      <c r="TE38" s="6"/>
      <c r="TF38" s="6"/>
      <c r="TG38" s="6"/>
      <c r="TH38" s="6"/>
      <c r="TI38" s="6"/>
      <c r="TJ38" s="6"/>
      <c r="TK38" s="6"/>
      <c r="TL38" s="6"/>
      <c r="TM38" s="6"/>
      <c r="TN38" s="6"/>
      <c r="TO38" s="6"/>
      <c r="TP38" s="6"/>
      <c r="TQ38" s="6"/>
      <c r="TR38" s="6"/>
      <c r="TS38" s="6"/>
      <c r="TT38" s="6"/>
      <c r="TU38" s="6"/>
      <c r="TV38" s="6"/>
      <c r="TW38" s="6"/>
      <c r="TX38" s="6"/>
      <c r="TY38" s="6"/>
      <c r="TZ38" s="6"/>
      <c r="UA38" s="6"/>
      <c r="UB38" s="6"/>
      <c r="UC38" s="6"/>
      <c r="UD38" s="6"/>
      <c r="UE38" s="6"/>
      <c r="UF38" s="6"/>
      <c r="UG38" s="6"/>
      <c r="UH38" s="6"/>
      <c r="UI38" s="6"/>
      <c r="UJ38" s="6"/>
      <c r="UK38" s="6"/>
      <c r="UL38" s="6"/>
      <c r="UM38" s="6"/>
      <c r="UN38" s="6"/>
      <c r="UO38" s="6"/>
      <c r="UP38" s="6"/>
      <c r="UQ38" s="6"/>
      <c r="UR38" s="6"/>
      <c r="US38" s="6"/>
      <c r="UT38" s="6"/>
      <c r="UU38" s="6"/>
      <c r="UV38" s="6"/>
      <c r="UW38" s="6"/>
      <c r="UX38" s="6"/>
      <c r="UY38" s="6"/>
      <c r="UZ38" s="6"/>
      <c r="VA38" s="6"/>
      <c r="VB38" s="6"/>
      <c r="VC38" s="6"/>
      <c r="VD38" s="6"/>
      <c r="VE38" s="6"/>
      <c r="VF38" s="6"/>
      <c r="VG38" s="6"/>
      <c r="VH38" s="6"/>
      <c r="VI38" s="6"/>
      <c r="VJ38" s="6"/>
      <c r="VK38" s="6"/>
      <c r="VL38" s="6"/>
      <c r="VM38" s="6"/>
      <c r="VN38" s="6"/>
      <c r="VO38" s="6"/>
      <c r="VP38" s="6"/>
      <c r="VQ38" s="6"/>
      <c r="VR38" s="6"/>
      <c r="VS38" s="6"/>
      <c r="VT38" s="6"/>
      <c r="VU38" s="6"/>
      <c r="VV38" s="6"/>
      <c r="VW38" s="6"/>
      <c r="VX38" s="6"/>
      <c r="VY38" s="6"/>
      <c r="VZ38" s="6"/>
      <c r="WA38" s="6"/>
      <c r="WB38" s="6"/>
      <c r="WC38" s="6"/>
      <c r="WD38" s="6"/>
      <c r="WE38" s="6"/>
      <c r="WF38" s="6"/>
      <c r="WG38" s="6"/>
      <c r="WH38" s="6"/>
      <c r="WI38" s="6"/>
      <c r="WJ38" s="6"/>
      <c r="WK38" s="6"/>
      <c r="WL38" s="6"/>
      <c r="WM38" s="6"/>
      <c r="WN38" s="6"/>
      <c r="WO38" s="6"/>
      <c r="WP38" s="6"/>
      <c r="WQ38" s="6"/>
      <c r="WR38" s="6"/>
      <c r="WS38" s="6"/>
      <c r="WT38" s="6"/>
      <c r="WU38" s="6"/>
      <c r="WV38" s="6"/>
      <c r="WW38" s="6"/>
      <c r="WX38" s="6"/>
      <c r="WY38" s="6"/>
      <c r="WZ38" s="6"/>
      <c r="XA38" s="6"/>
      <c r="XB38" s="6"/>
      <c r="XC38" s="6"/>
      <c r="XD38" s="6"/>
      <c r="XE38" s="6"/>
      <c r="XF38" s="6"/>
      <c r="XG38" s="6"/>
      <c r="XH38" s="6"/>
      <c r="XI38" s="6"/>
      <c r="XJ38" s="6"/>
      <c r="XK38" s="6"/>
      <c r="XL38" s="6"/>
      <c r="XM38" s="6"/>
      <c r="XN38" s="6"/>
      <c r="XO38" s="6"/>
      <c r="XP38" s="6"/>
      <c r="XQ38" s="6"/>
      <c r="XR38" s="6"/>
      <c r="XS38" s="6"/>
      <c r="XT38" s="6"/>
      <c r="XU38" s="6"/>
      <c r="XV38" s="6"/>
      <c r="XW38" s="6"/>
      <c r="XX38" s="6"/>
      <c r="XY38" s="6"/>
      <c r="XZ38" s="6"/>
      <c r="YA38" s="6"/>
      <c r="YB38" s="6"/>
      <c r="YC38" s="6"/>
      <c r="YD38" s="6"/>
      <c r="YE38" s="6"/>
      <c r="YF38" s="6"/>
      <c r="YG38" s="6"/>
      <c r="YH38" s="6"/>
      <c r="YI38" s="6"/>
      <c r="YJ38" s="6"/>
      <c r="YK38" s="6"/>
      <c r="YL38" s="6"/>
      <c r="YM38" s="6"/>
      <c r="YN38" s="6"/>
      <c r="YO38" s="6"/>
      <c r="YP38" s="6"/>
      <c r="YQ38" s="6"/>
      <c r="YR38" s="6"/>
      <c r="YS38" s="6"/>
      <c r="YT38" s="6"/>
      <c r="YU38" s="6"/>
      <c r="YV38" s="6"/>
      <c r="YW38" s="6"/>
      <c r="YX38" s="6"/>
      <c r="YY38" s="6"/>
      <c r="YZ38" s="6"/>
      <c r="ZA38" s="6"/>
      <c r="ZB38" s="6"/>
      <c r="ZC38" s="6"/>
      <c r="ZD38" s="6"/>
      <c r="ZE38" s="6"/>
      <c r="ZF38" s="6"/>
      <c r="ZG38" s="6"/>
      <c r="ZH38" s="6"/>
      <c r="ZI38" s="6"/>
      <c r="ZJ38" s="6"/>
      <c r="ZK38" s="6"/>
      <c r="ZL38" s="6"/>
      <c r="ZM38" s="6"/>
      <c r="ZN38" s="6"/>
      <c r="ZO38" s="6"/>
      <c r="ZP38" s="6"/>
      <c r="ZQ38" s="6"/>
      <c r="ZR38" s="6"/>
      <c r="ZS38" s="6"/>
      <c r="ZT38" s="6"/>
      <c r="ZU38" s="6"/>
      <c r="ZV38" s="6"/>
      <c r="ZW38" s="6"/>
      <c r="ZX38" s="6"/>
      <c r="ZY38" s="6"/>
      <c r="ZZ38" s="6"/>
      <c r="AAA38" s="6"/>
      <c r="AAB38" s="6"/>
      <c r="AAC38" s="6"/>
      <c r="AAD38" s="6"/>
      <c r="AAE38" s="6"/>
      <c r="AAF38" s="6"/>
      <c r="AAG38" s="6"/>
      <c r="AAH38" s="6"/>
      <c r="AAI38" s="6"/>
      <c r="AAJ38" s="6"/>
      <c r="AAK38" s="6"/>
      <c r="AAL38" s="6"/>
      <c r="AAM38" s="6"/>
      <c r="AAN38" s="6"/>
      <c r="AAO38" s="6"/>
      <c r="AAP38" s="6"/>
      <c r="AAQ38" s="6"/>
      <c r="AAR38" s="6"/>
      <c r="AAS38" s="6"/>
      <c r="AAT38" s="6"/>
      <c r="AAU38" s="6"/>
      <c r="AAV38" s="6"/>
      <c r="AAW38" s="6"/>
      <c r="AAX38" s="6"/>
      <c r="AAY38" s="6"/>
      <c r="AAZ38" s="6"/>
      <c r="ABA38" s="6"/>
      <c r="ABB38" s="6"/>
      <c r="ABC38" s="6"/>
      <c r="ABD38" s="6"/>
      <c r="ABE38" s="6"/>
      <c r="ABF38" s="6"/>
      <c r="ABG38" s="6"/>
      <c r="ABH38" s="6"/>
      <c r="ABI38" s="6"/>
      <c r="ABJ38" s="6"/>
      <c r="ABK38" s="6"/>
      <c r="ABL38" s="6"/>
      <c r="ABM38" s="6"/>
      <c r="ABN38" s="6"/>
      <c r="ABO38" s="6"/>
      <c r="ABP38" s="6"/>
      <c r="ABQ38" s="6"/>
      <c r="ABR38" s="6"/>
      <c r="ABS38" s="6"/>
      <c r="ABT38" s="6"/>
      <c r="ABU38" s="6"/>
      <c r="ABV38" s="6"/>
      <c r="ABW38" s="6"/>
      <c r="ABX38" s="6"/>
      <c r="ABY38" s="6"/>
      <c r="ABZ38" s="6"/>
      <c r="ACA38" s="6"/>
      <c r="ACB38" s="6"/>
      <c r="ACC38" s="6"/>
      <c r="ACD38" s="6"/>
      <c r="ACE38" s="6"/>
      <c r="ACF38" s="6"/>
      <c r="ACG38" s="6"/>
      <c r="ACH38" s="6"/>
      <c r="ACI38" s="6"/>
      <c r="ACJ38" s="6"/>
      <c r="ACK38" s="6"/>
      <c r="ACL38" s="6"/>
      <c r="ACM38" s="6"/>
      <c r="ACN38" s="6"/>
      <c r="ACO38" s="6"/>
      <c r="ACP38" s="6"/>
      <c r="ACQ38" s="6"/>
      <c r="ACR38" s="6"/>
      <c r="ACS38" s="6"/>
      <c r="ACT38" s="6"/>
      <c r="ACU38" s="6"/>
      <c r="ACV38" s="6"/>
      <c r="ACW38" s="6"/>
      <c r="ACX38" s="6"/>
      <c r="ACY38" s="6"/>
      <c r="ACZ38" s="6"/>
      <c r="ADA38" s="6"/>
      <c r="ADB38" s="6"/>
    </row>
    <row r="39" spans="1:782" s="3" customFormat="1" ht="40.5" customHeight="1" x14ac:dyDescent="0.2">
      <c r="A39" s="160" t="s">
        <v>150</v>
      </c>
      <c r="B39" s="62" t="s">
        <v>121</v>
      </c>
      <c r="C39" s="11"/>
      <c r="D39" s="259" t="s">
        <v>122</v>
      </c>
      <c r="E39" s="259" t="s">
        <v>45</v>
      </c>
      <c r="F39" s="179" t="s">
        <v>45</v>
      </c>
      <c r="G39" s="350" t="s">
        <v>168</v>
      </c>
      <c r="H39" s="350"/>
      <c r="I39" s="350"/>
      <c r="J39" s="350"/>
      <c r="K39" s="350"/>
      <c r="L39" s="350"/>
      <c r="M39" s="350"/>
      <c r="N39" s="425"/>
      <c r="O39" s="425"/>
      <c r="P39" s="425"/>
      <c r="Q39" s="425"/>
      <c r="R39" s="425"/>
      <c r="S39" s="426"/>
      <c r="T39" s="199">
        <v>15</v>
      </c>
      <c r="U39" s="199">
        <v>35</v>
      </c>
      <c r="V39" s="98">
        <v>2</v>
      </c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P39" s="6"/>
      <c r="IQ39" s="6"/>
      <c r="IR39" s="6"/>
      <c r="IS39" s="6"/>
      <c r="IT39" s="6"/>
      <c r="IU39" s="6"/>
      <c r="IV39" s="6"/>
      <c r="IW39" s="6"/>
      <c r="IX39" s="6"/>
      <c r="IY39" s="6"/>
      <c r="IZ39" s="6"/>
      <c r="JA39" s="6"/>
      <c r="JB39" s="6"/>
      <c r="JC39" s="6"/>
      <c r="JD39" s="6"/>
      <c r="JE39" s="6"/>
      <c r="JF39" s="6"/>
      <c r="JG39" s="6"/>
      <c r="JH39" s="6"/>
      <c r="JI39" s="6"/>
      <c r="JJ39" s="6"/>
      <c r="JK39" s="6"/>
      <c r="JL39" s="6"/>
      <c r="JM39" s="6"/>
      <c r="JN39" s="6"/>
      <c r="JO39" s="6"/>
      <c r="JP39" s="6"/>
      <c r="JQ39" s="6"/>
      <c r="JR39" s="6"/>
      <c r="JS39" s="6"/>
      <c r="JT39" s="6"/>
      <c r="JU39" s="6"/>
      <c r="JV39" s="6"/>
      <c r="JW39" s="6"/>
      <c r="JX39" s="6"/>
      <c r="JY39" s="6"/>
      <c r="JZ39" s="6"/>
      <c r="KA39" s="6"/>
      <c r="KB39" s="6"/>
      <c r="KC39" s="6"/>
      <c r="KD39" s="6"/>
      <c r="KE39" s="6"/>
      <c r="KF39" s="6"/>
      <c r="KG39" s="6"/>
      <c r="KH39" s="6"/>
      <c r="KI39" s="6"/>
      <c r="KJ39" s="6"/>
      <c r="KK39" s="6"/>
      <c r="KL39" s="6"/>
      <c r="KM39" s="6"/>
      <c r="KN39" s="6"/>
      <c r="KO39" s="6"/>
      <c r="KP39" s="6"/>
      <c r="KQ39" s="6"/>
      <c r="KR39" s="6"/>
      <c r="KS39" s="6"/>
      <c r="KT39" s="6"/>
      <c r="KU39" s="6"/>
      <c r="KV39" s="6"/>
      <c r="KW39" s="6"/>
      <c r="KX39" s="6"/>
      <c r="KY39" s="6"/>
      <c r="KZ39" s="6"/>
      <c r="LA39" s="6"/>
      <c r="LB39" s="6"/>
      <c r="LC39" s="6"/>
      <c r="LD39" s="6"/>
      <c r="LE39" s="6"/>
      <c r="LF39" s="6"/>
      <c r="LG39" s="6"/>
      <c r="LH39" s="6"/>
      <c r="LI39" s="6"/>
      <c r="LJ39" s="6"/>
      <c r="LK39" s="6"/>
      <c r="LL39" s="6"/>
      <c r="LM39" s="6"/>
      <c r="LN39" s="6"/>
      <c r="LO39" s="6"/>
      <c r="LP39" s="6"/>
      <c r="LQ39" s="6"/>
      <c r="LR39" s="6"/>
      <c r="LS39" s="6"/>
      <c r="LT39" s="6"/>
      <c r="LU39" s="6"/>
      <c r="LV39" s="6"/>
      <c r="LW39" s="6"/>
      <c r="LX39" s="6"/>
      <c r="LY39" s="6"/>
      <c r="LZ39" s="6"/>
      <c r="MA39" s="6"/>
      <c r="MB39" s="6"/>
      <c r="MC39" s="6"/>
      <c r="MD39" s="6"/>
      <c r="ME39" s="6"/>
      <c r="MF39" s="6"/>
      <c r="MG39" s="6"/>
      <c r="MH39" s="6"/>
      <c r="MI39" s="6"/>
      <c r="MJ39" s="6"/>
      <c r="MK39" s="6"/>
      <c r="ML39" s="6"/>
      <c r="MM39" s="6"/>
      <c r="MN39" s="6"/>
      <c r="MO39" s="6"/>
      <c r="MP39" s="6"/>
      <c r="MQ39" s="6"/>
      <c r="MR39" s="6"/>
      <c r="MS39" s="6"/>
      <c r="MT39" s="6"/>
      <c r="MU39" s="6"/>
      <c r="MV39" s="6"/>
      <c r="MW39" s="6"/>
      <c r="MX39" s="6"/>
      <c r="MY39" s="6"/>
      <c r="MZ39" s="6"/>
      <c r="NA39" s="6"/>
      <c r="NB39" s="6"/>
      <c r="NC39" s="6"/>
      <c r="ND39" s="6"/>
      <c r="NE39" s="6"/>
      <c r="NF39" s="6"/>
      <c r="NG39" s="6"/>
      <c r="NH39" s="6"/>
      <c r="NI39" s="6"/>
      <c r="NJ39" s="6"/>
      <c r="NK39" s="6"/>
      <c r="NL39" s="6"/>
      <c r="NM39" s="6"/>
      <c r="NN39" s="6"/>
      <c r="NO39" s="6"/>
      <c r="NP39" s="6"/>
      <c r="NQ39" s="6"/>
      <c r="NR39" s="6"/>
      <c r="NS39" s="6"/>
      <c r="NT39" s="6"/>
      <c r="NU39" s="6"/>
      <c r="NV39" s="6"/>
      <c r="NW39" s="6"/>
      <c r="NX39" s="6"/>
      <c r="NY39" s="6"/>
      <c r="NZ39" s="6"/>
      <c r="OA39" s="6"/>
      <c r="OB39" s="6"/>
      <c r="OC39" s="6"/>
      <c r="OD39" s="6"/>
      <c r="OE39" s="6"/>
      <c r="OF39" s="6"/>
      <c r="OG39" s="6"/>
      <c r="OH39" s="6"/>
      <c r="OI39" s="6"/>
      <c r="OJ39" s="6"/>
      <c r="OK39" s="6"/>
      <c r="OL39" s="6"/>
      <c r="OM39" s="6"/>
      <c r="ON39" s="6"/>
      <c r="OO39" s="6"/>
      <c r="OP39" s="6"/>
      <c r="OQ39" s="6"/>
      <c r="OR39" s="6"/>
      <c r="OS39" s="6"/>
      <c r="OT39" s="6"/>
      <c r="OU39" s="6"/>
      <c r="OV39" s="6"/>
      <c r="OW39" s="6"/>
      <c r="OX39" s="6"/>
      <c r="OY39" s="6"/>
      <c r="OZ39" s="6"/>
      <c r="PA39" s="6"/>
      <c r="PB39" s="6"/>
      <c r="PC39" s="6"/>
      <c r="PD39" s="6"/>
      <c r="PE39" s="6"/>
      <c r="PF39" s="6"/>
      <c r="PG39" s="6"/>
      <c r="PH39" s="6"/>
      <c r="PI39" s="6"/>
      <c r="PJ39" s="6"/>
      <c r="PK39" s="6"/>
      <c r="PL39" s="6"/>
      <c r="PM39" s="6"/>
      <c r="PN39" s="6"/>
      <c r="PO39" s="6"/>
      <c r="PP39" s="6"/>
      <c r="PQ39" s="6"/>
      <c r="PR39" s="6"/>
      <c r="PS39" s="6"/>
      <c r="PT39" s="6"/>
      <c r="PU39" s="6"/>
      <c r="PV39" s="6"/>
      <c r="PW39" s="6"/>
      <c r="PX39" s="6"/>
      <c r="PY39" s="6"/>
      <c r="PZ39" s="6"/>
      <c r="QA39" s="6"/>
      <c r="QB39" s="6"/>
      <c r="QC39" s="6"/>
      <c r="QD39" s="6"/>
      <c r="QE39" s="6"/>
      <c r="QF39" s="6"/>
      <c r="QG39" s="6"/>
      <c r="QH39" s="6"/>
      <c r="QI39" s="6"/>
      <c r="QJ39" s="6"/>
      <c r="QK39" s="6"/>
      <c r="QL39" s="6"/>
      <c r="QM39" s="6"/>
      <c r="QN39" s="6"/>
      <c r="QO39" s="6"/>
      <c r="QP39" s="6"/>
      <c r="QQ39" s="6"/>
      <c r="QR39" s="6"/>
      <c r="QS39" s="6"/>
      <c r="QT39" s="6"/>
      <c r="QU39" s="6"/>
      <c r="QV39" s="6"/>
      <c r="QW39" s="6"/>
      <c r="QX39" s="6"/>
      <c r="QY39" s="6"/>
      <c r="QZ39" s="6"/>
      <c r="RA39" s="6"/>
      <c r="RB39" s="6"/>
      <c r="RC39" s="6"/>
      <c r="RD39" s="6"/>
      <c r="RE39" s="6"/>
      <c r="RF39" s="6"/>
      <c r="RG39" s="6"/>
      <c r="RH39" s="6"/>
      <c r="RI39" s="6"/>
      <c r="RJ39" s="6"/>
      <c r="RK39" s="6"/>
      <c r="RL39" s="6"/>
      <c r="RM39" s="6"/>
      <c r="RN39" s="6"/>
      <c r="RO39" s="6"/>
      <c r="RP39" s="6"/>
      <c r="RQ39" s="6"/>
      <c r="RR39" s="6"/>
      <c r="RS39" s="6"/>
      <c r="RT39" s="6"/>
      <c r="RU39" s="6"/>
      <c r="RV39" s="6"/>
      <c r="RW39" s="6"/>
      <c r="RX39" s="6"/>
      <c r="RY39" s="6"/>
      <c r="RZ39" s="6"/>
      <c r="SA39" s="6"/>
      <c r="SB39" s="6"/>
      <c r="SC39" s="6"/>
      <c r="SD39" s="6"/>
      <c r="SE39" s="6"/>
      <c r="SF39" s="6"/>
      <c r="SG39" s="6"/>
      <c r="SH39" s="6"/>
      <c r="SI39" s="6"/>
      <c r="SJ39" s="6"/>
      <c r="SK39" s="6"/>
      <c r="SL39" s="6"/>
      <c r="SM39" s="6"/>
      <c r="SN39" s="6"/>
      <c r="SO39" s="6"/>
      <c r="SP39" s="6"/>
      <c r="SQ39" s="6"/>
      <c r="SR39" s="6"/>
      <c r="SS39" s="6"/>
      <c r="ST39" s="6"/>
      <c r="SU39" s="6"/>
      <c r="SV39" s="6"/>
      <c r="SW39" s="6"/>
      <c r="SX39" s="6"/>
      <c r="SY39" s="6"/>
      <c r="SZ39" s="6"/>
      <c r="TA39" s="6"/>
      <c r="TB39" s="6"/>
      <c r="TC39" s="6"/>
      <c r="TD39" s="6"/>
      <c r="TE39" s="6"/>
      <c r="TF39" s="6"/>
      <c r="TG39" s="6"/>
      <c r="TH39" s="6"/>
      <c r="TI39" s="6"/>
      <c r="TJ39" s="6"/>
      <c r="TK39" s="6"/>
      <c r="TL39" s="6"/>
      <c r="TM39" s="6"/>
      <c r="TN39" s="6"/>
      <c r="TO39" s="6"/>
      <c r="TP39" s="6"/>
      <c r="TQ39" s="6"/>
      <c r="TR39" s="6"/>
      <c r="TS39" s="6"/>
      <c r="TT39" s="6"/>
      <c r="TU39" s="6"/>
      <c r="TV39" s="6"/>
      <c r="TW39" s="6"/>
      <c r="TX39" s="6"/>
      <c r="TY39" s="6"/>
      <c r="TZ39" s="6"/>
      <c r="UA39" s="6"/>
      <c r="UB39" s="6"/>
      <c r="UC39" s="6"/>
      <c r="UD39" s="6"/>
      <c r="UE39" s="6"/>
      <c r="UF39" s="6"/>
      <c r="UG39" s="6"/>
      <c r="UH39" s="6"/>
      <c r="UI39" s="6"/>
      <c r="UJ39" s="6"/>
      <c r="UK39" s="6"/>
      <c r="UL39" s="6"/>
      <c r="UM39" s="6"/>
      <c r="UN39" s="6"/>
      <c r="UO39" s="6"/>
      <c r="UP39" s="6"/>
      <c r="UQ39" s="6"/>
      <c r="UR39" s="6"/>
      <c r="US39" s="6"/>
      <c r="UT39" s="6"/>
      <c r="UU39" s="6"/>
      <c r="UV39" s="6"/>
      <c r="UW39" s="6"/>
      <c r="UX39" s="6"/>
      <c r="UY39" s="6"/>
      <c r="UZ39" s="6"/>
      <c r="VA39" s="6"/>
      <c r="VB39" s="6"/>
      <c r="VC39" s="6"/>
      <c r="VD39" s="6"/>
      <c r="VE39" s="6"/>
      <c r="VF39" s="6"/>
      <c r="VG39" s="6"/>
      <c r="VH39" s="6"/>
      <c r="VI39" s="6"/>
      <c r="VJ39" s="6"/>
      <c r="VK39" s="6"/>
      <c r="VL39" s="6"/>
      <c r="VM39" s="6"/>
      <c r="VN39" s="6"/>
      <c r="VO39" s="6"/>
      <c r="VP39" s="6"/>
      <c r="VQ39" s="6"/>
      <c r="VR39" s="6"/>
      <c r="VS39" s="6"/>
      <c r="VT39" s="6"/>
      <c r="VU39" s="6"/>
      <c r="VV39" s="6"/>
      <c r="VW39" s="6"/>
      <c r="VX39" s="6"/>
      <c r="VY39" s="6"/>
      <c r="VZ39" s="6"/>
      <c r="WA39" s="6"/>
      <c r="WB39" s="6"/>
      <c r="WC39" s="6"/>
      <c r="WD39" s="6"/>
      <c r="WE39" s="6"/>
      <c r="WF39" s="6"/>
      <c r="WG39" s="6"/>
      <c r="WH39" s="6"/>
      <c r="WI39" s="6"/>
      <c r="WJ39" s="6"/>
      <c r="WK39" s="6"/>
      <c r="WL39" s="6"/>
      <c r="WM39" s="6"/>
      <c r="WN39" s="6"/>
      <c r="WO39" s="6"/>
      <c r="WP39" s="6"/>
      <c r="WQ39" s="6"/>
      <c r="WR39" s="6"/>
      <c r="WS39" s="6"/>
      <c r="WT39" s="6"/>
      <c r="WU39" s="6"/>
      <c r="WV39" s="6"/>
      <c r="WW39" s="6"/>
      <c r="WX39" s="6"/>
      <c r="WY39" s="6"/>
      <c r="WZ39" s="6"/>
      <c r="XA39" s="6"/>
      <c r="XB39" s="6"/>
      <c r="XC39" s="6"/>
      <c r="XD39" s="6"/>
      <c r="XE39" s="6"/>
      <c r="XF39" s="6"/>
      <c r="XG39" s="6"/>
      <c r="XH39" s="6"/>
      <c r="XI39" s="6"/>
      <c r="XJ39" s="6"/>
      <c r="XK39" s="6"/>
      <c r="XL39" s="6"/>
      <c r="XM39" s="6"/>
      <c r="XN39" s="6"/>
      <c r="XO39" s="6"/>
      <c r="XP39" s="6"/>
      <c r="XQ39" s="6"/>
      <c r="XR39" s="6"/>
      <c r="XS39" s="6"/>
      <c r="XT39" s="6"/>
      <c r="XU39" s="6"/>
      <c r="XV39" s="6"/>
      <c r="XW39" s="6"/>
      <c r="XX39" s="6"/>
      <c r="XY39" s="6"/>
      <c r="XZ39" s="6"/>
      <c r="YA39" s="6"/>
      <c r="YB39" s="6"/>
      <c r="YC39" s="6"/>
      <c r="YD39" s="6"/>
      <c r="YE39" s="6"/>
      <c r="YF39" s="6"/>
      <c r="YG39" s="6"/>
      <c r="YH39" s="6"/>
      <c r="YI39" s="6"/>
      <c r="YJ39" s="6"/>
      <c r="YK39" s="6"/>
      <c r="YL39" s="6"/>
      <c r="YM39" s="6"/>
      <c r="YN39" s="6"/>
      <c r="YO39" s="6"/>
      <c r="YP39" s="6"/>
      <c r="YQ39" s="6"/>
      <c r="YR39" s="6"/>
      <c r="YS39" s="6"/>
      <c r="YT39" s="6"/>
      <c r="YU39" s="6"/>
      <c r="YV39" s="6"/>
      <c r="YW39" s="6"/>
      <c r="YX39" s="6"/>
      <c r="YY39" s="6"/>
      <c r="YZ39" s="6"/>
      <c r="ZA39" s="6"/>
      <c r="ZB39" s="6"/>
      <c r="ZC39" s="6"/>
      <c r="ZD39" s="6"/>
      <c r="ZE39" s="6"/>
      <c r="ZF39" s="6"/>
      <c r="ZG39" s="6"/>
      <c r="ZH39" s="6"/>
      <c r="ZI39" s="6"/>
      <c r="ZJ39" s="6"/>
      <c r="ZK39" s="6"/>
      <c r="ZL39" s="6"/>
      <c r="ZM39" s="6"/>
      <c r="ZN39" s="6"/>
      <c r="ZO39" s="6"/>
      <c r="ZP39" s="6"/>
      <c r="ZQ39" s="6"/>
      <c r="ZR39" s="6"/>
      <c r="ZS39" s="6"/>
      <c r="ZT39" s="6"/>
      <c r="ZU39" s="6"/>
      <c r="ZV39" s="6"/>
      <c r="ZW39" s="6"/>
      <c r="ZX39" s="6"/>
      <c r="ZY39" s="6"/>
      <c r="ZZ39" s="6"/>
      <c r="AAA39" s="6"/>
      <c r="AAB39" s="6"/>
      <c r="AAC39" s="6"/>
      <c r="AAD39" s="6"/>
      <c r="AAE39" s="6"/>
      <c r="AAF39" s="6"/>
      <c r="AAG39" s="6"/>
      <c r="AAH39" s="6"/>
      <c r="AAI39" s="6"/>
      <c r="AAJ39" s="6"/>
      <c r="AAK39" s="6"/>
      <c r="AAL39" s="6"/>
      <c r="AAM39" s="6"/>
      <c r="AAN39" s="6"/>
      <c r="AAO39" s="6"/>
      <c r="AAP39" s="6"/>
      <c r="AAQ39" s="6"/>
      <c r="AAR39" s="6"/>
      <c r="AAS39" s="6"/>
      <c r="AAT39" s="6"/>
      <c r="AAU39" s="6"/>
      <c r="AAV39" s="6"/>
      <c r="AAW39" s="6"/>
      <c r="AAX39" s="6"/>
      <c r="AAY39" s="6"/>
      <c r="AAZ39" s="6"/>
      <c r="ABA39" s="6"/>
      <c r="ABB39" s="6"/>
      <c r="ABC39" s="6"/>
      <c r="ABD39" s="6"/>
      <c r="ABE39" s="6"/>
      <c r="ABF39" s="6"/>
      <c r="ABG39" s="6"/>
      <c r="ABH39" s="6"/>
      <c r="ABI39" s="6"/>
      <c r="ABJ39" s="6"/>
      <c r="ABK39" s="6"/>
      <c r="ABL39" s="6"/>
      <c r="ABM39" s="6"/>
      <c r="ABN39" s="6"/>
      <c r="ABO39" s="6"/>
      <c r="ABP39" s="6"/>
      <c r="ABQ39" s="6"/>
      <c r="ABR39" s="6"/>
      <c r="ABS39" s="6"/>
      <c r="ABT39" s="6"/>
      <c r="ABU39" s="6"/>
      <c r="ABV39" s="6"/>
      <c r="ABW39" s="6"/>
      <c r="ABX39" s="6"/>
      <c r="ABY39" s="6"/>
      <c r="ABZ39" s="6"/>
      <c r="ACA39" s="6"/>
      <c r="ACB39" s="6"/>
      <c r="ACC39" s="6"/>
      <c r="ACD39" s="6"/>
      <c r="ACE39" s="6"/>
      <c r="ACF39" s="6"/>
      <c r="ACG39" s="6"/>
      <c r="ACH39" s="6"/>
      <c r="ACI39" s="6"/>
      <c r="ACJ39" s="6"/>
      <c r="ACK39" s="6"/>
      <c r="ACL39" s="6"/>
      <c r="ACM39" s="6"/>
      <c r="ACN39" s="6"/>
      <c r="ACO39" s="6"/>
      <c r="ACP39" s="6"/>
      <c r="ACQ39" s="6"/>
      <c r="ACR39" s="6"/>
      <c r="ACS39" s="6"/>
      <c r="ACT39" s="6"/>
      <c r="ACU39" s="6"/>
      <c r="ACV39" s="6"/>
      <c r="ACW39" s="6"/>
      <c r="ACX39" s="6"/>
      <c r="ACY39" s="6"/>
      <c r="ACZ39" s="6"/>
      <c r="ADA39" s="6"/>
      <c r="ADB39" s="6"/>
    </row>
    <row r="40" spans="1:782" s="3" customFormat="1" ht="40.5" customHeight="1" x14ac:dyDescent="0.2">
      <c r="A40" s="160" t="s">
        <v>151</v>
      </c>
      <c r="B40" s="62" t="s">
        <v>121</v>
      </c>
      <c r="C40" s="11"/>
      <c r="D40" s="259" t="s">
        <v>122</v>
      </c>
      <c r="E40" s="259" t="s">
        <v>47</v>
      </c>
      <c r="F40" s="179" t="s">
        <v>47</v>
      </c>
      <c r="G40" s="398"/>
      <c r="H40" s="399"/>
      <c r="I40" s="399"/>
      <c r="J40" s="399"/>
      <c r="K40" s="399"/>
      <c r="L40" s="399"/>
      <c r="M40" s="400"/>
      <c r="N40" s="401" t="s">
        <v>168</v>
      </c>
      <c r="O40" s="401"/>
      <c r="P40" s="401"/>
      <c r="Q40" s="401"/>
      <c r="R40" s="401"/>
      <c r="S40" s="402"/>
      <c r="T40" s="199">
        <v>15</v>
      </c>
      <c r="U40" s="199">
        <v>35</v>
      </c>
      <c r="V40" s="98">
        <v>2</v>
      </c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P40" s="6"/>
      <c r="IQ40" s="6"/>
      <c r="IR40" s="6"/>
      <c r="IS40" s="6"/>
      <c r="IT40" s="6"/>
      <c r="IU40" s="6"/>
      <c r="IV40" s="6"/>
      <c r="IW40" s="6"/>
      <c r="IX40" s="6"/>
      <c r="IY40" s="6"/>
      <c r="IZ40" s="6"/>
      <c r="JA40" s="6"/>
      <c r="JB40" s="6"/>
      <c r="JC40" s="6"/>
      <c r="JD40" s="6"/>
      <c r="JE40" s="6"/>
      <c r="JF40" s="6"/>
      <c r="JG40" s="6"/>
      <c r="JH40" s="6"/>
      <c r="JI40" s="6"/>
      <c r="JJ40" s="6"/>
      <c r="JK40" s="6"/>
      <c r="JL40" s="6"/>
      <c r="JM40" s="6"/>
      <c r="JN40" s="6"/>
      <c r="JO40" s="6"/>
      <c r="JP40" s="6"/>
      <c r="JQ40" s="6"/>
      <c r="JR40" s="6"/>
      <c r="JS40" s="6"/>
      <c r="JT40" s="6"/>
      <c r="JU40" s="6"/>
      <c r="JV40" s="6"/>
      <c r="JW40" s="6"/>
      <c r="JX40" s="6"/>
      <c r="JY40" s="6"/>
      <c r="JZ40" s="6"/>
      <c r="KA40" s="6"/>
      <c r="KB40" s="6"/>
      <c r="KC40" s="6"/>
      <c r="KD40" s="6"/>
      <c r="KE40" s="6"/>
      <c r="KF40" s="6"/>
      <c r="KG40" s="6"/>
      <c r="KH40" s="6"/>
      <c r="KI40" s="6"/>
      <c r="KJ40" s="6"/>
      <c r="KK40" s="6"/>
      <c r="KL40" s="6"/>
      <c r="KM40" s="6"/>
      <c r="KN40" s="6"/>
      <c r="KO40" s="6"/>
      <c r="KP40" s="6"/>
      <c r="KQ40" s="6"/>
      <c r="KR40" s="6"/>
      <c r="KS40" s="6"/>
      <c r="KT40" s="6"/>
      <c r="KU40" s="6"/>
      <c r="KV40" s="6"/>
      <c r="KW40" s="6"/>
      <c r="KX40" s="6"/>
      <c r="KY40" s="6"/>
      <c r="KZ40" s="6"/>
      <c r="LA40" s="6"/>
      <c r="LB40" s="6"/>
      <c r="LC40" s="6"/>
      <c r="LD40" s="6"/>
      <c r="LE40" s="6"/>
      <c r="LF40" s="6"/>
      <c r="LG40" s="6"/>
      <c r="LH40" s="6"/>
      <c r="LI40" s="6"/>
      <c r="LJ40" s="6"/>
      <c r="LK40" s="6"/>
      <c r="LL40" s="6"/>
      <c r="LM40" s="6"/>
      <c r="LN40" s="6"/>
      <c r="LO40" s="6"/>
      <c r="LP40" s="6"/>
      <c r="LQ40" s="6"/>
      <c r="LR40" s="6"/>
      <c r="LS40" s="6"/>
      <c r="LT40" s="6"/>
      <c r="LU40" s="6"/>
      <c r="LV40" s="6"/>
      <c r="LW40" s="6"/>
      <c r="LX40" s="6"/>
      <c r="LY40" s="6"/>
      <c r="LZ40" s="6"/>
      <c r="MA40" s="6"/>
      <c r="MB40" s="6"/>
      <c r="MC40" s="6"/>
      <c r="MD40" s="6"/>
      <c r="ME40" s="6"/>
      <c r="MF40" s="6"/>
      <c r="MG40" s="6"/>
      <c r="MH40" s="6"/>
      <c r="MI40" s="6"/>
      <c r="MJ40" s="6"/>
      <c r="MK40" s="6"/>
      <c r="ML40" s="6"/>
      <c r="MM40" s="6"/>
      <c r="MN40" s="6"/>
      <c r="MO40" s="6"/>
      <c r="MP40" s="6"/>
      <c r="MQ40" s="6"/>
      <c r="MR40" s="6"/>
      <c r="MS40" s="6"/>
      <c r="MT40" s="6"/>
      <c r="MU40" s="6"/>
      <c r="MV40" s="6"/>
      <c r="MW40" s="6"/>
      <c r="MX40" s="6"/>
      <c r="MY40" s="6"/>
      <c r="MZ40" s="6"/>
      <c r="NA40" s="6"/>
      <c r="NB40" s="6"/>
      <c r="NC40" s="6"/>
      <c r="ND40" s="6"/>
      <c r="NE40" s="6"/>
      <c r="NF40" s="6"/>
      <c r="NG40" s="6"/>
      <c r="NH40" s="6"/>
      <c r="NI40" s="6"/>
      <c r="NJ40" s="6"/>
      <c r="NK40" s="6"/>
      <c r="NL40" s="6"/>
      <c r="NM40" s="6"/>
      <c r="NN40" s="6"/>
      <c r="NO40" s="6"/>
      <c r="NP40" s="6"/>
      <c r="NQ40" s="6"/>
      <c r="NR40" s="6"/>
      <c r="NS40" s="6"/>
      <c r="NT40" s="6"/>
      <c r="NU40" s="6"/>
      <c r="NV40" s="6"/>
      <c r="NW40" s="6"/>
      <c r="NX40" s="6"/>
      <c r="NY40" s="6"/>
      <c r="NZ40" s="6"/>
      <c r="OA40" s="6"/>
      <c r="OB40" s="6"/>
      <c r="OC40" s="6"/>
      <c r="OD40" s="6"/>
      <c r="OE40" s="6"/>
      <c r="OF40" s="6"/>
      <c r="OG40" s="6"/>
      <c r="OH40" s="6"/>
      <c r="OI40" s="6"/>
      <c r="OJ40" s="6"/>
      <c r="OK40" s="6"/>
      <c r="OL40" s="6"/>
      <c r="OM40" s="6"/>
      <c r="ON40" s="6"/>
      <c r="OO40" s="6"/>
      <c r="OP40" s="6"/>
      <c r="OQ40" s="6"/>
      <c r="OR40" s="6"/>
      <c r="OS40" s="6"/>
      <c r="OT40" s="6"/>
      <c r="OU40" s="6"/>
      <c r="OV40" s="6"/>
      <c r="OW40" s="6"/>
      <c r="OX40" s="6"/>
      <c r="OY40" s="6"/>
      <c r="OZ40" s="6"/>
      <c r="PA40" s="6"/>
      <c r="PB40" s="6"/>
      <c r="PC40" s="6"/>
      <c r="PD40" s="6"/>
      <c r="PE40" s="6"/>
      <c r="PF40" s="6"/>
      <c r="PG40" s="6"/>
      <c r="PH40" s="6"/>
      <c r="PI40" s="6"/>
      <c r="PJ40" s="6"/>
      <c r="PK40" s="6"/>
      <c r="PL40" s="6"/>
      <c r="PM40" s="6"/>
      <c r="PN40" s="6"/>
      <c r="PO40" s="6"/>
      <c r="PP40" s="6"/>
      <c r="PQ40" s="6"/>
      <c r="PR40" s="6"/>
      <c r="PS40" s="6"/>
      <c r="PT40" s="6"/>
      <c r="PU40" s="6"/>
      <c r="PV40" s="6"/>
      <c r="PW40" s="6"/>
      <c r="PX40" s="6"/>
      <c r="PY40" s="6"/>
      <c r="PZ40" s="6"/>
      <c r="QA40" s="6"/>
      <c r="QB40" s="6"/>
      <c r="QC40" s="6"/>
      <c r="QD40" s="6"/>
      <c r="QE40" s="6"/>
      <c r="QF40" s="6"/>
      <c r="QG40" s="6"/>
      <c r="QH40" s="6"/>
      <c r="QI40" s="6"/>
      <c r="QJ40" s="6"/>
      <c r="QK40" s="6"/>
      <c r="QL40" s="6"/>
      <c r="QM40" s="6"/>
      <c r="QN40" s="6"/>
      <c r="QO40" s="6"/>
      <c r="QP40" s="6"/>
      <c r="QQ40" s="6"/>
      <c r="QR40" s="6"/>
      <c r="QS40" s="6"/>
      <c r="QT40" s="6"/>
      <c r="QU40" s="6"/>
      <c r="QV40" s="6"/>
      <c r="QW40" s="6"/>
      <c r="QX40" s="6"/>
      <c r="QY40" s="6"/>
      <c r="QZ40" s="6"/>
      <c r="RA40" s="6"/>
      <c r="RB40" s="6"/>
      <c r="RC40" s="6"/>
      <c r="RD40" s="6"/>
      <c r="RE40" s="6"/>
      <c r="RF40" s="6"/>
      <c r="RG40" s="6"/>
      <c r="RH40" s="6"/>
      <c r="RI40" s="6"/>
      <c r="RJ40" s="6"/>
      <c r="RK40" s="6"/>
      <c r="RL40" s="6"/>
      <c r="RM40" s="6"/>
      <c r="RN40" s="6"/>
      <c r="RO40" s="6"/>
      <c r="RP40" s="6"/>
      <c r="RQ40" s="6"/>
      <c r="RR40" s="6"/>
      <c r="RS40" s="6"/>
      <c r="RT40" s="6"/>
      <c r="RU40" s="6"/>
      <c r="RV40" s="6"/>
      <c r="RW40" s="6"/>
      <c r="RX40" s="6"/>
      <c r="RY40" s="6"/>
      <c r="RZ40" s="6"/>
      <c r="SA40" s="6"/>
      <c r="SB40" s="6"/>
      <c r="SC40" s="6"/>
      <c r="SD40" s="6"/>
      <c r="SE40" s="6"/>
      <c r="SF40" s="6"/>
      <c r="SG40" s="6"/>
      <c r="SH40" s="6"/>
      <c r="SI40" s="6"/>
      <c r="SJ40" s="6"/>
      <c r="SK40" s="6"/>
      <c r="SL40" s="6"/>
      <c r="SM40" s="6"/>
      <c r="SN40" s="6"/>
      <c r="SO40" s="6"/>
      <c r="SP40" s="6"/>
      <c r="SQ40" s="6"/>
      <c r="SR40" s="6"/>
      <c r="SS40" s="6"/>
      <c r="ST40" s="6"/>
      <c r="SU40" s="6"/>
      <c r="SV40" s="6"/>
      <c r="SW40" s="6"/>
      <c r="SX40" s="6"/>
      <c r="SY40" s="6"/>
      <c r="SZ40" s="6"/>
      <c r="TA40" s="6"/>
      <c r="TB40" s="6"/>
      <c r="TC40" s="6"/>
      <c r="TD40" s="6"/>
      <c r="TE40" s="6"/>
      <c r="TF40" s="6"/>
      <c r="TG40" s="6"/>
      <c r="TH40" s="6"/>
      <c r="TI40" s="6"/>
      <c r="TJ40" s="6"/>
      <c r="TK40" s="6"/>
      <c r="TL40" s="6"/>
      <c r="TM40" s="6"/>
      <c r="TN40" s="6"/>
      <c r="TO40" s="6"/>
      <c r="TP40" s="6"/>
      <c r="TQ40" s="6"/>
      <c r="TR40" s="6"/>
      <c r="TS40" s="6"/>
      <c r="TT40" s="6"/>
      <c r="TU40" s="6"/>
      <c r="TV40" s="6"/>
      <c r="TW40" s="6"/>
      <c r="TX40" s="6"/>
      <c r="TY40" s="6"/>
      <c r="TZ40" s="6"/>
      <c r="UA40" s="6"/>
      <c r="UB40" s="6"/>
      <c r="UC40" s="6"/>
      <c r="UD40" s="6"/>
      <c r="UE40" s="6"/>
      <c r="UF40" s="6"/>
      <c r="UG40" s="6"/>
      <c r="UH40" s="6"/>
      <c r="UI40" s="6"/>
      <c r="UJ40" s="6"/>
      <c r="UK40" s="6"/>
      <c r="UL40" s="6"/>
      <c r="UM40" s="6"/>
      <c r="UN40" s="6"/>
      <c r="UO40" s="6"/>
      <c r="UP40" s="6"/>
      <c r="UQ40" s="6"/>
      <c r="UR40" s="6"/>
      <c r="US40" s="6"/>
      <c r="UT40" s="6"/>
      <c r="UU40" s="6"/>
      <c r="UV40" s="6"/>
      <c r="UW40" s="6"/>
      <c r="UX40" s="6"/>
      <c r="UY40" s="6"/>
      <c r="UZ40" s="6"/>
      <c r="VA40" s="6"/>
      <c r="VB40" s="6"/>
      <c r="VC40" s="6"/>
      <c r="VD40" s="6"/>
      <c r="VE40" s="6"/>
      <c r="VF40" s="6"/>
      <c r="VG40" s="6"/>
      <c r="VH40" s="6"/>
      <c r="VI40" s="6"/>
      <c r="VJ40" s="6"/>
      <c r="VK40" s="6"/>
      <c r="VL40" s="6"/>
      <c r="VM40" s="6"/>
      <c r="VN40" s="6"/>
      <c r="VO40" s="6"/>
      <c r="VP40" s="6"/>
      <c r="VQ40" s="6"/>
      <c r="VR40" s="6"/>
      <c r="VS40" s="6"/>
      <c r="VT40" s="6"/>
      <c r="VU40" s="6"/>
      <c r="VV40" s="6"/>
      <c r="VW40" s="6"/>
      <c r="VX40" s="6"/>
      <c r="VY40" s="6"/>
      <c r="VZ40" s="6"/>
      <c r="WA40" s="6"/>
      <c r="WB40" s="6"/>
      <c r="WC40" s="6"/>
      <c r="WD40" s="6"/>
      <c r="WE40" s="6"/>
      <c r="WF40" s="6"/>
      <c r="WG40" s="6"/>
      <c r="WH40" s="6"/>
      <c r="WI40" s="6"/>
      <c r="WJ40" s="6"/>
      <c r="WK40" s="6"/>
      <c r="WL40" s="6"/>
      <c r="WM40" s="6"/>
      <c r="WN40" s="6"/>
      <c r="WO40" s="6"/>
      <c r="WP40" s="6"/>
      <c r="WQ40" s="6"/>
      <c r="WR40" s="6"/>
      <c r="WS40" s="6"/>
      <c r="WT40" s="6"/>
      <c r="WU40" s="6"/>
      <c r="WV40" s="6"/>
      <c r="WW40" s="6"/>
      <c r="WX40" s="6"/>
      <c r="WY40" s="6"/>
      <c r="WZ40" s="6"/>
      <c r="XA40" s="6"/>
      <c r="XB40" s="6"/>
      <c r="XC40" s="6"/>
      <c r="XD40" s="6"/>
      <c r="XE40" s="6"/>
      <c r="XF40" s="6"/>
      <c r="XG40" s="6"/>
      <c r="XH40" s="6"/>
      <c r="XI40" s="6"/>
      <c r="XJ40" s="6"/>
      <c r="XK40" s="6"/>
      <c r="XL40" s="6"/>
      <c r="XM40" s="6"/>
      <c r="XN40" s="6"/>
      <c r="XO40" s="6"/>
      <c r="XP40" s="6"/>
      <c r="XQ40" s="6"/>
      <c r="XR40" s="6"/>
      <c r="XS40" s="6"/>
      <c r="XT40" s="6"/>
      <c r="XU40" s="6"/>
      <c r="XV40" s="6"/>
      <c r="XW40" s="6"/>
      <c r="XX40" s="6"/>
      <c r="XY40" s="6"/>
      <c r="XZ40" s="6"/>
      <c r="YA40" s="6"/>
      <c r="YB40" s="6"/>
      <c r="YC40" s="6"/>
      <c r="YD40" s="6"/>
      <c r="YE40" s="6"/>
      <c r="YF40" s="6"/>
      <c r="YG40" s="6"/>
      <c r="YH40" s="6"/>
      <c r="YI40" s="6"/>
      <c r="YJ40" s="6"/>
      <c r="YK40" s="6"/>
      <c r="YL40" s="6"/>
      <c r="YM40" s="6"/>
      <c r="YN40" s="6"/>
      <c r="YO40" s="6"/>
      <c r="YP40" s="6"/>
      <c r="YQ40" s="6"/>
      <c r="YR40" s="6"/>
      <c r="YS40" s="6"/>
      <c r="YT40" s="6"/>
      <c r="YU40" s="6"/>
      <c r="YV40" s="6"/>
      <c r="YW40" s="6"/>
      <c r="YX40" s="6"/>
      <c r="YY40" s="6"/>
      <c r="YZ40" s="6"/>
      <c r="ZA40" s="6"/>
      <c r="ZB40" s="6"/>
      <c r="ZC40" s="6"/>
      <c r="ZD40" s="6"/>
      <c r="ZE40" s="6"/>
      <c r="ZF40" s="6"/>
      <c r="ZG40" s="6"/>
      <c r="ZH40" s="6"/>
      <c r="ZI40" s="6"/>
      <c r="ZJ40" s="6"/>
      <c r="ZK40" s="6"/>
      <c r="ZL40" s="6"/>
      <c r="ZM40" s="6"/>
      <c r="ZN40" s="6"/>
      <c r="ZO40" s="6"/>
      <c r="ZP40" s="6"/>
      <c r="ZQ40" s="6"/>
      <c r="ZR40" s="6"/>
      <c r="ZS40" s="6"/>
      <c r="ZT40" s="6"/>
      <c r="ZU40" s="6"/>
      <c r="ZV40" s="6"/>
      <c r="ZW40" s="6"/>
      <c r="ZX40" s="6"/>
      <c r="ZY40" s="6"/>
      <c r="ZZ40" s="6"/>
      <c r="AAA40" s="6"/>
      <c r="AAB40" s="6"/>
      <c r="AAC40" s="6"/>
      <c r="AAD40" s="6"/>
      <c r="AAE40" s="6"/>
      <c r="AAF40" s="6"/>
      <c r="AAG40" s="6"/>
      <c r="AAH40" s="6"/>
      <c r="AAI40" s="6"/>
      <c r="AAJ40" s="6"/>
      <c r="AAK40" s="6"/>
      <c r="AAL40" s="6"/>
      <c r="AAM40" s="6"/>
      <c r="AAN40" s="6"/>
      <c r="AAO40" s="6"/>
      <c r="AAP40" s="6"/>
      <c r="AAQ40" s="6"/>
      <c r="AAR40" s="6"/>
      <c r="AAS40" s="6"/>
      <c r="AAT40" s="6"/>
      <c r="AAU40" s="6"/>
      <c r="AAV40" s="6"/>
      <c r="AAW40" s="6"/>
      <c r="AAX40" s="6"/>
      <c r="AAY40" s="6"/>
      <c r="AAZ40" s="6"/>
      <c r="ABA40" s="6"/>
      <c r="ABB40" s="6"/>
      <c r="ABC40" s="6"/>
      <c r="ABD40" s="6"/>
      <c r="ABE40" s="6"/>
      <c r="ABF40" s="6"/>
      <c r="ABG40" s="6"/>
      <c r="ABH40" s="6"/>
      <c r="ABI40" s="6"/>
      <c r="ABJ40" s="6"/>
      <c r="ABK40" s="6"/>
      <c r="ABL40" s="6"/>
      <c r="ABM40" s="6"/>
      <c r="ABN40" s="6"/>
      <c r="ABO40" s="6"/>
      <c r="ABP40" s="6"/>
      <c r="ABQ40" s="6"/>
      <c r="ABR40" s="6"/>
      <c r="ABS40" s="6"/>
      <c r="ABT40" s="6"/>
      <c r="ABU40" s="6"/>
      <c r="ABV40" s="6"/>
      <c r="ABW40" s="6"/>
      <c r="ABX40" s="6"/>
      <c r="ABY40" s="6"/>
      <c r="ABZ40" s="6"/>
      <c r="ACA40" s="6"/>
      <c r="ACB40" s="6"/>
      <c r="ACC40" s="6"/>
      <c r="ACD40" s="6"/>
      <c r="ACE40" s="6"/>
      <c r="ACF40" s="6"/>
      <c r="ACG40" s="6"/>
      <c r="ACH40" s="6"/>
      <c r="ACI40" s="6"/>
      <c r="ACJ40" s="6"/>
      <c r="ACK40" s="6"/>
      <c r="ACL40" s="6"/>
      <c r="ACM40" s="6"/>
      <c r="ACN40" s="6"/>
      <c r="ACO40" s="6"/>
      <c r="ACP40" s="6"/>
      <c r="ACQ40" s="6"/>
      <c r="ACR40" s="6"/>
      <c r="ACS40" s="6"/>
      <c r="ACT40" s="6"/>
      <c r="ACU40" s="6"/>
      <c r="ACV40" s="6"/>
      <c r="ACW40" s="6"/>
      <c r="ACX40" s="6"/>
      <c r="ACY40" s="6"/>
      <c r="ACZ40" s="6"/>
      <c r="ADA40" s="6"/>
      <c r="ADB40" s="6"/>
    </row>
    <row r="41" spans="1:782" s="3" customFormat="1" ht="40.5" customHeight="1" x14ac:dyDescent="0.2">
      <c r="A41" s="193" t="s">
        <v>223</v>
      </c>
      <c r="B41" s="62" t="s">
        <v>12</v>
      </c>
      <c r="C41" s="11"/>
      <c r="D41" s="260" t="s">
        <v>120</v>
      </c>
      <c r="E41" s="259" t="s">
        <v>45</v>
      </c>
      <c r="F41" s="179" t="s">
        <v>45</v>
      </c>
      <c r="G41" s="422"/>
      <c r="H41" s="423"/>
      <c r="I41" s="423"/>
      <c r="J41" s="423"/>
      <c r="K41" s="423"/>
      <c r="L41" s="423"/>
      <c r="M41" s="424"/>
      <c r="N41" s="401" t="s">
        <v>168</v>
      </c>
      <c r="O41" s="401"/>
      <c r="P41" s="401"/>
      <c r="Q41" s="401"/>
      <c r="R41" s="401"/>
      <c r="S41" s="402"/>
      <c r="T41" s="199">
        <v>20</v>
      </c>
      <c r="U41" s="199">
        <v>30</v>
      </c>
      <c r="V41" s="98">
        <v>2</v>
      </c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P41" s="6"/>
      <c r="IQ41" s="6"/>
      <c r="IR41" s="6"/>
      <c r="IS41" s="6"/>
      <c r="IT41" s="6"/>
      <c r="IU41" s="6"/>
      <c r="IV41" s="6"/>
      <c r="IW41" s="6"/>
      <c r="IX41" s="6"/>
      <c r="IY41" s="6"/>
      <c r="IZ41" s="6"/>
      <c r="JA41" s="6"/>
      <c r="JB41" s="6"/>
      <c r="JC41" s="6"/>
      <c r="JD41" s="6"/>
      <c r="JE41" s="6"/>
      <c r="JF41" s="6"/>
      <c r="JG41" s="6"/>
      <c r="JH41" s="6"/>
      <c r="JI41" s="6"/>
      <c r="JJ41" s="6"/>
      <c r="JK41" s="6"/>
      <c r="JL41" s="6"/>
      <c r="JM41" s="6"/>
      <c r="JN41" s="6"/>
      <c r="JO41" s="6"/>
      <c r="JP41" s="6"/>
      <c r="JQ41" s="6"/>
      <c r="JR41" s="6"/>
      <c r="JS41" s="6"/>
      <c r="JT41" s="6"/>
      <c r="JU41" s="6"/>
      <c r="JV41" s="6"/>
      <c r="JW41" s="6"/>
      <c r="JX41" s="6"/>
      <c r="JY41" s="6"/>
      <c r="JZ41" s="6"/>
      <c r="KA41" s="6"/>
      <c r="KB41" s="6"/>
      <c r="KC41" s="6"/>
      <c r="KD41" s="6"/>
      <c r="KE41" s="6"/>
      <c r="KF41" s="6"/>
      <c r="KG41" s="6"/>
      <c r="KH41" s="6"/>
      <c r="KI41" s="6"/>
      <c r="KJ41" s="6"/>
      <c r="KK41" s="6"/>
      <c r="KL41" s="6"/>
      <c r="KM41" s="6"/>
      <c r="KN41" s="6"/>
      <c r="KO41" s="6"/>
      <c r="KP41" s="6"/>
      <c r="KQ41" s="6"/>
      <c r="KR41" s="6"/>
      <c r="KS41" s="6"/>
      <c r="KT41" s="6"/>
      <c r="KU41" s="6"/>
      <c r="KV41" s="6"/>
      <c r="KW41" s="6"/>
      <c r="KX41" s="6"/>
      <c r="KY41" s="6"/>
      <c r="KZ41" s="6"/>
      <c r="LA41" s="6"/>
      <c r="LB41" s="6"/>
      <c r="LC41" s="6"/>
      <c r="LD41" s="6"/>
      <c r="LE41" s="6"/>
      <c r="LF41" s="6"/>
      <c r="LG41" s="6"/>
      <c r="LH41" s="6"/>
      <c r="LI41" s="6"/>
      <c r="LJ41" s="6"/>
      <c r="LK41" s="6"/>
      <c r="LL41" s="6"/>
      <c r="LM41" s="6"/>
      <c r="LN41" s="6"/>
      <c r="LO41" s="6"/>
      <c r="LP41" s="6"/>
      <c r="LQ41" s="6"/>
      <c r="LR41" s="6"/>
      <c r="LS41" s="6"/>
      <c r="LT41" s="6"/>
      <c r="LU41" s="6"/>
      <c r="LV41" s="6"/>
      <c r="LW41" s="6"/>
      <c r="LX41" s="6"/>
      <c r="LY41" s="6"/>
      <c r="LZ41" s="6"/>
      <c r="MA41" s="6"/>
      <c r="MB41" s="6"/>
      <c r="MC41" s="6"/>
      <c r="MD41" s="6"/>
      <c r="ME41" s="6"/>
      <c r="MF41" s="6"/>
      <c r="MG41" s="6"/>
      <c r="MH41" s="6"/>
      <c r="MI41" s="6"/>
      <c r="MJ41" s="6"/>
      <c r="MK41" s="6"/>
      <c r="ML41" s="6"/>
      <c r="MM41" s="6"/>
      <c r="MN41" s="6"/>
      <c r="MO41" s="6"/>
      <c r="MP41" s="6"/>
      <c r="MQ41" s="6"/>
      <c r="MR41" s="6"/>
      <c r="MS41" s="6"/>
      <c r="MT41" s="6"/>
      <c r="MU41" s="6"/>
      <c r="MV41" s="6"/>
      <c r="MW41" s="6"/>
      <c r="MX41" s="6"/>
      <c r="MY41" s="6"/>
      <c r="MZ41" s="6"/>
      <c r="NA41" s="6"/>
      <c r="NB41" s="6"/>
      <c r="NC41" s="6"/>
      <c r="ND41" s="6"/>
      <c r="NE41" s="6"/>
      <c r="NF41" s="6"/>
      <c r="NG41" s="6"/>
      <c r="NH41" s="6"/>
      <c r="NI41" s="6"/>
      <c r="NJ41" s="6"/>
      <c r="NK41" s="6"/>
      <c r="NL41" s="6"/>
      <c r="NM41" s="6"/>
      <c r="NN41" s="6"/>
      <c r="NO41" s="6"/>
      <c r="NP41" s="6"/>
      <c r="NQ41" s="6"/>
      <c r="NR41" s="6"/>
      <c r="NS41" s="6"/>
      <c r="NT41" s="6"/>
      <c r="NU41" s="6"/>
      <c r="NV41" s="6"/>
      <c r="NW41" s="6"/>
      <c r="NX41" s="6"/>
      <c r="NY41" s="6"/>
      <c r="NZ41" s="6"/>
      <c r="OA41" s="6"/>
      <c r="OB41" s="6"/>
      <c r="OC41" s="6"/>
      <c r="OD41" s="6"/>
      <c r="OE41" s="6"/>
      <c r="OF41" s="6"/>
      <c r="OG41" s="6"/>
      <c r="OH41" s="6"/>
      <c r="OI41" s="6"/>
      <c r="OJ41" s="6"/>
      <c r="OK41" s="6"/>
      <c r="OL41" s="6"/>
      <c r="OM41" s="6"/>
      <c r="ON41" s="6"/>
      <c r="OO41" s="6"/>
      <c r="OP41" s="6"/>
      <c r="OQ41" s="6"/>
      <c r="OR41" s="6"/>
      <c r="OS41" s="6"/>
      <c r="OT41" s="6"/>
      <c r="OU41" s="6"/>
      <c r="OV41" s="6"/>
      <c r="OW41" s="6"/>
      <c r="OX41" s="6"/>
      <c r="OY41" s="6"/>
      <c r="OZ41" s="6"/>
      <c r="PA41" s="6"/>
      <c r="PB41" s="6"/>
      <c r="PC41" s="6"/>
      <c r="PD41" s="6"/>
      <c r="PE41" s="6"/>
      <c r="PF41" s="6"/>
      <c r="PG41" s="6"/>
      <c r="PH41" s="6"/>
      <c r="PI41" s="6"/>
      <c r="PJ41" s="6"/>
      <c r="PK41" s="6"/>
      <c r="PL41" s="6"/>
      <c r="PM41" s="6"/>
      <c r="PN41" s="6"/>
      <c r="PO41" s="6"/>
      <c r="PP41" s="6"/>
      <c r="PQ41" s="6"/>
      <c r="PR41" s="6"/>
      <c r="PS41" s="6"/>
      <c r="PT41" s="6"/>
      <c r="PU41" s="6"/>
      <c r="PV41" s="6"/>
      <c r="PW41" s="6"/>
      <c r="PX41" s="6"/>
      <c r="PY41" s="6"/>
      <c r="PZ41" s="6"/>
      <c r="QA41" s="6"/>
      <c r="QB41" s="6"/>
      <c r="QC41" s="6"/>
      <c r="QD41" s="6"/>
      <c r="QE41" s="6"/>
      <c r="QF41" s="6"/>
      <c r="QG41" s="6"/>
      <c r="QH41" s="6"/>
      <c r="QI41" s="6"/>
      <c r="QJ41" s="6"/>
      <c r="QK41" s="6"/>
      <c r="QL41" s="6"/>
      <c r="QM41" s="6"/>
      <c r="QN41" s="6"/>
      <c r="QO41" s="6"/>
      <c r="QP41" s="6"/>
      <c r="QQ41" s="6"/>
      <c r="QR41" s="6"/>
      <c r="QS41" s="6"/>
      <c r="QT41" s="6"/>
      <c r="QU41" s="6"/>
      <c r="QV41" s="6"/>
      <c r="QW41" s="6"/>
      <c r="QX41" s="6"/>
      <c r="QY41" s="6"/>
      <c r="QZ41" s="6"/>
      <c r="RA41" s="6"/>
      <c r="RB41" s="6"/>
      <c r="RC41" s="6"/>
      <c r="RD41" s="6"/>
      <c r="RE41" s="6"/>
      <c r="RF41" s="6"/>
      <c r="RG41" s="6"/>
      <c r="RH41" s="6"/>
      <c r="RI41" s="6"/>
      <c r="RJ41" s="6"/>
      <c r="RK41" s="6"/>
      <c r="RL41" s="6"/>
      <c r="RM41" s="6"/>
      <c r="RN41" s="6"/>
      <c r="RO41" s="6"/>
      <c r="RP41" s="6"/>
      <c r="RQ41" s="6"/>
      <c r="RR41" s="6"/>
      <c r="RS41" s="6"/>
      <c r="RT41" s="6"/>
      <c r="RU41" s="6"/>
      <c r="RV41" s="6"/>
      <c r="RW41" s="6"/>
      <c r="RX41" s="6"/>
      <c r="RY41" s="6"/>
      <c r="RZ41" s="6"/>
      <c r="SA41" s="6"/>
      <c r="SB41" s="6"/>
      <c r="SC41" s="6"/>
      <c r="SD41" s="6"/>
      <c r="SE41" s="6"/>
      <c r="SF41" s="6"/>
      <c r="SG41" s="6"/>
      <c r="SH41" s="6"/>
      <c r="SI41" s="6"/>
      <c r="SJ41" s="6"/>
      <c r="SK41" s="6"/>
      <c r="SL41" s="6"/>
      <c r="SM41" s="6"/>
      <c r="SN41" s="6"/>
      <c r="SO41" s="6"/>
      <c r="SP41" s="6"/>
      <c r="SQ41" s="6"/>
      <c r="SR41" s="6"/>
      <c r="SS41" s="6"/>
      <c r="ST41" s="6"/>
      <c r="SU41" s="6"/>
      <c r="SV41" s="6"/>
      <c r="SW41" s="6"/>
      <c r="SX41" s="6"/>
      <c r="SY41" s="6"/>
      <c r="SZ41" s="6"/>
      <c r="TA41" s="6"/>
      <c r="TB41" s="6"/>
      <c r="TC41" s="6"/>
      <c r="TD41" s="6"/>
      <c r="TE41" s="6"/>
      <c r="TF41" s="6"/>
      <c r="TG41" s="6"/>
      <c r="TH41" s="6"/>
      <c r="TI41" s="6"/>
      <c r="TJ41" s="6"/>
      <c r="TK41" s="6"/>
      <c r="TL41" s="6"/>
      <c r="TM41" s="6"/>
      <c r="TN41" s="6"/>
      <c r="TO41" s="6"/>
      <c r="TP41" s="6"/>
      <c r="TQ41" s="6"/>
      <c r="TR41" s="6"/>
      <c r="TS41" s="6"/>
      <c r="TT41" s="6"/>
      <c r="TU41" s="6"/>
      <c r="TV41" s="6"/>
      <c r="TW41" s="6"/>
      <c r="TX41" s="6"/>
      <c r="TY41" s="6"/>
      <c r="TZ41" s="6"/>
      <c r="UA41" s="6"/>
      <c r="UB41" s="6"/>
      <c r="UC41" s="6"/>
      <c r="UD41" s="6"/>
      <c r="UE41" s="6"/>
      <c r="UF41" s="6"/>
      <c r="UG41" s="6"/>
      <c r="UH41" s="6"/>
      <c r="UI41" s="6"/>
      <c r="UJ41" s="6"/>
      <c r="UK41" s="6"/>
      <c r="UL41" s="6"/>
      <c r="UM41" s="6"/>
      <c r="UN41" s="6"/>
      <c r="UO41" s="6"/>
      <c r="UP41" s="6"/>
      <c r="UQ41" s="6"/>
      <c r="UR41" s="6"/>
      <c r="US41" s="6"/>
      <c r="UT41" s="6"/>
      <c r="UU41" s="6"/>
      <c r="UV41" s="6"/>
      <c r="UW41" s="6"/>
      <c r="UX41" s="6"/>
      <c r="UY41" s="6"/>
      <c r="UZ41" s="6"/>
      <c r="VA41" s="6"/>
      <c r="VB41" s="6"/>
      <c r="VC41" s="6"/>
      <c r="VD41" s="6"/>
      <c r="VE41" s="6"/>
      <c r="VF41" s="6"/>
      <c r="VG41" s="6"/>
      <c r="VH41" s="6"/>
      <c r="VI41" s="6"/>
      <c r="VJ41" s="6"/>
      <c r="VK41" s="6"/>
      <c r="VL41" s="6"/>
      <c r="VM41" s="6"/>
      <c r="VN41" s="6"/>
      <c r="VO41" s="6"/>
      <c r="VP41" s="6"/>
      <c r="VQ41" s="6"/>
      <c r="VR41" s="6"/>
      <c r="VS41" s="6"/>
      <c r="VT41" s="6"/>
      <c r="VU41" s="6"/>
      <c r="VV41" s="6"/>
      <c r="VW41" s="6"/>
      <c r="VX41" s="6"/>
      <c r="VY41" s="6"/>
      <c r="VZ41" s="6"/>
      <c r="WA41" s="6"/>
      <c r="WB41" s="6"/>
      <c r="WC41" s="6"/>
      <c r="WD41" s="6"/>
      <c r="WE41" s="6"/>
      <c r="WF41" s="6"/>
      <c r="WG41" s="6"/>
      <c r="WH41" s="6"/>
      <c r="WI41" s="6"/>
      <c r="WJ41" s="6"/>
      <c r="WK41" s="6"/>
      <c r="WL41" s="6"/>
      <c r="WM41" s="6"/>
      <c r="WN41" s="6"/>
      <c r="WO41" s="6"/>
      <c r="WP41" s="6"/>
      <c r="WQ41" s="6"/>
      <c r="WR41" s="6"/>
      <c r="WS41" s="6"/>
      <c r="WT41" s="6"/>
      <c r="WU41" s="6"/>
      <c r="WV41" s="6"/>
      <c r="WW41" s="6"/>
      <c r="WX41" s="6"/>
      <c r="WY41" s="6"/>
      <c r="WZ41" s="6"/>
      <c r="XA41" s="6"/>
      <c r="XB41" s="6"/>
      <c r="XC41" s="6"/>
      <c r="XD41" s="6"/>
      <c r="XE41" s="6"/>
      <c r="XF41" s="6"/>
      <c r="XG41" s="6"/>
      <c r="XH41" s="6"/>
      <c r="XI41" s="6"/>
      <c r="XJ41" s="6"/>
      <c r="XK41" s="6"/>
      <c r="XL41" s="6"/>
      <c r="XM41" s="6"/>
      <c r="XN41" s="6"/>
      <c r="XO41" s="6"/>
      <c r="XP41" s="6"/>
      <c r="XQ41" s="6"/>
      <c r="XR41" s="6"/>
      <c r="XS41" s="6"/>
      <c r="XT41" s="6"/>
      <c r="XU41" s="6"/>
      <c r="XV41" s="6"/>
      <c r="XW41" s="6"/>
      <c r="XX41" s="6"/>
      <c r="XY41" s="6"/>
      <c r="XZ41" s="6"/>
      <c r="YA41" s="6"/>
      <c r="YB41" s="6"/>
      <c r="YC41" s="6"/>
      <c r="YD41" s="6"/>
      <c r="YE41" s="6"/>
      <c r="YF41" s="6"/>
      <c r="YG41" s="6"/>
      <c r="YH41" s="6"/>
      <c r="YI41" s="6"/>
      <c r="YJ41" s="6"/>
      <c r="YK41" s="6"/>
      <c r="YL41" s="6"/>
      <c r="YM41" s="6"/>
      <c r="YN41" s="6"/>
      <c r="YO41" s="6"/>
      <c r="YP41" s="6"/>
      <c r="YQ41" s="6"/>
      <c r="YR41" s="6"/>
      <c r="YS41" s="6"/>
      <c r="YT41" s="6"/>
      <c r="YU41" s="6"/>
      <c r="YV41" s="6"/>
      <c r="YW41" s="6"/>
      <c r="YX41" s="6"/>
      <c r="YY41" s="6"/>
      <c r="YZ41" s="6"/>
      <c r="ZA41" s="6"/>
      <c r="ZB41" s="6"/>
      <c r="ZC41" s="6"/>
      <c r="ZD41" s="6"/>
      <c r="ZE41" s="6"/>
      <c r="ZF41" s="6"/>
      <c r="ZG41" s="6"/>
      <c r="ZH41" s="6"/>
      <c r="ZI41" s="6"/>
      <c r="ZJ41" s="6"/>
      <c r="ZK41" s="6"/>
      <c r="ZL41" s="6"/>
      <c r="ZM41" s="6"/>
      <c r="ZN41" s="6"/>
      <c r="ZO41" s="6"/>
      <c r="ZP41" s="6"/>
      <c r="ZQ41" s="6"/>
      <c r="ZR41" s="6"/>
      <c r="ZS41" s="6"/>
      <c r="ZT41" s="6"/>
      <c r="ZU41" s="6"/>
      <c r="ZV41" s="6"/>
      <c r="ZW41" s="6"/>
      <c r="ZX41" s="6"/>
      <c r="ZY41" s="6"/>
      <c r="ZZ41" s="6"/>
      <c r="AAA41" s="6"/>
      <c r="AAB41" s="6"/>
      <c r="AAC41" s="6"/>
      <c r="AAD41" s="6"/>
      <c r="AAE41" s="6"/>
      <c r="AAF41" s="6"/>
      <c r="AAG41" s="6"/>
      <c r="AAH41" s="6"/>
      <c r="AAI41" s="6"/>
      <c r="AAJ41" s="6"/>
      <c r="AAK41" s="6"/>
      <c r="AAL41" s="6"/>
      <c r="AAM41" s="6"/>
      <c r="AAN41" s="6"/>
      <c r="AAO41" s="6"/>
      <c r="AAP41" s="6"/>
      <c r="AAQ41" s="6"/>
      <c r="AAR41" s="6"/>
      <c r="AAS41" s="6"/>
      <c r="AAT41" s="6"/>
      <c r="AAU41" s="6"/>
      <c r="AAV41" s="6"/>
      <c r="AAW41" s="6"/>
      <c r="AAX41" s="6"/>
      <c r="AAY41" s="6"/>
      <c r="AAZ41" s="6"/>
      <c r="ABA41" s="6"/>
      <c r="ABB41" s="6"/>
      <c r="ABC41" s="6"/>
      <c r="ABD41" s="6"/>
      <c r="ABE41" s="6"/>
      <c r="ABF41" s="6"/>
      <c r="ABG41" s="6"/>
      <c r="ABH41" s="6"/>
      <c r="ABI41" s="6"/>
      <c r="ABJ41" s="6"/>
      <c r="ABK41" s="6"/>
      <c r="ABL41" s="6"/>
      <c r="ABM41" s="6"/>
      <c r="ABN41" s="6"/>
      <c r="ABO41" s="6"/>
      <c r="ABP41" s="6"/>
      <c r="ABQ41" s="6"/>
      <c r="ABR41" s="6"/>
      <c r="ABS41" s="6"/>
      <c r="ABT41" s="6"/>
      <c r="ABU41" s="6"/>
      <c r="ABV41" s="6"/>
      <c r="ABW41" s="6"/>
      <c r="ABX41" s="6"/>
      <c r="ABY41" s="6"/>
      <c r="ABZ41" s="6"/>
      <c r="ACA41" s="6"/>
      <c r="ACB41" s="6"/>
      <c r="ACC41" s="6"/>
      <c r="ACD41" s="6"/>
      <c r="ACE41" s="6"/>
      <c r="ACF41" s="6"/>
      <c r="ACG41" s="6"/>
      <c r="ACH41" s="6"/>
      <c r="ACI41" s="6"/>
      <c r="ACJ41" s="6"/>
      <c r="ACK41" s="6"/>
      <c r="ACL41" s="6"/>
      <c r="ACM41" s="6"/>
      <c r="ACN41" s="6"/>
      <c r="ACO41" s="6"/>
      <c r="ACP41" s="6"/>
      <c r="ACQ41" s="6"/>
      <c r="ACR41" s="6"/>
      <c r="ACS41" s="6"/>
      <c r="ACT41" s="6"/>
      <c r="ACU41" s="6"/>
      <c r="ACV41" s="6"/>
      <c r="ACW41" s="6"/>
      <c r="ACX41" s="6"/>
      <c r="ACY41" s="6"/>
      <c r="ACZ41" s="6"/>
      <c r="ADA41" s="6"/>
      <c r="ADB41" s="6"/>
    </row>
    <row r="42" spans="1:782" s="3" customFormat="1" ht="40.5" customHeight="1" x14ac:dyDescent="0.2">
      <c r="A42" s="160" t="s">
        <v>58</v>
      </c>
      <c r="B42" s="11" t="s">
        <v>12</v>
      </c>
      <c r="C42" s="11"/>
      <c r="D42" s="259" t="s">
        <v>49</v>
      </c>
      <c r="E42" s="260" t="s">
        <v>45</v>
      </c>
      <c r="F42" s="180" t="s">
        <v>45</v>
      </c>
      <c r="G42" s="328" t="s">
        <v>168</v>
      </c>
      <c r="H42" s="328"/>
      <c r="I42" s="328"/>
      <c r="J42" s="328"/>
      <c r="K42" s="328"/>
      <c r="L42" s="328"/>
      <c r="M42" s="328"/>
      <c r="N42" s="425"/>
      <c r="O42" s="425"/>
      <c r="P42" s="425"/>
      <c r="Q42" s="425"/>
      <c r="R42" s="425"/>
      <c r="S42" s="426"/>
      <c r="T42" s="199">
        <v>15</v>
      </c>
      <c r="U42" s="199">
        <v>35</v>
      </c>
      <c r="V42" s="98">
        <v>2</v>
      </c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P42" s="6"/>
      <c r="IQ42" s="6"/>
      <c r="IR42" s="6"/>
      <c r="IS42" s="6"/>
      <c r="IT42" s="6"/>
      <c r="IU42" s="6"/>
      <c r="IV42" s="6"/>
      <c r="IW42" s="6"/>
      <c r="IX42" s="6"/>
      <c r="IY42" s="6"/>
      <c r="IZ42" s="6"/>
      <c r="JA42" s="6"/>
      <c r="JB42" s="6"/>
      <c r="JC42" s="6"/>
      <c r="JD42" s="6"/>
      <c r="JE42" s="6"/>
      <c r="JF42" s="6"/>
      <c r="JG42" s="6"/>
      <c r="JH42" s="6"/>
      <c r="JI42" s="6"/>
      <c r="JJ42" s="6"/>
      <c r="JK42" s="6"/>
      <c r="JL42" s="6"/>
      <c r="JM42" s="6"/>
      <c r="JN42" s="6"/>
      <c r="JO42" s="6"/>
      <c r="JP42" s="6"/>
      <c r="JQ42" s="6"/>
      <c r="JR42" s="6"/>
      <c r="JS42" s="6"/>
      <c r="JT42" s="6"/>
      <c r="JU42" s="6"/>
      <c r="JV42" s="6"/>
      <c r="JW42" s="6"/>
      <c r="JX42" s="6"/>
      <c r="JY42" s="6"/>
      <c r="JZ42" s="6"/>
      <c r="KA42" s="6"/>
      <c r="KB42" s="6"/>
      <c r="KC42" s="6"/>
      <c r="KD42" s="6"/>
      <c r="KE42" s="6"/>
      <c r="KF42" s="6"/>
      <c r="KG42" s="6"/>
      <c r="KH42" s="6"/>
      <c r="KI42" s="6"/>
      <c r="KJ42" s="6"/>
      <c r="KK42" s="6"/>
      <c r="KL42" s="6"/>
      <c r="KM42" s="6"/>
      <c r="KN42" s="6"/>
      <c r="KO42" s="6"/>
      <c r="KP42" s="6"/>
      <c r="KQ42" s="6"/>
      <c r="KR42" s="6"/>
      <c r="KS42" s="6"/>
      <c r="KT42" s="6"/>
      <c r="KU42" s="6"/>
      <c r="KV42" s="6"/>
      <c r="KW42" s="6"/>
      <c r="KX42" s="6"/>
      <c r="KY42" s="6"/>
      <c r="KZ42" s="6"/>
      <c r="LA42" s="6"/>
      <c r="LB42" s="6"/>
      <c r="LC42" s="6"/>
      <c r="LD42" s="6"/>
      <c r="LE42" s="6"/>
      <c r="LF42" s="6"/>
      <c r="LG42" s="6"/>
      <c r="LH42" s="6"/>
      <c r="LI42" s="6"/>
      <c r="LJ42" s="6"/>
      <c r="LK42" s="6"/>
      <c r="LL42" s="6"/>
      <c r="LM42" s="6"/>
      <c r="LN42" s="6"/>
      <c r="LO42" s="6"/>
      <c r="LP42" s="6"/>
      <c r="LQ42" s="6"/>
      <c r="LR42" s="6"/>
      <c r="LS42" s="6"/>
      <c r="LT42" s="6"/>
      <c r="LU42" s="6"/>
      <c r="LV42" s="6"/>
      <c r="LW42" s="6"/>
      <c r="LX42" s="6"/>
      <c r="LY42" s="6"/>
      <c r="LZ42" s="6"/>
      <c r="MA42" s="6"/>
      <c r="MB42" s="6"/>
      <c r="MC42" s="6"/>
      <c r="MD42" s="6"/>
      <c r="ME42" s="6"/>
      <c r="MF42" s="6"/>
      <c r="MG42" s="6"/>
      <c r="MH42" s="6"/>
      <c r="MI42" s="6"/>
      <c r="MJ42" s="6"/>
      <c r="MK42" s="6"/>
      <c r="ML42" s="6"/>
      <c r="MM42" s="6"/>
      <c r="MN42" s="6"/>
      <c r="MO42" s="6"/>
      <c r="MP42" s="6"/>
      <c r="MQ42" s="6"/>
      <c r="MR42" s="6"/>
      <c r="MS42" s="6"/>
      <c r="MT42" s="6"/>
      <c r="MU42" s="6"/>
      <c r="MV42" s="6"/>
      <c r="MW42" s="6"/>
      <c r="MX42" s="6"/>
      <c r="MY42" s="6"/>
      <c r="MZ42" s="6"/>
      <c r="NA42" s="6"/>
      <c r="NB42" s="6"/>
      <c r="NC42" s="6"/>
      <c r="ND42" s="6"/>
      <c r="NE42" s="6"/>
      <c r="NF42" s="6"/>
      <c r="NG42" s="6"/>
      <c r="NH42" s="6"/>
      <c r="NI42" s="6"/>
      <c r="NJ42" s="6"/>
      <c r="NK42" s="6"/>
      <c r="NL42" s="6"/>
      <c r="NM42" s="6"/>
      <c r="NN42" s="6"/>
      <c r="NO42" s="6"/>
      <c r="NP42" s="6"/>
      <c r="NQ42" s="6"/>
      <c r="NR42" s="6"/>
      <c r="NS42" s="6"/>
      <c r="NT42" s="6"/>
      <c r="NU42" s="6"/>
      <c r="NV42" s="6"/>
      <c r="NW42" s="6"/>
      <c r="NX42" s="6"/>
      <c r="NY42" s="6"/>
      <c r="NZ42" s="6"/>
      <c r="OA42" s="6"/>
      <c r="OB42" s="6"/>
      <c r="OC42" s="6"/>
      <c r="OD42" s="6"/>
      <c r="OE42" s="6"/>
      <c r="OF42" s="6"/>
      <c r="OG42" s="6"/>
      <c r="OH42" s="6"/>
      <c r="OI42" s="6"/>
      <c r="OJ42" s="6"/>
      <c r="OK42" s="6"/>
      <c r="OL42" s="6"/>
      <c r="OM42" s="6"/>
      <c r="ON42" s="6"/>
      <c r="OO42" s="6"/>
      <c r="OP42" s="6"/>
      <c r="OQ42" s="6"/>
      <c r="OR42" s="6"/>
      <c r="OS42" s="6"/>
      <c r="OT42" s="6"/>
      <c r="OU42" s="6"/>
      <c r="OV42" s="6"/>
      <c r="OW42" s="6"/>
      <c r="OX42" s="6"/>
      <c r="OY42" s="6"/>
      <c r="OZ42" s="6"/>
      <c r="PA42" s="6"/>
      <c r="PB42" s="6"/>
      <c r="PC42" s="6"/>
      <c r="PD42" s="6"/>
      <c r="PE42" s="6"/>
      <c r="PF42" s="6"/>
      <c r="PG42" s="6"/>
      <c r="PH42" s="6"/>
      <c r="PI42" s="6"/>
      <c r="PJ42" s="6"/>
      <c r="PK42" s="6"/>
      <c r="PL42" s="6"/>
      <c r="PM42" s="6"/>
      <c r="PN42" s="6"/>
      <c r="PO42" s="6"/>
      <c r="PP42" s="6"/>
      <c r="PQ42" s="6"/>
      <c r="PR42" s="6"/>
      <c r="PS42" s="6"/>
      <c r="PT42" s="6"/>
      <c r="PU42" s="6"/>
      <c r="PV42" s="6"/>
      <c r="PW42" s="6"/>
      <c r="PX42" s="6"/>
      <c r="PY42" s="6"/>
      <c r="PZ42" s="6"/>
      <c r="QA42" s="6"/>
      <c r="QB42" s="6"/>
      <c r="QC42" s="6"/>
      <c r="QD42" s="6"/>
      <c r="QE42" s="6"/>
      <c r="QF42" s="6"/>
      <c r="QG42" s="6"/>
      <c r="QH42" s="6"/>
      <c r="QI42" s="6"/>
      <c r="QJ42" s="6"/>
      <c r="QK42" s="6"/>
      <c r="QL42" s="6"/>
      <c r="QM42" s="6"/>
      <c r="QN42" s="6"/>
      <c r="QO42" s="6"/>
      <c r="QP42" s="6"/>
      <c r="QQ42" s="6"/>
      <c r="QR42" s="6"/>
      <c r="QS42" s="6"/>
      <c r="QT42" s="6"/>
      <c r="QU42" s="6"/>
      <c r="QV42" s="6"/>
      <c r="QW42" s="6"/>
      <c r="QX42" s="6"/>
      <c r="QY42" s="6"/>
      <c r="QZ42" s="6"/>
      <c r="RA42" s="6"/>
      <c r="RB42" s="6"/>
      <c r="RC42" s="6"/>
      <c r="RD42" s="6"/>
      <c r="RE42" s="6"/>
      <c r="RF42" s="6"/>
      <c r="RG42" s="6"/>
      <c r="RH42" s="6"/>
      <c r="RI42" s="6"/>
      <c r="RJ42" s="6"/>
      <c r="RK42" s="6"/>
      <c r="RL42" s="6"/>
      <c r="RM42" s="6"/>
      <c r="RN42" s="6"/>
      <c r="RO42" s="6"/>
      <c r="RP42" s="6"/>
      <c r="RQ42" s="6"/>
      <c r="RR42" s="6"/>
      <c r="RS42" s="6"/>
      <c r="RT42" s="6"/>
      <c r="RU42" s="6"/>
      <c r="RV42" s="6"/>
      <c r="RW42" s="6"/>
      <c r="RX42" s="6"/>
      <c r="RY42" s="6"/>
      <c r="RZ42" s="6"/>
      <c r="SA42" s="6"/>
      <c r="SB42" s="6"/>
      <c r="SC42" s="6"/>
      <c r="SD42" s="6"/>
      <c r="SE42" s="6"/>
      <c r="SF42" s="6"/>
      <c r="SG42" s="6"/>
      <c r="SH42" s="6"/>
      <c r="SI42" s="6"/>
      <c r="SJ42" s="6"/>
      <c r="SK42" s="6"/>
      <c r="SL42" s="6"/>
      <c r="SM42" s="6"/>
      <c r="SN42" s="6"/>
      <c r="SO42" s="6"/>
      <c r="SP42" s="6"/>
      <c r="SQ42" s="6"/>
      <c r="SR42" s="6"/>
      <c r="SS42" s="6"/>
      <c r="ST42" s="6"/>
      <c r="SU42" s="6"/>
      <c r="SV42" s="6"/>
      <c r="SW42" s="6"/>
      <c r="SX42" s="6"/>
      <c r="SY42" s="6"/>
      <c r="SZ42" s="6"/>
      <c r="TA42" s="6"/>
      <c r="TB42" s="6"/>
      <c r="TC42" s="6"/>
      <c r="TD42" s="6"/>
      <c r="TE42" s="6"/>
      <c r="TF42" s="6"/>
      <c r="TG42" s="6"/>
      <c r="TH42" s="6"/>
      <c r="TI42" s="6"/>
      <c r="TJ42" s="6"/>
      <c r="TK42" s="6"/>
      <c r="TL42" s="6"/>
      <c r="TM42" s="6"/>
      <c r="TN42" s="6"/>
      <c r="TO42" s="6"/>
      <c r="TP42" s="6"/>
      <c r="TQ42" s="6"/>
      <c r="TR42" s="6"/>
      <c r="TS42" s="6"/>
      <c r="TT42" s="6"/>
      <c r="TU42" s="6"/>
      <c r="TV42" s="6"/>
      <c r="TW42" s="6"/>
      <c r="TX42" s="6"/>
      <c r="TY42" s="6"/>
      <c r="TZ42" s="6"/>
      <c r="UA42" s="6"/>
      <c r="UB42" s="6"/>
      <c r="UC42" s="6"/>
      <c r="UD42" s="6"/>
      <c r="UE42" s="6"/>
      <c r="UF42" s="6"/>
      <c r="UG42" s="6"/>
      <c r="UH42" s="6"/>
      <c r="UI42" s="6"/>
      <c r="UJ42" s="6"/>
      <c r="UK42" s="6"/>
      <c r="UL42" s="6"/>
      <c r="UM42" s="6"/>
      <c r="UN42" s="6"/>
      <c r="UO42" s="6"/>
      <c r="UP42" s="6"/>
      <c r="UQ42" s="6"/>
      <c r="UR42" s="6"/>
      <c r="US42" s="6"/>
      <c r="UT42" s="6"/>
      <c r="UU42" s="6"/>
      <c r="UV42" s="6"/>
      <c r="UW42" s="6"/>
      <c r="UX42" s="6"/>
      <c r="UY42" s="6"/>
      <c r="UZ42" s="6"/>
      <c r="VA42" s="6"/>
      <c r="VB42" s="6"/>
      <c r="VC42" s="6"/>
      <c r="VD42" s="6"/>
      <c r="VE42" s="6"/>
      <c r="VF42" s="6"/>
      <c r="VG42" s="6"/>
      <c r="VH42" s="6"/>
      <c r="VI42" s="6"/>
      <c r="VJ42" s="6"/>
      <c r="VK42" s="6"/>
      <c r="VL42" s="6"/>
      <c r="VM42" s="6"/>
      <c r="VN42" s="6"/>
      <c r="VO42" s="6"/>
      <c r="VP42" s="6"/>
      <c r="VQ42" s="6"/>
      <c r="VR42" s="6"/>
      <c r="VS42" s="6"/>
      <c r="VT42" s="6"/>
      <c r="VU42" s="6"/>
      <c r="VV42" s="6"/>
      <c r="VW42" s="6"/>
      <c r="VX42" s="6"/>
      <c r="VY42" s="6"/>
      <c r="VZ42" s="6"/>
      <c r="WA42" s="6"/>
      <c r="WB42" s="6"/>
      <c r="WC42" s="6"/>
      <c r="WD42" s="6"/>
      <c r="WE42" s="6"/>
      <c r="WF42" s="6"/>
      <c r="WG42" s="6"/>
      <c r="WH42" s="6"/>
      <c r="WI42" s="6"/>
      <c r="WJ42" s="6"/>
      <c r="WK42" s="6"/>
      <c r="WL42" s="6"/>
      <c r="WM42" s="6"/>
      <c r="WN42" s="6"/>
      <c r="WO42" s="6"/>
      <c r="WP42" s="6"/>
      <c r="WQ42" s="6"/>
      <c r="WR42" s="6"/>
      <c r="WS42" s="6"/>
      <c r="WT42" s="6"/>
      <c r="WU42" s="6"/>
      <c r="WV42" s="6"/>
      <c r="WW42" s="6"/>
      <c r="WX42" s="6"/>
      <c r="WY42" s="6"/>
      <c r="WZ42" s="6"/>
      <c r="XA42" s="6"/>
      <c r="XB42" s="6"/>
      <c r="XC42" s="6"/>
      <c r="XD42" s="6"/>
      <c r="XE42" s="6"/>
      <c r="XF42" s="6"/>
      <c r="XG42" s="6"/>
      <c r="XH42" s="6"/>
      <c r="XI42" s="6"/>
      <c r="XJ42" s="6"/>
      <c r="XK42" s="6"/>
      <c r="XL42" s="6"/>
      <c r="XM42" s="6"/>
      <c r="XN42" s="6"/>
      <c r="XO42" s="6"/>
      <c r="XP42" s="6"/>
      <c r="XQ42" s="6"/>
      <c r="XR42" s="6"/>
      <c r="XS42" s="6"/>
      <c r="XT42" s="6"/>
      <c r="XU42" s="6"/>
      <c r="XV42" s="6"/>
      <c r="XW42" s="6"/>
      <c r="XX42" s="6"/>
      <c r="XY42" s="6"/>
      <c r="XZ42" s="6"/>
      <c r="YA42" s="6"/>
      <c r="YB42" s="6"/>
      <c r="YC42" s="6"/>
      <c r="YD42" s="6"/>
      <c r="YE42" s="6"/>
      <c r="YF42" s="6"/>
      <c r="YG42" s="6"/>
      <c r="YH42" s="6"/>
      <c r="YI42" s="6"/>
      <c r="YJ42" s="6"/>
      <c r="YK42" s="6"/>
      <c r="YL42" s="6"/>
      <c r="YM42" s="6"/>
      <c r="YN42" s="6"/>
      <c r="YO42" s="6"/>
      <c r="YP42" s="6"/>
      <c r="YQ42" s="6"/>
      <c r="YR42" s="6"/>
      <c r="YS42" s="6"/>
      <c r="YT42" s="6"/>
      <c r="YU42" s="6"/>
      <c r="YV42" s="6"/>
      <c r="YW42" s="6"/>
      <c r="YX42" s="6"/>
      <c r="YY42" s="6"/>
      <c r="YZ42" s="6"/>
      <c r="ZA42" s="6"/>
      <c r="ZB42" s="6"/>
      <c r="ZC42" s="6"/>
      <c r="ZD42" s="6"/>
      <c r="ZE42" s="6"/>
      <c r="ZF42" s="6"/>
      <c r="ZG42" s="6"/>
      <c r="ZH42" s="6"/>
      <c r="ZI42" s="6"/>
      <c r="ZJ42" s="6"/>
      <c r="ZK42" s="6"/>
      <c r="ZL42" s="6"/>
      <c r="ZM42" s="6"/>
      <c r="ZN42" s="6"/>
      <c r="ZO42" s="6"/>
      <c r="ZP42" s="6"/>
      <c r="ZQ42" s="6"/>
      <c r="ZR42" s="6"/>
      <c r="ZS42" s="6"/>
      <c r="ZT42" s="6"/>
      <c r="ZU42" s="6"/>
      <c r="ZV42" s="6"/>
      <c r="ZW42" s="6"/>
      <c r="ZX42" s="6"/>
      <c r="ZY42" s="6"/>
      <c r="ZZ42" s="6"/>
      <c r="AAA42" s="6"/>
      <c r="AAB42" s="6"/>
      <c r="AAC42" s="6"/>
      <c r="AAD42" s="6"/>
      <c r="AAE42" s="6"/>
      <c r="AAF42" s="6"/>
      <c r="AAG42" s="6"/>
      <c r="AAH42" s="6"/>
      <c r="AAI42" s="6"/>
      <c r="AAJ42" s="6"/>
      <c r="AAK42" s="6"/>
      <c r="AAL42" s="6"/>
      <c r="AAM42" s="6"/>
      <c r="AAN42" s="6"/>
      <c r="AAO42" s="6"/>
      <c r="AAP42" s="6"/>
      <c r="AAQ42" s="6"/>
      <c r="AAR42" s="6"/>
      <c r="AAS42" s="6"/>
      <c r="AAT42" s="6"/>
      <c r="AAU42" s="6"/>
      <c r="AAV42" s="6"/>
      <c r="AAW42" s="6"/>
      <c r="AAX42" s="6"/>
      <c r="AAY42" s="6"/>
      <c r="AAZ42" s="6"/>
      <c r="ABA42" s="6"/>
      <c r="ABB42" s="6"/>
      <c r="ABC42" s="6"/>
      <c r="ABD42" s="6"/>
      <c r="ABE42" s="6"/>
      <c r="ABF42" s="6"/>
      <c r="ABG42" s="6"/>
      <c r="ABH42" s="6"/>
      <c r="ABI42" s="6"/>
      <c r="ABJ42" s="6"/>
      <c r="ABK42" s="6"/>
      <c r="ABL42" s="6"/>
      <c r="ABM42" s="6"/>
      <c r="ABN42" s="6"/>
      <c r="ABO42" s="6"/>
      <c r="ABP42" s="6"/>
      <c r="ABQ42" s="6"/>
      <c r="ABR42" s="6"/>
      <c r="ABS42" s="6"/>
      <c r="ABT42" s="6"/>
      <c r="ABU42" s="6"/>
      <c r="ABV42" s="6"/>
      <c r="ABW42" s="6"/>
      <c r="ABX42" s="6"/>
      <c r="ABY42" s="6"/>
      <c r="ABZ42" s="6"/>
      <c r="ACA42" s="6"/>
      <c r="ACB42" s="6"/>
      <c r="ACC42" s="6"/>
      <c r="ACD42" s="6"/>
      <c r="ACE42" s="6"/>
      <c r="ACF42" s="6"/>
      <c r="ACG42" s="6"/>
      <c r="ACH42" s="6"/>
      <c r="ACI42" s="6"/>
      <c r="ACJ42" s="6"/>
      <c r="ACK42" s="6"/>
      <c r="ACL42" s="6"/>
      <c r="ACM42" s="6"/>
      <c r="ACN42" s="6"/>
      <c r="ACO42" s="6"/>
      <c r="ACP42" s="6"/>
      <c r="ACQ42" s="6"/>
      <c r="ACR42" s="6"/>
      <c r="ACS42" s="6"/>
      <c r="ACT42" s="6"/>
      <c r="ACU42" s="6"/>
      <c r="ACV42" s="6"/>
      <c r="ACW42" s="6"/>
      <c r="ACX42" s="6"/>
      <c r="ACY42" s="6"/>
      <c r="ACZ42" s="6"/>
      <c r="ADA42" s="6"/>
      <c r="ADB42" s="6"/>
    </row>
    <row r="43" spans="1:782" s="3" customFormat="1" ht="40.5" customHeight="1" x14ac:dyDescent="0.2">
      <c r="A43" s="160" t="s">
        <v>152</v>
      </c>
      <c r="B43" s="62" t="s">
        <v>12</v>
      </c>
      <c r="C43" s="11"/>
      <c r="D43" s="259" t="s">
        <v>49</v>
      </c>
      <c r="E43" s="259" t="s">
        <v>58</v>
      </c>
      <c r="F43" s="179" t="s">
        <v>58</v>
      </c>
      <c r="G43" s="369"/>
      <c r="H43" s="370"/>
      <c r="I43" s="370"/>
      <c r="J43" s="370"/>
      <c r="K43" s="370"/>
      <c r="L43" s="370"/>
      <c r="M43" s="371"/>
      <c r="N43" s="366" t="s">
        <v>168</v>
      </c>
      <c r="O43" s="366"/>
      <c r="P43" s="366"/>
      <c r="Q43" s="366"/>
      <c r="R43" s="366"/>
      <c r="S43" s="367"/>
      <c r="T43" s="199">
        <v>15</v>
      </c>
      <c r="U43" s="199">
        <v>60</v>
      </c>
      <c r="V43" s="98">
        <v>3</v>
      </c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  <c r="IW43" s="6"/>
      <c r="IX43" s="6"/>
      <c r="IY43" s="6"/>
      <c r="IZ43" s="6"/>
      <c r="JA43" s="6"/>
      <c r="JB43" s="6"/>
      <c r="JC43" s="6"/>
      <c r="JD43" s="6"/>
      <c r="JE43" s="6"/>
      <c r="JF43" s="6"/>
      <c r="JG43" s="6"/>
      <c r="JH43" s="6"/>
      <c r="JI43" s="6"/>
      <c r="JJ43" s="6"/>
      <c r="JK43" s="6"/>
      <c r="JL43" s="6"/>
      <c r="JM43" s="6"/>
      <c r="JN43" s="6"/>
      <c r="JO43" s="6"/>
      <c r="JP43" s="6"/>
      <c r="JQ43" s="6"/>
      <c r="JR43" s="6"/>
      <c r="JS43" s="6"/>
      <c r="JT43" s="6"/>
      <c r="JU43" s="6"/>
      <c r="JV43" s="6"/>
      <c r="JW43" s="6"/>
      <c r="JX43" s="6"/>
      <c r="JY43" s="6"/>
      <c r="JZ43" s="6"/>
      <c r="KA43" s="6"/>
      <c r="KB43" s="6"/>
      <c r="KC43" s="6"/>
      <c r="KD43" s="6"/>
      <c r="KE43" s="6"/>
      <c r="KF43" s="6"/>
      <c r="KG43" s="6"/>
      <c r="KH43" s="6"/>
      <c r="KI43" s="6"/>
      <c r="KJ43" s="6"/>
      <c r="KK43" s="6"/>
      <c r="KL43" s="6"/>
      <c r="KM43" s="6"/>
      <c r="KN43" s="6"/>
      <c r="KO43" s="6"/>
      <c r="KP43" s="6"/>
      <c r="KQ43" s="6"/>
      <c r="KR43" s="6"/>
      <c r="KS43" s="6"/>
      <c r="KT43" s="6"/>
      <c r="KU43" s="6"/>
      <c r="KV43" s="6"/>
      <c r="KW43" s="6"/>
      <c r="KX43" s="6"/>
      <c r="KY43" s="6"/>
      <c r="KZ43" s="6"/>
      <c r="LA43" s="6"/>
      <c r="LB43" s="6"/>
      <c r="LC43" s="6"/>
      <c r="LD43" s="6"/>
      <c r="LE43" s="6"/>
      <c r="LF43" s="6"/>
      <c r="LG43" s="6"/>
      <c r="LH43" s="6"/>
      <c r="LI43" s="6"/>
      <c r="LJ43" s="6"/>
      <c r="LK43" s="6"/>
      <c r="LL43" s="6"/>
      <c r="LM43" s="6"/>
      <c r="LN43" s="6"/>
      <c r="LO43" s="6"/>
      <c r="LP43" s="6"/>
      <c r="LQ43" s="6"/>
      <c r="LR43" s="6"/>
      <c r="LS43" s="6"/>
      <c r="LT43" s="6"/>
      <c r="LU43" s="6"/>
      <c r="LV43" s="6"/>
      <c r="LW43" s="6"/>
      <c r="LX43" s="6"/>
      <c r="LY43" s="6"/>
      <c r="LZ43" s="6"/>
      <c r="MA43" s="6"/>
      <c r="MB43" s="6"/>
      <c r="MC43" s="6"/>
      <c r="MD43" s="6"/>
      <c r="ME43" s="6"/>
      <c r="MF43" s="6"/>
      <c r="MG43" s="6"/>
      <c r="MH43" s="6"/>
      <c r="MI43" s="6"/>
      <c r="MJ43" s="6"/>
      <c r="MK43" s="6"/>
      <c r="ML43" s="6"/>
      <c r="MM43" s="6"/>
      <c r="MN43" s="6"/>
      <c r="MO43" s="6"/>
      <c r="MP43" s="6"/>
      <c r="MQ43" s="6"/>
      <c r="MR43" s="6"/>
      <c r="MS43" s="6"/>
      <c r="MT43" s="6"/>
      <c r="MU43" s="6"/>
      <c r="MV43" s="6"/>
      <c r="MW43" s="6"/>
      <c r="MX43" s="6"/>
      <c r="MY43" s="6"/>
      <c r="MZ43" s="6"/>
      <c r="NA43" s="6"/>
      <c r="NB43" s="6"/>
      <c r="NC43" s="6"/>
      <c r="ND43" s="6"/>
      <c r="NE43" s="6"/>
      <c r="NF43" s="6"/>
      <c r="NG43" s="6"/>
      <c r="NH43" s="6"/>
      <c r="NI43" s="6"/>
      <c r="NJ43" s="6"/>
      <c r="NK43" s="6"/>
      <c r="NL43" s="6"/>
      <c r="NM43" s="6"/>
      <c r="NN43" s="6"/>
      <c r="NO43" s="6"/>
      <c r="NP43" s="6"/>
      <c r="NQ43" s="6"/>
      <c r="NR43" s="6"/>
      <c r="NS43" s="6"/>
      <c r="NT43" s="6"/>
      <c r="NU43" s="6"/>
      <c r="NV43" s="6"/>
      <c r="NW43" s="6"/>
      <c r="NX43" s="6"/>
      <c r="NY43" s="6"/>
      <c r="NZ43" s="6"/>
      <c r="OA43" s="6"/>
      <c r="OB43" s="6"/>
      <c r="OC43" s="6"/>
      <c r="OD43" s="6"/>
      <c r="OE43" s="6"/>
      <c r="OF43" s="6"/>
      <c r="OG43" s="6"/>
      <c r="OH43" s="6"/>
      <c r="OI43" s="6"/>
      <c r="OJ43" s="6"/>
      <c r="OK43" s="6"/>
      <c r="OL43" s="6"/>
      <c r="OM43" s="6"/>
      <c r="ON43" s="6"/>
      <c r="OO43" s="6"/>
      <c r="OP43" s="6"/>
      <c r="OQ43" s="6"/>
      <c r="OR43" s="6"/>
      <c r="OS43" s="6"/>
      <c r="OT43" s="6"/>
      <c r="OU43" s="6"/>
      <c r="OV43" s="6"/>
      <c r="OW43" s="6"/>
      <c r="OX43" s="6"/>
      <c r="OY43" s="6"/>
      <c r="OZ43" s="6"/>
      <c r="PA43" s="6"/>
      <c r="PB43" s="6"/>
      <c r="PC43" s="6"/>
      <c r="PD43" s="6"/>
      <c r="PE43" s="6"/>
      <c r="PF43" s="6"/>
      <c r="PG43" s="6"/>
      <c r="PH43" s="6"/>
      <c r="PI43" s="6"/>
      <c r="PJ43" s="6"/>
      <c r="PK43" s="6"/>
      <c r="PL43" s="6"/>
      <c r="PM43" s="6"/>
      <c r="PN43" s="6"/>
      <c r="PO43" s="6"/>
      <c r="PP43" s="6"/>
      <c r="PQ43" s="6"/>
      <c r="PR43" s="6"/>
      <c r="PS43" s="6"/>
      <c r="PT43" s="6"/>
      <c r="PU43" s="6"/>
      <c r="PV43" s="6"/>
      <c r="PW43" s="6"/>
      <c r="PX43" s="6"/>
      <c r="PY43" s="6"/>
      <c r="PZ43" s="6"/>
      <c r="QA43" s="6"/>
      <c r="QB43" s="6"/>
      <c r="QC43" s="6"/>
      <c r="QD43" s="6"/>
      <c r="QE43" s="6"/>
      <c r="QF43" s="6"/>
      <c r="QG43" s="6"/>
      <c r="QH43" s="6"/>
      <c r="QI43" s="6"/>
      <c r="QJ43" s="6"/>
      <c r="QK43" s="6"/>
      <c r="QL43" s="6"/>
      <c r="QM43" s="6"/>
      <c r="QN43" s="6"/>
      <c r="QO43" s="6"/>
      <c r="QP43" s="6"/>
      <c r="QQ43" s="6"/>
      <c r="QR43" s="6"/>
      <c r="QS43" s="6"/>
      <c r="QT43" s="6"/>
      <c r="QU43" s="6"/>
      <c r="QV43" s="6"/>
      <c r="QW43" s="6"/>
      <c r="QX43" s="6"/>
      <c r="QY43" s="6"/>
      <c r="QZ43" s="6"/>
      <c r="RA43" s="6"/>
      <c r="RB43" s="6"/>
      <c r="RC43" s="6"/>
      <c r="RD43" s="6"/>
      <c r="RE43" s="6"/>
      <c r="RF43" s="6"/>
      <c r="RG43" s="6"/>
      <c r="RH43" s="6"/>
      <c r="RI43" s="6"/>
      <c r="RJ43" s="6"/>
      <c r="RK43" s="6"/>
      <c r="RL43" s="6"/>
      <c r="RM43" s="6"/>
      <c r="RN43" s="6"/>
      <c r="RO43" s="6"/>
      <c r="RP43" s="6"/>
      <c r="RQ43" s="6"/>
      <c r="RR43" s="6"/>
      <c r="RS43" s="6"/>
      <c r="RT43" s="6"/>
      <c r="RU43" s="6"/>
      <c r="RV43" s="6"/>
      <c r="RW43" s="6"/>
      <c r="RX43" s="6"/>
      <c r="RY43" s="6"/>
      <c r="RZ43" s="6"/>
      <c r="SA43" s="6"/>
      <c r="SB43" s="6"/>
      <c r="SC43" s="6"/>
      <c r="SD43" s="6"/>
      <c r="SE43" s="6"/>
      <c r="SF43" s="6"/>
      <c r="SG43" s="6"/>
      <c r="SH43" s="6"/>
      <c r="SI43" s="6"/>
      <c r="SJ43" s="6"/>
      <c r="SK43" s="6"/>
      <c r="SL43" s="6"/>
      <c r="SM43" s="6"/>
      <c r="SN43" s="6"/>
      <c r="SO43" s="6"/>
      <c r="SP43" s="6"/>
      <c r="SQ43" s="6"/>
      <c r="SR43" s="6"/>
      <c r="SS43" s="6"/>
      <c r="ST43" s="6"/>
      <c r="SU43" s="6"/>
      <c r="SV43" s="6"/>
      <c r="SW43" s="6"/>
      <c r="SX43" s="6"/>
      <c r="SY43" s="6"/>
      <c r="SZ43" s="6"/>
      <c r="TA43" s="6"/>
      <c r="TB43" s="6"/>
      <c r="TC43" s="6"/>
      <c r="TD43" s="6"/>
      <c r="TE43" s="6"/>
      <c r="TF43" s="6"/>
      <c r="TG43" s="6"/>
      <c r="TH43" s="6"/>
      <c r="TI43" s="6"/>
      <c r="TJ43" s="6"/>
      <c r="TK43" s="6"/>
      <c r="TL43" s="6"/>
      <c r="TM43" s="6"/>
      <c r="TN43" s="6"/>
      <c r="TO43" s="6"/>
      <c r="TP43" s="6"/>
      <c r="TQ43" s="6"/>
      <c r="TR43" s="6"/>
      <c r="TS43" s="6"/>
      <c r="TT43" s="6"/>
      <c r="TU43" s="6"/>
      <c r="TV43" s="6"/>
      <c r="TW43" s="6"/>
      <c r="TX43" s="6"/>
      <c r="TY43" s="6"/>
      <c r="TZ43" s="6"/>
      <c r="UA43" s="6"/>
      <c r="UB43" s="6"/>
      <c r="UC43" s="6"/>
      <c r="UD43" s="6"/>
      <c r="UE43" s="6"/>
      <c r="UF43" s="6"/>
      <c r="UG43" s="6"/>
      <c r="UH43" s="6"/>
      <c r="UI43" s="6"/>
      <c r="UJ43" s="6"/>
      <c r="UK43" s="6"/>
      <c r="UL43" s="6"/>
      <c r="UM43" s="6"/>
      <c r="UN43" s="6"/>
      <c r="UO43" s="6"/>
      <c r="UP43" s="6"/>
      <c r="UQ43" s="6"/>
      <c r="UR43" s="6"/>
      <c r="US43" s="6"/>
      <c r="UT43" s="6"/>
      <c r="UU43" s="6"/>
      <c r="UV43" s="6"/>
      <c r="UW43" s="6"/>
      <c r="UX43" s="6"/>
      <c r="UY43" s="6"/>
      <c r="UZ43" s="6"/>
      <c r="VA43" s="6"/>
      <c r="VB43" s="6"/>
      <c r="VC43" s="6"/>
      <c r="VD43" s="6"/>
      <c r="VE43" s="6"/>
      <c r="VF43" s="6"/>
      <c r="VG43" s="6"/>
      <c r="VH43" s="6"/>
      <c r="VI43" s="6"/>
      <c r="VJ43" s="6"/>
      <c r="VK43" s="6"/>
      <c r="VL43" s="6"/>
      <c r="VM43" s="6"/>
      <c r="VN43" s="6"/>
      <c r="VO43" s="6"/>
      <c r="VP43" s="6"/>
      <c r="VQ43" s="6"/>
      <c r="VR43" s="6"/>
      <c r="VS43" s="6"/>
      <c r="VT43" s="6"/>
      <c r="VU43" s="6"/>
      <c r="VV43" s="6"/>
      <c r="VW43" s="6"/>
      <c r="VX43" s="6"/>
      <c r="VY43" s="6"/>
      <c r="VZ43" s="6"/>
      <c r="WA43" s="6"/>
      <c r="WB43" s="6"/>
      <c r="WC43" s="6"/>
      <c r="WD43" s="6"/>
      <c r="WE43" s="6"/>
      <c r="WF43" s="6"/>
      <c r="WG43" s="6"/>
      <c r="WH43" s="6"/>
      <c r="WI43" s="6"/>
      <c r="WJ43" s="6"/>
      <c r="WK43" s="6"/>
      <c r="WL43" s="6"/>
      <c r="WM43" s="6"/>
      <c r="WN43" s="6"/>
      <c r="WO43" s="6"/>
      <c r="WP43" s="6"/>
      <c r="WQ43" s="6"/>
      <c r="WR43" s="6"/>
      <c r="WS43" s="6"/>
      <c r="WT43" s="6"/>
      <c r="WU43" s="6"/>
      <c r="WV43" s="6"/>
      <c r="WW43" s="6"/>
      <c r="WX43" s="6"/>
      <c r="WY43" s="6"/>
      <c r="WZ43" s="6"/>
      <c r="XA43" s="6"/>
      <c r="XB43" s="6"/>
      <c r="XC43" s="6"/>
      <c r="XD43" s="6"/>
      <c r="XE43" s="6"/>
      <c r="XF43" s="6"/>
      <c r="XG43" s="6"/>
      <c r="XH43" s="6"/>
      <c r="XI43" s="6"/>
      <c r="XJ43" s="6"/>
      <c r="XK43" s="6"/>
      <c r="XL43" s="6"/>
      <c r="XM43" s="6"/>
      <c r="XN43" s="6"/>
      <c r="XO43" s="6"/>
      <c r="XP43" s="6"/>
      <c r="XQ43" s="6"/>
      <c r="XR43" s="6"/>
      <c r="XS43" s="6"/>
      <c r="XT43" s="6"/>
      <c r="XU43" s="6"/>
      <c r="XV43" s="6"/>
      <c r="XW43" s="6"/>
      <c r="XX43" s="6"/>
      <c r="XY43" s="6"/>
      <c r="XZ43" s="6"/>
      <c r="YA43" s="6"/>
      <c r="YB43" s="6"/>
      <c r="YC43" s="6"/>
      <c r="YD43" s="6"/>
      <c r="YE43" s="6"/>
      <c r="YF43" s="6"/>
      <c r="YG43" s="6"/>
      <c r="YH43" s="6"/>
      <c r="YI43" s="6"/>
      <c r="YJ43" s="6"/>
      <c r="YK43" s="6"/>
      <c r="YL43" s="6"/>
      <c r="YM43" s="6"/>
      <c r="YN43" s="6"/>
      <c r="YO43" s="6"/>
      <c r="YP43" s="6"/>
      <c r="YQ43" s="6"/>
      <c r="YR43" s="6"/>
      <c r="YS43" s="6"/>
      <c r="YT43" s="6"/>
      <c r="YU43" s="6"/>
      <c r="YV43" s="6"/>
      <c r="YW43" s="6"/>
      <c r="YX43" s="6"/>
      <c r="YY43" s="6"/>
      <c r="YZ43" s="6"/>
      <c r="ZA43" s="6"/>
      <c r="ZB43" s="6"/>
      <c r="ZC43" s="6"/>
      <c r="ZD43" s="6"/>
      <c r="ZE43" s="6"/>
      <c r="ZF43" s="6"/>
      <c r="ZG43" s="6"/>
      <c r="ZH43" s="6"/>
      <c r="ZI43" s="6"/>
      <c r="ZJ43" s="6"/>
      <c r="ZK43" s="6"/>
      <c r="ZL43" s="6"/>
      <c r="ZM43" s="6"/>
      <c r="ZN43" s="6"/>
      <c r="ZO43" s="6"/>
      <c r="ZP43" s="6"/>
      <c r="ZQ43" s="6"/>
      <c r="ZR43" s="6"/>
      <c r="ZS43" s="6"/>
      <c r="ZT43" s="6"/>
      <c r="ZU43" s="6"/>
      <c r="ZV43" s="6"/>
      <c r="ZW43" s="6"/>
      <c r="ZX43" s="6"/>
      <c r="ZY43" s="6"/>
      <c r="ZZ43" s="6"/>
      <c r="AAA43" s="6"/>
      <c r="AAB43" s="6"/>
      <c r="AAC43" s="6"/>
      <c r="AAD43" s="6"/>
      <c r="AAE43" s="6"/>
      <c r="AAF43" s="6"/>
      <c r="AAG43" s="6"/>
      <c r="AAH43" s="6"/>
      <c r="AAI43" s="6"/>
      <c r="AAJ43" s="6"/>
      <c r="AAK43" s="6"/>
      <c r="AAL43" s="6"/>
      <c r="AAM43" s="6"/>
      <c r="AAN43" s="6"/>
      <c r="AAO43" s="6"/>
      <c r="AAP43" s="6"/>
      <c r="AAQ43" s="6"/>
      <c r="AAR43" s="6"/>
      <c r="AAS43" s="6"/>
      <c r="AAT43" s="6"/>
      <c r="AAU43" s="6"/>
      <c r="AAV43" s="6"/>
      <c r="AAW43" s="6"/>
      <c r="AAX43" s="6"/>
      <c r="AAY43" s="6"/>
      <c r="AAZ43" s="6"/>
      <c r="ABA43" s="6"/>
      <c r="ABB43" s="6"/>
      <c r="ABC43" s="6"/>
      <c r="ABD43" s="6"/>
      <c r="ABE43" s="6"/>
      <c r="ABF43" s="6"/>
      <c r="ABG43" s="6"/>
      <c r="ABH43" s="6"/>
      <c r="ABI43" s="6"/>
      <c r="ABJ43" s="6"/>
      <c r="ABK43" s="6"/>
      <c r="ABL43" s="6"/>
      <c r="ABM43" s="6"/>
      <c r="ABN43" s="6"/>
      <c r="ABO43" s="6"/>
      <c r="ABP43" s="6"/>
      <c r="ABQ43" s="6"/>
      <c r="ABR43" s="6"/>
      <c r="ABS43" s="6"/>
      <c r="ABT43" s="6"/>
      <c r="ABU43" s="6"/>
      <c r="ABV43" s="6"/>
      <c r="ABW43" s="6"/>
      <c r="ABX43" s="6"/>
      <c r="ABY43" s="6"/>
      <c r="ABZ43" s="6"/>
      <c r="ACA43" s="6"/>
      <c r="ACB43" s="6"/>
      <c r="ACC43" s="6"/>
      <c r="ACD43" s="6"/>
      <c r="ACE43" s="6"/>
      <c r="ACF43" s="6"/>
      <c r="ACG43" s="6"/>
      <c r="ACH43" s="6"/>
      <c r="ACI43" s="6"/>
      <c r="ACJ43" s="6"/>
      <c r="ACK43" s="6"/>
      <c r="ACL43" s="6"/>
      <c r="ACM43" s="6"/>
      <c r="ACN43" s="6"/>
      <c r="ACO43" s="6"/>
      <c r="ACP43" s="6"/>
      <c r="ACQ43" s="6"/>
      <c r="ACR43" s="6"/>
      <c r="ACS43" s="6"/>
      <c r="ACT43" s="6"/>
      <c r="ACU43" s="6"/>
      <c r="ACV43" s="6"/>
      <c r="ACW43" s="6"/>
      <c r="ACX43" s="6"/>
      <c r="ACY43" s="6"/>
      <c r="ACZ43" s="6"/>
      <c r="ADA43" s="6"/>
      <c r="ADB43" s="6"/>
    </row>
    <row r="44" spans="1:782" s="3" customFormat="1" ht="40.5" customHeight="1" x14ac:dyDescent="0.2">
      <c r="A44" s="193" t="s">
        <v>206</v>
      </c>
      <c r="B44" s="11" t="s">
        <v>12</v>
      </c>
      <c r="C44" s="11"/>
      <c r="D44" s="260" t="s">
        <v>120</v>
      </c>
      <c r="E44" s="259" t="s">
        <v>45</v>
      </c>
      <c r="F44" s="179"/>
      <c r="G44" s="328" t="s">
        <v>168</v>
      </c>
      <c r="H44" s="328"/>
      <c r="I44" s="328"/>
      <c r="J44" s="328"/>
      <c r="K44" s="328"/>
      <c r="L44" s="328"/>
      <c r="M44" s="328"/>
      <c r="N44" s="365"/>
      <c r="O44" s="366"/>
      <c r="P44" s="366"/>
      <c r="Q44" s="366"/>
      <c r="R44" s="366"/>
      <c r="S44" s="367"/>
      <c r="T44" s="199">
        <v>15</v>
      </c>
      <c r="U44" s="199">
        <v>35</v>
      </c>
      <c r="V44" s="98">
        <v>2</v>
      </c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  <c r="IW44" s="6"/>
      <c r="IX44" s="6"/>
      <c r="IY44" s="6"/>
      <c r="IZ44" s="6"/>
      <c r="JA44" s="6"/>
      <c r="JB44" s="6"/>
      <c r="JC44" s="6"/>
      <c r="JD44" s="6"/>
      <c r="JE44" s="6"/>
      <c r="JF44" s="6"/>
      <c r="JG44" s="6"/>
      <c r="JH44" s="6"/>
      <c r="JI44" s="6"/>
      <c r="JJ44" s="6"/>
      <c r="JK44" s="6"/>
      <c r="JL44" s="6"/>
      <c r="JM44" s="6"/>
      <c r="JN44" s="6"/>
      <c r="JO44" s="6"/>
      <c r="JP44" s="6"/>
      <c r="JQ44" s="6"/>
      <c r="JR44" s="6"/>
      <c r="JS44" s="6"/>
      <c r="JT44" s="6"/>
      <c r="JU44" s="6"/>
      <c r="JV44" s="6"/>
      <c r="JW44" s="6"/>
      <c r="JX44" s="6"/>
      <c r="JY44" s="6"/>
      <c r="JZ44" s="6"/>
      <c r="KA44" s="6"/>
      <c r="KB44" s="6"/>
      <c r="KC44" s="6"/>
      <c r="KD44" s="6"/>
      <c r="KE44" s="6"/>
      <c r="KF44" s="6"/>
      <c r="KG44" s="6"/>
      <c r="KH44" s="6"/>
      <c r="KI44" s="6"/>
      <c r="KJ44" s="6"/>
      <c r="KK44" s="6"/>
      <c r="KL44" s="6"/>
      <c r="KM44" s="6"/>
      <c r="KN44" s="6"/>
      <c r="KO44" s="6"/>
      <c r="KP44" s="6"/>
      <c r="KQ44" s="6"/>
      <c r="KR44" s="6"/>
      <c r="KS44" s="6"/>
      <c r="KT44" s="6"/>
      <c r="KU44" s="6"/>
      <c r="KV44" s="6"/>
      <c r="KW44" s="6"/>
      <c r="KX44" s="6"/>
      <c r="KY44" s="6"/>
      <c r="KZ44" s="6"/>
      <c r="LA44" s="6"/>
      <c r="LB44" s="6"/>
      <c r="LC44" s="6"/>
      <c r="LD44" s="6"/>
      <c r="LE44" s="6"/>
      <c r="LF44" s="6"/>
      <c r="LG44" s="6"/>
      <c r="LH44" s="6"/>
      <c r="LI44" s="6"/>
      <c r="LJ44" s="6"/>
      <c r="LK44" s="6"/>
      <c r="LL44" s="6"/>
      <c r="LM44" s="6"/>
      <c r="LN44" s="6"/>
      <c r="LO44" s="6"/>
      <c r="LP44" s="6"/>
      <c r="LQ44" s="6"/>
      <c r="LR44" s="6"/>
      <c r="LS44" s="6"/>
      <c r="LT44" s="6"/>
      <c r="LU44" s="6"/>
      <c r="LV44" s="6"/>
      <c r="LW44" s="6"/>
      <c r="LX44" s="6"/>
      <c r="LY44" s="6"/>
      <c r="LZ44" s="6"/>
      <c r="MA44" s="6"/>
      <c r="MB44" s="6"/>
      <c r="MC44" s="6"/>
      <c r="MD44" s="6"/>
      <c r="ME44" s="6"/>
      <c r="MF44" s="6"/>
      <c r="MG44" s="6"/>
      <c r="MH44" s="6"/>
      <c r="MI44" s="6"/>
      <c r="MJ44" s="6"/>
      <c r="MK44" s="6"/>
      <c r="ML44" s="6"/>
      <c r="MM44" s="6"/>
      <c r="MN44" s="6"/>
      <c r="MO44" s="6"/>
      <c r="MP44" s="6"/>
      <c r="MQ44" s="6"/>
      <c r="MR44" s="6"/>
      <c r="MS44" s="6"/>
      <c r="MT44" s="6"/>
      <c r="MU44" s="6"/>
      <c r="MV44" s="6"/>
      <c r="MW44" s="6"/>
      <c r="MX44" s="6"/>
      <c r="MY44" s="6"/>
      <c r="MZ44" s="6"/>
      <c r="NA44" s="6"/>
      <c r="NB44" s="6"/>
      <c r="NC44" s="6"/>
      <c r="ND44" s="6"/>
      <c r="NE44" s="6"/>
      <c r="NF44" s="6"/>
      <c r="NG44" s="6"/>
      <c r="NH44" s="6"/>
      <c r="NI44" s="6"/>
      <c r="NJ44" s="6"/>
      <c r="NK44" s="6"/>
      <c r="NL44" s="6"/>
      <c r="NM44" s="6"/>
      <c r="NN44" s="6"/>
      <c r="NO44" s="6"/>
      <c r="NP44" s="6"/>
      <c r="NQ44" s="6"/>
      <c r="NR44" s="6"/>
      <c r="NS44" s="6"/>
      <c r="NT44" s="6"/>
      <c r="NU44" s="6"/>
      <c r="NV44" s="6"/>
      <c r="NW44" s="6"/>
      <c r="NX44" s="6"/>
      <c r="NY44" s="6"/>
      <c r="NZ44" s="6"/>
      <c r="OA44" s="6"/>
      <c r="OB44" s="6"/>
      <c r="OC44" s="6"/>
      <c r="OD44" s="6"/>
      <c r="OE44" s="6"/>
      <c r="OF44" s="6"/>
      <c r="OG44" s="6"/>
      <c r="OH44" s="6"/>
      <c r="OI44" s="6"/>
      <c r="OJ44" s="6"/>
      <c r="OK44" s="6"/>
      <c r="OL44" s="6"/>
      <c r="OM44" s="6"/>
      <c r="ON44" s="6"/>
      <c r="OO44" s="6"/>
      <c r="OP44" s="6"/>
      <c r="OQ44" s="6"/>
      <c r="OR44" s="6"/>
      <c r="OS44" s="6"/>
      <c r="OT44" s="6"/>
      <c r="OU44" s="6"/>
      <c r="OV44" s="6"/>
      <c r="OW44" s="6"/>
      <c r="OX44" s="6"/>
      <c r="OY44" s="6"/>
      <c r="OZ44" s="6"/>
      <c r="PA44" s="6"/>
      <c r="PB44" s="6"/>
      <c r="PC44" s="6"/>
      <c r="PD44" s="6"/>
      <c r="PE44" s="6"/>
      <c r="PF44" s="6"/>
      <c r="PG44" s="6"/>
      <c r="PH44" s="6"/>
      <c r="PI44" s="6"/>
      <c r="PJ44" s="6"/>
      <c r="PK44" s="6"/>
      <c r="PL44" s="6"/>
      <c r="PM44" s="6"/>
      <c r="PN44" s="6"/>
      <c r="PO44" s="6"/>
      <c r="PP44" s="6"/>
      <c r="PQ44" s="6"/>
      <c r="PR44" s="6"/>
      <c r="PS44" s="6"/>
      <c r="PT44" s="6"/>
      <c r="PU44" s="6"/>
      <c r="PV44" s="6"/>
      <c r="PW44" s="6"/>
      <c r="PX44" s="6"/>
      <c r="PY44" s="6"/>
      <c r="PZ44" s="6"/>
      <c r="QA44" s="6"/>
      <c r="QB44" s="6"/>
      <c r="QC44" s="6"/>
      <c r="QD44" s="6"/>
      <c r="QE44" s="6"/>
      <c r="QF44" s="6"/>
      <c r="QG44" s="6"/>
      <c r="QH44" s="6"/>
      <c r="QI44" s="6"/>
      <c r="QJ44" s="6"/>
      <c r="QK44" s="6"/>
      <c r="QL44" s="6"/>
      <c r="QM44" s="6"/>
      <c r="QN44" s="6"/>
      <c r="QO44" s="6"/>
      <c r="QP44" s="6"/>
      <c r="QQ44" s="6"/>
      <c r="QR44" s="6"/>
      <c r="QS44" s="6"/>
      <c r="QT44" s="6"/>
      <c r="QU44" s="6"/>
      <c r="QV44" s="6"/>
      <c r="QW44" s="6"/>
      <c r="QX44" s="6"/>
      <c r="QY44" s="6"/>
      <c r="QZ44" s="6"/>
      <c r="RA44" s="6"/>
      <c r="RB44" s="6"/>
      <c r="RC44" s="6"/>
      <c r="RD44" s="6"/>
      <c r="RE44" s="6"/>
      <c r="RF44" s="6"/>
      <c r="RG44" s="6"/>
      <c r="RH44" s="6"/>
      <c r="RI44" s="6"/>
      <c r="RJ44" s="6"/>
      <c r="RK44" s="6"/>
      <c r="RL44" s="6"/>
      <c r="RM44" s="6"/>
      <c r="RN44" s="6"/>
      <c r="RO44" s="6"/>
      <c r="RP44" s="6"/>
      <c r="RQ44" s="6"/>
      <c r="RR44" s="6"/>
      <c r="RS44" s="6"/>
      <c r="RT44" s="6"/>
      <c r="RU44" s="6"/>
      <c r="RV44" s="6"/>
      <c r="RW44" s="6"/>
      <c r="RX44" s="6"/>
      <c r="RY44" s="6"/>
      <c r="RZ44" s="6"/>
      <c r="SA44" s="6"/>
      <c r="SB44" s="6"/>
      <c r="SC44" s="6"/>
      <c r="SD44" s="6"/>
      <c r="SE44" s="6"/>
      <c r="SF44" s="6"/>
      <c r="SG44" s="6"/>
      <c r="SH44" s="6"/>
      <c r="SI44" s="6"/>
      <c r="SJ44" s="6"/>
      <c r="SK44" s="6"/>
      <c r="SL44" s="6"/>
      <c r="SM44" s="6"/>
      <c r="SN44" s="6"/>
      <c r="SO44" s="6"/>
      <c r="SP44" s="6"/>
      <c r="SQ44" s="6"/>
      <c r="SR44" s="6"/>
      <c r="SS44" s="6"/>
      <c r="ST44" s="6"/>
      <c r="SU44" s="6"/>
      <c r="SV44" s="6"/>
      <c r="SW44" s="6"/>
      <c r="SX44" s="6"/>
      <c r="SY44" s="6"/>
      <c r="SZ44" s="6"/>
      <c r="TA44" s="6"/>
      <c r="TB44" s="6"/>
      <c r="TC44" s="6"/>
      <c r="TD44" s="6"/>
      <c r="TE44" s="6"/>
      <c r="TF44" s="6"/>
      <c r="TG44" s="6"/>
      <c r="TH44" s="6"/>
      <c r="TI44" s="6"/>
      <c r="TJ44" s="6"/>
      <c r="TK44" s="6"/>
      <c r="TL44" s="6"/>
      <c r="TM44" s="6"/>
      <c r="TN44" s="6"/>
      <c r="TO44" s="6"/>
      <c r="TP44" s="6"/>
      <c r="TQ44" s="6"/>
      <c r="TR44" s="6"/>
      <c r="TS44" s="6"/>
      <c r="TT44" s="6"/>
      <c r="TU44" s="6"/>
      <c r="TV44" s="6"/>
      <c r="TW44" s="6"/>
      <c r="TX44" s="6"/>
      <c r="TY44" s="6"/>
      <c r="TZ44" s="6"/>
      <c r="UA44" s="6"/>
      <c r="UB44" s="6"/>
      <c r="UC44" s="6"/>
      <c r="UD44" s="6"/>
      <c r="UE44" s="6"/>
      <c r="UF44" s="6"/>
      <c r="UG44" s="6"/>
      <c r="UH44" s="6"/>
      <c r="UI44" s="6"/>
      <c r="UJ44" s="6"/>
      <c r="UK44" s="6"/>
      <c r="UL44" s="6"/>
      <c r="UM44" s="6"/>
      <c r="UN44" s="6"/>
      <c r="UO44" s="6"/>
      <c r="UP44" s="6"/>
      <c r="UQ44" s="6"/>
      <c r="UR44" s="6"/>
      <c r="US44" s="6"/>
      <c r="UT44" s="6"/>
      <c r="UU44" s="6"/>
      <c r="UV44" s="6"/>
      <c r="UW44" s="6"/>
      <c r="UX44" s="6"/>
      <c r="UY44" s="6"/>
      <c r="UZ44" s="6"/>
      <c r="VA44" s="6"/>
      <c r="VB44" s="6"/>
      <c r="VC44" s="6"/>
      <c r="VD44" s="6"/>
      <c r="VE44" s="6"/>
      <c r="VF44" s="6"/>
      <c r="VG44" s="6"/>
      <c r="VH44" s="6"/>
      <c r="VI44" s="6"/>
      <c r="VJ44" s="6"/>
      <c r="VK44" s="6"/>
      <c r="VL44" s="6"/>
      <c r="VM44" s="6"/>
      <c r="VN44" s="6"/>
      <c r="VO44" s="6"/>
      <c r="VP44" s="6"/>
      <c r="VQ44" s="6"/>
      <c r="VR44" s="6"/>
      <c r="VS44" s="6"/>
      <c r="VT44" s="6"/>
      <c r="VU44" s="6"/>
      <c r="VV44" s="6"/>
      <c r="VW44" s="6"/>
      <c r="VX44" s="6"/>
      <c r="VY44" s="6"/>
      <c r="VZ44" s="6"/>
      <c r="WA44" s="6"/>
      <c r="WB44" s="6"/>
      <c r="WC44" s="6"/>
      <c r="WD44" s="6"/>
      <c r="WE44" s="6"/>
      <c r="WF44" s="6"/>
      <c r="WG44" s="6"/>
      <c r="WH44" s="6"/>
      <c r="WI44" s="6"/>
      <c r="WJ44" s="6"/>
      <c r="WK44" s="6"/>
      <c r="WL44" s="6"/>
      <c r="WM44" s="6"/>
      <c r="WN44" s="6"/>
      <c r="WO44" s="6"/>
      <c r="WP44" s="6"/>
      <c r="WQ44" s="6"/>
      <c r="WR44" s="6"/>
      <c r="WS44" s="6"/>
      <c r="WT44" s="6"/>
      <c r="WU44" s="6"/>
      <c r="WV44" s="6"/>
      <c r="WW44" s="6"/>
      <c r="WX44" s="6"/>
      <c r="WY44" s="6"/>
      <c r="WZ44" s="6"/>
      <c r="XA44" s="6"/>
      <c r="XB44" s="6"/>
      <c r="XC44" s="6"/>
      <c r="XD44" s="6"/>
      <c r="XE44" s="6"/>
      <c r="XF44" s="6"/>
      <c r="XG44" s="6"/>
      <c r="XH44" s="6"/>
      <c r="XI44" s="6"/>
      <c r="XJ44" s="6"/>
      <c r="XK44" s="6"/>
      <c r="XL44" s="6"/>
      <c r="XM44" s="6"/>
      <c r="XN44" s="6"/>
      <c r="XO44" s="6"/>
      <c r="XP44" s="6"/>
      <c r="XQ44" s="6"/>
      <c r="XR44" s="6"/>
      <c r="XS44" s="6"/>
      <c r="XT44" s="6"/>
      <c r="XU44" s="6"/>
      <c r="XV44" s="6"/>
      <c r="XW44" s="6"/>
      <c r="XX44" s="6"/>
      <c r="XY44" s="6"/>
      <c r="XZ44" s="6"/>
      <c r="YA44" s="6"/>
      <c r="YB44" s="6"/>
      <c r="YC44" s="6"/>
      <c r="YD44" s="6"/>
      <c r="YE44" s="6"/>
      <c r="YF44" s="6"/>
      <c r="YG44" s="6"/>
      <c r="YH44" s="6"/>
      <c r="YI44" s="6"/>
      <c r="YJ44" s="6"/>
      <c r="YK44" s="6"/>
      <c r="YL44" s="6"/>
      <c r="YM44" s="6"/>
      <c r="YN44" s="6"/>
      <c r="YO44" s="6"/>
      <c r="YP44" s="6"/>
      <c r="YQ44" s="6"/>
      <c r="YR44" s="6"/>
      <c r="YS44" s="6"/>
      <c r="YT44" s="6"/>
      <c r="YU44" s="6"/>
      <c r="YV44" s="6"/>
      <c r="YW44" s="6"/>
      <c r="YX44" s="6"/>
      <c r="YY44" s="6"/>
      <c r="YZ44" s="6"/>
      <c r="ZA44" s="6"/>
      <c r="ZB44" s="6"/>
      <c r="ZC44" s="6"/>
      <c r="ZD44" s="6"/>
      <c r="ZE44" s="6"/>
      <c r="ZF44" s="6"/>
      <c r="ZG44" s="6"/>
      <c r="ZH44" s="6"/>
      <c r="ZI44" s="6"/>
      <c r="ZJ44" s="6"/>
      <c r="ZK44" s="6"/>
      <c r="ZL44" s="6"/>
      <c r="ZM44" s="6"/>
      <c r="ZN44" s="6"/>
      <c r="ZO44" s="6"/>
      <c r="ZP44" s="6"/>
      <c r="ZQ44" s="6"/>
      <c r="ZR44" s="6"/>
      <c r="ZS44" s="6"/>
      <c r="ZT44" s="6"/>
      <c r="ZU44" s="6"/>
      <c r="ZV44" s="6"/>
      <c r="ZW44" s="6"/>
      <c r="ZX44" s="6"/>
      <c r="ZY44" s="6"/>
      <c r="ZZ44" s="6"/>
      <c r="AAA44" s="6"/>
      <c r="AAB44" s="6"/>
      <c r="AAC44" s="6"/>
      <c r="AAD44" s="6"/>
      <c r="AAE44" s="6"/>
      <c r="AAF44" s="6"/>
      <c r="AAG44" s="6"/>
      <c r="AAH44" s="6"/>
      <c r="AAI44" s="6"/>
      <c r="AAJ44" s="6"/>
      <c r="AAK44" s="6"/>
      <c r="AAL44" s="6"/>
      <c r="AAM44" s="6"/>
      <c r="AAN44" s="6"/>
      <c r="AAO44" s="6"/>
      <c r="AAP44" s="6"/>
      <c r="AAQ44" s="6"/>
      <c r="AAR44" s="6"/>
      <c r="AAS44" s="6"/>
      <c r="AAT44" s="6"/>
      <c r="AAU44" s="6"/>
      <c r="AAV44" s="6"/>
      <c r="AAW44" s="6"/>
      <c r="AAX44" s="6"/>
      <c r="AAY44" s="6"/>
      <c r="AAZ44" s="6"/>
      <c r="ABA44" s="6"/>
      <c r="ABB44" s="6"/>
      <c r="ABC44" s="6"/>
      <c r="ABD44" s="6"/>
      <c r="ABE44" s="6"/>
      <c r="ABF44" s="6"/>
      <c r="ABG44" s="6"/>
      <c r="ABH44" s="6"/>
      <c r="ABI44" s="6"/>
      <c r="ABJ44" s="6"/>
      <c r="ABK44" s="6"/>
      <c r="ABL44" s="6"/>
      <c r="ABM44" s="6"/>
      <c r="ABN44" s="6"/>
      <c r="ABO44" s="6"/>
      <c r="ABP44" s="6"/>
      <c r="ABQ44" s="6"/>
      <c r="ABR44" s="6"/>
      <c r="ABS44" s="6"/>
      <c r="ABT44" s="6"/>
      <c r="ABU44" s="6"/>
      <c r="ABV44" s="6"/>
      <c r="ABW44" s="6"/>
      <c r="ABX44" s="6"/>
      <c r="ABY44" s="6"/>
      <c r="ABZ44" s="6"/>
      <c r="ACA44" s="6"/>
      <c r="ACB44" s="6"/>
      <c r="ACC44" s="6"/>
      <c r="ACD44" s="6"/>
      <c r="ACE44" s="6"/>
      <c r="ACF44" s="6"/>
      <c r="ACG44" s="6"/>
      <c r="ACH44" s="6"/>
      <c r="ACI44" s="6"/>
      <c r="ACJ44" s="6"/>
      <c r="ACK44" s="6"/>
      <c r="ACL44" s="6"/>
      <c r="ACM44" s="6"/>
      <c r="ACN44" s="6"/>
      <c r="ACO44" s="6"/>
      <c r="ACP44" s="6"/>
      <c r="ACQ44" s="6"/>
      <c r="ACR44" s="6"/>
      <c r="ACS44" s="6"/>
      <c r="ACT44" s="6"/>
      <c r="ACU44" s="6"/>
      <c r="ACV44" s="6"/>
      <c r="ACW44" s="6"/>
      <c r="ACX44" s="6"/>
      <c r="ACY44" s="6"/>
      <c r="ACZ44" s="6"/>
      <c r="ADA44" s="6"/>
      <c r="ADB44" s="6"/>
    </row>
    <row r="45" spans="1:782" s="3" customFormat="1" ht="40.5" customHeight="1" x14ac:dyDescent="0.2">
      <c r="A45" s="193" t="s">
        <v>207</v>
      </c>
      <c r="B45" s="62" t="s">
        <v>12</v>
      </c>
      <c r="C45" s="11"/>
      <c r="D45" s="260" t="s">
        <v>120</v>
      </c>
      <c r="E45" s="259" t="s">
        <v>205</v>
      </c>
      <c r="F45" s="179"/>
      <c r="G45" s="280"/>
      <c r="H45" s="281"/>
      <c r="I45" s="281"/>
      <c r="J45" s="281"/>
      <c r="K45" s="281"/>
      <c r="L45" s="281"/>
      <c r="M45" s="282"/>
      <c r="N45" s="365" t="s">
        <v>168</v>
      </c>
      <c r="O45" s="366"/>
      <c r="P45" s="366"/>
      <c r="Q45" s="366"/>
      <c r="R45" s="366"/>
      <c r="S45" s="367"/>
      <c r="T45" s="258">
        <v>15</v>
      </c>
      <c r="U45" s="258">
        <v>35</v>
      </c>
      <c r="V45" s="98">
        <v>2</v>
      </c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  <c r="IN45" s="6"/>
      <c r="IO45" s="6"/>
      <c r="IP45" s="6"/>
      <c r="IQ45" s="6"/>
      <c r="IR45" s="6"/>
      <c r="IS45" s="6"/>
      <c r="IT45" s="6"/>
      <c r="IU45" s="6"/>
      <c r="IV45" s="6"/>
      <c r="IW45" s="6"/>
      <c r="IX45" s="6"/>
      <c r="IY45" s="6"/>
      <c r="IZ45" s="6"/>
      <c r="JA45" s="6"/>
      <c r="JB45" s="6"/>
      <c r="JC45" s="6"/>
      <c r="JD45" s="6"/>
      <c r="JE45" s="6"/>
      <c r="JF45" s="6"/>
      <c r="JG45" s="6"/>
      <c r="JH45" s="6"/>
      <c r="JI45" s="6"/>
      <c r="JJ45" s="6"/>
      <c r="JK45" s="6"/>
      <c r="JL45" s="6"/>
      <c r="JM45" s="6"/>
      <c r="JN45" s="6"/>
      <c r="JO45" s="6"/>
      <c r="JP45" s="6"/>
      <c r="JQ45" s="6"/>
      <c r="JR45" s="6"/>
      <c r="JS45" s="6"/>
      <c r="JT45" s="6"/>
      <c r="JU45" s="6"/>
      <c r="JV45" s="6"/>
      <c r="JW45" s="6"/>
      <c r="JX45" s="6"/>
      <c r="JY45" s="6"/>
      <c r="JZ45" s="6"/>
      <c r="KA45" s="6"/>
      <c r="KB45" s="6"/>
      <c r="KC45" s="6"/>
      <c r="KD45" s="6"/>
      <c r="KE45" s="6"/>
      <c r="KF45" s="6"/>
      <c r="KG45" s="6"/>
      <c r="KH45" s="6"/>
      <c r="KI45" s="6"/>
      <c r="KJ45" s="6"/>
      <c r="KK45" s="6"/>
      <c r="KL45" s="6"/>
      <c r="KM45" s="6"/>
      <c r="KN45" s="6"/>
      <c r="KO45" s="6"/>
      <c r="KP45" s="6"/>
      <c r="KQ45" s="6"/>
      <c r="KR45" s="6"/>
      <c r="KS45" s="6"/>
      <c r="KT45" s="6"/>
      <c r="KU45" s="6"/>
      <c r="KV45" s="6"/>
      <c r="KW45" s="6"/>
      <c r="KX45" s="6"/>
      <c r="KY45" s="6"/>
      <c r="KZ45" s="6"/>
      <c r="LA45" s="6"/>
      <c r="LB45" s="6"/>
      <c r="LC45" s="6"/>
      <c r="LD45" s="6"/>
      <c r="LE45" s="6"/>
      <c r="LF45" s="6"/>
      <c r="LG45" s="6"/>
      <c r="LH45" s="6"/>
      <c r="LI45" s="6"/>
      <c r="LJ45" s="6"/>
      <c r="LK45" s="6"/>
      <c r="LL45" s="6"/>
      <c r="LM45" s="6"/>
      <c r="LN45" s="6"/>
      <c r="LO45" s="6"/>
      <c r="LP45" s="6"/>
      <c r="LQ45" s="6"/>
      <c r="LR45" s="6"/>
      <c r="LS45" s="6"/>
      <c r="LT45" s="6"/>
      <c r="LU45" s="6"/>
      <c r="LV45" s="6"/>
      <c r="LW45" s="6"/>
      <c r="LX45" s="6"/>
      <c r="LY45" s="6"/>
      <c r="LZ45" s="6"/>
      <c r="MA45" s="6"/>
      <c r="MB45" s="6"/>
      <c r="MC45" s="6"/>
      <c r="MD45" s="6"/>
      <c r="ME45" s="6"/>
      <c r="MF45" s="6"/>
      <c r="MG45" s="6"/>
      <c r="MH45" s="6"/>
      <c r="MI45" s="6"/>
      <c r="MJ45" s="6"/>
      <c r="MK45" s="6"/>
      <c r="ML45" s="6"/>
      <c r="MM45" s="6"/>
      <c r="MN45" s="6"/>
      <c r="MO45" s="6"/>
      <c r="MP45" s="6"/>
      <c r="MQ45" s="6"/>
      <c r="MR45" s="6"/>
      <c r="MS45" s="6"/>
      <c r="MT45" s="6"/>
      <c r="MU45" s="6"/>
      <c r="MV45" s="6"/>
      <c r="MW45" s="6"/>
      <c r="MX45" s="6"/>
      <c r="MY45" s="6"/>
      <c r="MZ45" s="6"/>
      <c r="NA45" s="6"/>
      <c r="NB45" s="6"/>
      <c r="NC45" s="6"/>
      <c r="ND45" s="6"/>
      <c r="NE45" s="6"/>
      <c r="NF45" s="6"/>
      <c r="NG45" s="6"/>
      <c r="NH45" s="6"/>
      <c r="NI45" s="6"/>
      <c r="NJ45" s="6"/>
      <c r="NK45" s="6"/>
      <c r="NL45" s="6"/>
      <c r="NM45" s="6"/>
      <c r="NN45" s="6"/>
      <c r="NO45" s="6"/>
      <c r="NP45" s="6"/>
      <c r="NQ45" s="6"/>
      <c r="NR45" s="6"/>
      <c r="NS45" s="6"/>
      <c r="NT45" s="6"/>
      <c r="NU45" s="6"/>
      <c r="NV45" s="6"/>
      <c r="NW45" s="6"/>
      <c r="NX45" s="6"/>
      <c r="NY45" s="6"/>
      <c r="NZ45" s="6"/>
      <c r="OA45" s="6"/>
      <c r="OB45" s="6"/>
      <c r="OC45" s="6"/>
      <c r="OD45" s="6"/>
      <c r="OE45" s="6"/>
      <c r="OF45" s="6"/>
      <c r="OG45" s="6"/>
      <c r="OH45" s="6"/>
      <c r="OI45" s="6"/>
      <c r="OJ45" s="6"/>
      <c r="OK45" s="6"/>
      <c r="OL45" s="6"/>
      <c r="OM45" s="6"/>
      <c r="ON45" s="6"/>
      <c r="OO45" s="6"/>
      <c r="OP45" s="6"/>
      <c r="OQ45" s="6"/>
      <c r="OR45" s="6"/>
      <c r="OS45" s="6"/>
      <c r="OT45" s="6"/>
      <c r="OU45" s="6"/>
      <c r="OV45" s="6"/>
      <c r="OW45" s="6"/>
      <c r="OX45" s="6"/>
      <c r="OY45" s="6"/>
      <c r="OZ45" s="6"/>
      <c r="PA45" s="6"/>
      <c r="PB45" s="6"/>
      <c r="PC45" s="6"/>
      <c r="PD45" s="6"/>
      <c r="PE45" s="6"/>
      <c r="PF45" s="6"/>
      <c r="PG45" s="6"/>
      <c r="PH45" s="6"/>
      <c r="PI45" s="6"/>
      <c r="PJ45" s="6"/>
      <c r="PK45" s="6"/>
      <c r="PL45" s="6"/>
      <c r="PM45" s="6"/>
      <c r="PN45" s="6"/>
      <c r="PO45" s="6"/>
      <c r="PP45" s="6"/>
      <c r="PQ45" s="6"/>
      <c r="PR45" s="6"/>
      <c r="PS45" s="6"/>
      <c r="PT45" s="6"/>
      <c r="PU45" s="6"/>
      <c r="PV45" s="6"/>
      <c r="PW45" s="6"/>
      <c r="PX45" s="6"/>
      <c r="PY45" s="6"/>
      <c r="PZ45" s="6"/>
      <c r="QA45" s="6"/>
      <c r="QB45" s="6"/>
      <c r="QC45" s="6"/>
      <c r="QD45" s="6"/>
      <c r="QE45" s="6"/>
      <c r="QF45" s="6"/>
      <c r="QG45" s="6"/>
      <c r="QH45" s="6"/>
      <c r="QI45" s="6"/>
      <c r="QJ45" s="6"/>
      <c r="QK45" s="6"/>
      <c r="QL45" s="6"/>
      <c r="QM45" s="6"/>
      <c r="QN45" s="6"/>
      <c r="QO45" s="6"/>
      <c r="QP45" s="6"/>
      <c r="QQ45" s="6"/>
      <c r="QR45" s="6"/>
      <c r="QS45" s="6"/>
      <c r="QT45" s="6"/>
      <c r="QU45" s="6"/>
      <c r="QV45" s="6"/>
      <c r="QW45" s="6"/>
      <c r="QX45" s="6"/>
      <c r="QY45" s="6"/>
      <c r="QZ45" s="6"/>
      <c r="RA45" s="6"/>
      <c r="RB45" s="6"/>
      <c r="RC45" s="6"/>
      <c r="RD45" s="6"/>
      <c r="RE45" s="6"/>
      <c r="RF45" s="6"/>
      <c r="RG45" s="6"/>
      <c r="RH45" s="6"/>
      <c r="RI45" s="6"/>
      <c r="RJ45" s="6"/>
      <c r="RK45" s="6"/>
      <c r="RL45" s="6"/>
      <c r="RM45" s="6"/>
      <c r="RN45" s="6"/>
      <c r="RO45" s="6"/>
      <c r="RP45" s="6"/>
      <c r="RQ45" s="6"/>
      <c r="RR45" s="6"/>
      <c r="RS45" s="6"/>
      <c r="RT45" s="6"/>
      <c r="RU45" s="6"/>
      <c r="RV45" s="6"/>
      <c r="RW45" s="6"/>
      <c r="RX45" s="6"/>
      <c r="RY45" s="6"/>
      <c r="RZ45" s="6"/>
      <c r="SA45" s="6"/>
      <c r="SB45" s="6"/>
      <c r="SC45" s="6"/>
      <c r="SD45" s="6"/>
      <c r="SE45" s="6"/>
      <c r="SF45" s="6"/>
      <c r="SG45" s="6"/>
      <c r="SH45" s="6"/>
      <c r="SI45" s="6"/>
      <c r="SJ45" s="6"/>
      <c r="SK45" s="6"/>
      <c r="SL45" s="6"/>
      <c r="SM45" s="6"/>
      <c r="SN45" s="6"/>
      <c r="SO45" s="6"/>
      <c r="SP45" s="6"/>
      <c r="SQ45" s="6"/>
      <c r="SR45" s="6"/>
      <c r="SS45" s="6"/>
      <c r="ST45" s="6"/>
      <c r="SU45" s="6"/>
      <c r="SV45" s="6"/>
      <c r="SW45" s="6"/>
      <c r="SX45" s="6"/>
      <c r="SY45" s="6"/>
      <c r="SZ45" s="6"/>
      <c r="TA45" s="6"/>
      <c r="TB45" s="6"/>
      <c r="TC45" s="6"/>
      <c r="TD45" s="6"/>
      <c r="TE45" s="6"/>
      <c r="TF45" s="6"/>
      <c r="TG45" s="6"/>
      <c r="TH45" s="6"/>
      <c r="TI45" s="6"/>
      <c r="TJ45" s="6"/>
      <c r="TK45" s="6"/>
      <c r="TL45" s="6"/>
      <c r="TM45" s="6"/>
      <c r="TN45" s="6"/>
      <c r="TO45" s="6"/>
      <c r="TP45" s="6"/>
      <c r="TQ45" s="6"/>
      <c r="TR45" s="6"/>
      <c r="TS45" s="6"/>
      <c r="TT45" s="6"/>
      <c r="TU45" s="6"/>
      <c r="TV45" s="6"/>
      <c r="TW45" s="6"/>
      <c r="TX45" s="6"/>
      <c r="TY45" s="6"/>
      <c r="TZ45" s="6"/>
      <c r="UA45" s="6"/>
      <c r="UB45" s="6"/>
      <c r="UC45" s="6"/>
      <c r="UD45" s="6"/>
      <c r="UE45" s="6"/>
      <c r="UF45" s="6"/>
      <c r="UG45" s="6"/>
      <c r="UH45" s="6"/>
      <c r="UI45" s="6"/>
      <c r="UJ45" s="6"/>
      <c r="UK45" s="6"/>
      <c r="UL45" s="6"/>
      <c r="UM45" s="6"/>
      <c r="UN45" s="6"/>
      <c r="UO45" s="6"/>
      <c r="UP45" s="6"/>
      <c r="UQ45" s="6"/>
      <c r="UR45" s="6"/>
      <c r="US45" s="6"/>
      <c r="UT45" s="6"/>
      <c r="UU45" s="6"/>
      <c r="UV45" s="6"/>
      <c r="UW45" s="6"/>
      <c r="UX45" s="6"/>
      <c r="UY45" s="6"/>
      <c r="UZ45" s="6"/>
      <c r="VA45" s="6"/>
      <c r="VB45" s="6"/>
      <c r="VC45" s="6"/>
      <c r="VD45" s="6"/>
      <c r="VE45" s="6"/>
      <c r="VF45" s="6"/>
      <c r="VG45" s="6"/>
      <c r="VH45" s="6"/>
      <c r="VI45" s="6"/>
      <c r="VJ45" s="6"/>
      <c r="VK45" s="6"/>
      <c r="VL45" s="6"/>
      <c r="VM45" s="6"/>
      <c r="VN45" s="6"/>
      <c r="VO45" s="6"/>
      <c r="VP45" s="6"/>
      <c r="VQ45" s="6"/>
      <c r="VR45" s="6"/>
      <c r="VS45" s="6"/>
      <c r="VT45" s="6"/>
      <c r="VU45" s="6"/>
      <c r="VV45" s="6"/>
      <c r="VW45" s="6"/>
      <c r="VX45" s="6"/>
      <c r="VY45" s="6"/>
      <c r="VZ45" s="6"/>
      <c r="WA45" s="6"/>
      <c r="WB45" s="6"/>
      <c r="WC45" s="6"/>
      <c r="WD45" s="6"/>
      <c r="WE45" s="6"/>
      <c r="WF45" s="6"/>
      <c r="WG45" s="6"/>
      <c r="WH45" s="6"/>
      <c r="WI45" s="6"/>
      <c r="WJ45" s="6"/>
      <c r="WK45" s="6"/>
      <c r="WL45" s="6"/>
      <c r="WM45" s="6"/>
      <c r="WN45" s="6"/>
      <c r="WO45" s="6"/>
      <c r="WP45" s="6"/>
      <c r="WQ45" s="6"/>
      <c r="WR45" s="6"/>
      <c r="WS45" s="6"/>
      <c r="WT45" s="6"/>
      <c r="WU45" s="6"/>
      <c r="WV45" s="6"/>
      <c r="WW45" s="6"/>
      <c r="WX45" s="6"/>
      <c r="WY45" s="6"/>
      <c r="WZ45" s="6"/>
      <c r="XA45" s="6"/>
      <c r="XB45" s="6"/>
      <c r="XC45" s="6"/>
      <c r="XD45" s="6"/>
      <c r="XE45" s="6"/>
      <c r="XF45" s="6"/>
      <c r="XG45" s="6"/>
      <c r="XH45" s="6"/>
      <c r="XI45" s="6"/>
      <c r="XJ45" s="6"/>
      <c r="XK45" s="6"/>
      <c r="XL45" s="6"/>
      <c r="XM45" s="6"/>
      <c r="XN45" s="6"/>
      <c r="XO45" s="6"/>
      <c r="XP45" s="6"/>
      <c r="XQ45" s="6"/>
      <c r="XR45" s="6"/>
      <c r="XS45" s="6"/>
      <c r="XT45" s="6"/>
      <c r="XU45" s="6"/>
      <c r="XV45" s="6"/>
      <c r="XW45" s="6"/>
      <c r="XX45" s="6"/>
      <c r="XY45" s="6"/>
      <c r="XZ45" s="6"/>
      <c r="YA45" s="6"/>
      <c r="YB45" s="6"/>
      <c r="YC45" s="6"/>
      <c r="YD45" s="6"/>
      <c r="YE45" s="6"/>
      <c r="YF45" s="6"/>
      <c r="YG45" s="6"/>
      <c r="YH45" s="6"/>
      <c r="YI45" s="6"/>
      <c r="YJ45" s="6"/>
      <c r="YK45" s="6"/>
      <c r="YL45" s="6"/>
      <c r="YM45" s="6"/>
      <c r="YN45" s="6"/>
      <c r="YO45" s="6"/>
      <c r="YP45" s="6"/>
      <c r="YQ45" s="6"/>
      <c r="YR45" s="6"/>
      <c r="YS45" s="6"/>
      <c r="YT45" s="6"/>
      <c r="YU45" s="6"/>
      <c r="YV45" s="6"/>
      <c r="YW45" s="6"/>
      <c r="YX45" s="6"/>
      <c r="YY45" s="6"/>
      <c r="YZ45" s="6"/>
      <c r="ZA45" s="6"/>
      <c r="ZB45" s="6"/>
      <c r="ZC45" s="6"/>
      <c r="ZD45" s="6"/>
      <c r="ZE45" s="6"/>
      <c r="ZF45" s="6"/>
      <c r="ZG45" s="6"/>
      <c r="ZH45" s="6"/>
      <c r="ZI45" s="6"/>
      <c r="ZJ45" s="6"/>
      <c r="ZK45" s="6"/>
      <c r="ZL45" s="6"/>
      <c r="ZM45" s="6"/>
      <c r="ZN45" s="6"/>
      <c r="ZO45" s="6"/>
      <c r="ZP45" s="6"/>
      <c r="ZQ45" s="6"/>
      <c r="ZR45" s="6"/>
      <c r="ZS45" s="6"/>
      <c r="ZT45" s="6"/>
      <c r="ZU45" s="6"/>
      <c r="ZV45" s="6"/>
      <c r="ZW45" s="6"/>
      <c r="ZX45" s="6"/>
      <c r="ZY45" s="6"/>
      <c r="ZZ45" s="6"/>
      <c r="AAA45" s="6"/>
      <c r="AAB45" s="6"/>
      <c r="AAC45" s="6"/>
      <c r="AAD45" s="6"/>
      <c r="AAE45" s="6"/>
      <c r="AAF45" s="6"/>
      <c r="AAG45" s="6"/>
      <c r="AAH45" s="6"/>
      <c r="AAI45" s="6"/>
      <c r="AAJ45" s="6"/>
      <c r="AAK45" s="6"/>
      <c r="AAL45" s="6"/>
      <c r="AAM45" s="6"/>
      <c r="AAN45" s="6"/>
      <c r="AAO45" s="6"/>
      <c r="AAP45" s="6"/>
      <c r="AAQ45" s="6"/>
      <c r="AAR45" s="6"/>
      <c r="AAS45" s="6"/>
      <c r="AAT45" s="6"/>
      <c r="AAU45" s="6"/>
      <c r="AAV45" s="6"/>
      <c r="AAW45" s="6"/>
      <c r="AAX45" s="6"/>
      <c r="AAY45" s="6"/>
      <c r="AAZ45" s="6"/>
      <c r="ABA45" s="6"/>
      <c r="ABB45" s="6"/>
      <c r="ABC45" s="6"/>
      <c r="ABD45" s="6"/>
      <c r="ABE45" s="6"/>
      <c r="ABF45" s="6"/>
      <c r="ABG45" s="6"/>
      <c r="ABH45" s="6"/>
      <c r="ABI45" s="6"/>
      <c r="ABJ45" s="6"/>
      <c r="ABK45" s="6"/>
      <c r="ABL45" s="6"/>
      <c r="ABM45" s="6"/>
      <c r="ABN45" s="6"/>
      <c r="ABO45" s="6"/>
      <c r="ABP45" s="6"/>
      <c r="ABQ45" s="6"/>
      <c r="ABR45" s="6"/>
      <c r="ABS45" s="6"/>
      <c r="ABT45" s="6"/>
      <c r="ABU45" s="6"/>
      <c r="ABV45" s="6"/>
      <c r="ABW45" s="6"/>
      <c r="ABX45" s="6"/>
      <c r="ABY45" s="6"/>
      <c r="ABZ45" s="6"/>
      <c r="ACA45" s="6"/>
      <c r="ACB45" s="6"/>
      <c r="ACC45" s="6"/>
      <c r="ACD45" s="6"/>
      <c r="ACE45" s="6"/>
      <c r="ACF45" s="6"/>
      <c r="ACG45" s="6"/>
      <c r="ACH45" s="6"/>
      <c r="ACI45" s="6"/>
      <c r="ACJ45" s="6"/>
      <c r="ACK45" s="6"/>
      <c r="ACL45" s="6"/>
      <c r="ACM45" s="6"/>
      <c r="ACN45" s="6"/>
      <c r="ACO45" s="6"/>
      <c r="ACP45" s="6"/>
      <c r="ACQ45" s="6"/>
      <c r="ACR45" s="6"/>
      <c r="ACS45" s="6"/>
      <c r="ACT45" s="6"/>
      <c r="ACU45" s="6"/>
      <c r="ACV45" s="6"/>
      <c r="ACW45" s="6"/>
      <c r="ACX45" s="6"/>
      <c r="ACY45" s="6"/>
      <c r="ACZ45" s="6"/>
      <c r="ADA45" s="6"/>
      <c r="ADB45" s="6"/>
    </row>
    <row r="46" spans="1:782" s="3" customFormat="1" ht="40.5" customHeight="1" x14ac:dyDescent="0.2">
      <c r="A46" s="161" t="s">
        <v>123</v>
      </c>
      <c r="B46" s="62" t="s">
        <v>12</v>
      </c>
      <c r="C46" s="11"/>
      <c r="D46" s="260" t="s">
        <v>55</v>
      </c>
      <c r="E46" s="259" t="s">
        <v>45</v>
      </c>
      <c r="F46" s="179" t="s">
        <v>45</v>
      </c>
      <c r="G46" s="398"/>
      <c r="H46" s="399"/>
      <c r="I46" s="399"/>
      <c r="J46" s="399"/>
      <c r="K46" s="399"/>
      <c r="L46" s="399"/>
      <c r="M46" s="400"/>
      <c r="N46" s="366" t="s">
        <v>168</v>
      </c>
      <c r="O46" s="366"/>
      <c r="P46" s="366"/>
      <c r="Q46" s="366"/>
      <c r="R46" s="366"/>
      <c r="S46" s="367"/>
      <c r="T46" s="199">
        <v>15</v>
      </c>
      <c r="U46" s="199">
        <v>35</v>
      </c>
      <c r="V46" s="98">
        <v>2</v>
      </c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IP46" s="6"/>
      <c r="IQ46" s="6"/>
      <c r="IR46" s="6"/>
      <c r="IS46" s="6"/>
      <c r="IT46" s="6"/>
      <c r="IU46" s="6"/>
      <c r="IV46" s="6"/>
      <c r="IW46" s="6"/>
      <c r="IX46" s="6"/>
      <c r="IY46" s="6"/>
      <c r="IZ46" s="6"/>
      <c r="JA46" s="6"/>
      <c r="JB46" s="6"/>
      <c r="JC46" s="6"/>
      <c r="JD46" s="6"/>
      <c r="JE46" s="6"/>
      <c r="JF46" s="6"/>
      <c r="JG46" s="6"/>
      <c r="JH46" s="6"/>
      <c r="JI46" s="6"/>
      <c r="JJ46" s="6"/>
      <c r="JK46" s="6"/>
      <c r="JL46" s="6"/>
      <c r="JM46" s="6"/>
      <c r="JN46" s="6"/>
      <c r="JO46" s="6"/>
      <c r="JP46" s="6"/>
      <c r="JQ46" s="6"/>
      <c r="JR46" s="6"/>
      <c r="JS46" s="6"/>
      <c r="JT46" s="6"/>
      <c r="JU46" s="6"/>
      <c r="JV46" s="6"/>
      <c r="JW46" s="6"/>
      <c r="JX46" s="6"/>
      <c r="JY46" s="6"/>
      <c r="JZ46" s="6"/>
      <c r="KA46" s="6"/>
      <c r="KB46" s="6"/>
      <c r="KC46" s="6"/>
      <c r="KD46" s="6"/>
      <c r="KE46" s="6"/>
      <c r="KF46" s="6"/>
      <c r="KG46" s="6"/>
      <c r="KH46" s="6"/>
      <c r="KI46" s="6"/>
      <c r="KJ46" s="6"/>
      <c r="KK46" s="6"/>
      <c r="KL46" s="6"/>
      <c r="KM46" s="6"/>
      <c r="KN46" s="6"/>
      <c r="KO46" s="6"/>
      <c r="KP46" s="6"/>
      <c r="KQ46" s="6"/>
      <c r="KR46" s="6"/>
      <c r="KS46" s="6"/>
      <c r="KT46" s="6"/>
      <c r="KU46" s="6"/>
      <c r="KV46" s="6"/>
      <c r="KW46" s="6"/>
      <c r="KX46" s="6"/>
      <c r="KY46" s="6"/>
      <c r="KZ46" s="6"/>
      <c r="LA46" s="6"/>
      <c r="LB46" s="6"/>
      <c r="LC46" s="6"/>
      <c r="LD46" s="6"/>
      <c r="LE46" s="6"/>
      <c r="LF46" s="6"/>
      <c r="LG46" s="6"/>
      <c r="LH46" s="6"/>
      <c r="LI46" s="6"/>
      <c r="LJ46" s="6"/>
      <c r="LK46" s="6"/>
      <c r="LL46" s="6"/>
      <c r="LM46" s="6"/>
      <c r="LN46" s="6"/>
      <c r="LO46" s="6"/>
      <c r="LP46" s="6"/>
      <c r="LQ46" s="6"/>
      <c r="LR46" s="6"/>
      <c r="LS46" s="6"/>
      <c r="LT46" s="6"/>
      <c r="LU46" s="6"/>
      <c r="LV46" s="6"/>
      <c r="LW46" s="6"/>
      <c r="LX46" s="6"/>
      <c r="LY46" s="6"/>
      <c r="LZ46" s="6"/>
      <c r="MA46" s="6"/>
      <c r="MB46" s="6"/>
      <c r="MC46" s="6"/>
      <c r="MD46" s="6"/>
      <c r="ME46" s="6"/>
      <c r="MF46" s="6"/>
      <c r="MG46" s="6"/>
      <c r="MH46" s="6"/>
      <c r="MI46" s="6"/>
      <c r="MJ46" s="6"/>
      <c r="MK46" s="6"/>
      <c r="ML46" s="6"/>
      <c r="MM46" s="6"/>
      <c r="MN46" s="6"/>
      <c r="MO46" s="6"/>
      <c r="MP46" s="6"/>
      <c r="MQ46" s="6"/>
      <c r="MR46" s="6"/>
      <c r="MS46" s="6"/>
      <c r="MT46" s="6"/>
      <c r="MU46" s="6"/>
      <c r="MV46" s="6"/>
      <c r="MW46" s="6"/>
      <c r="MX46" s="6"/>
      <c r="MY46" s="6"/>
      <c r="MZ46" s="6"/>
      <c r="NA46" s="6"/>
      <c r="NB46" s="6"/>
      <c r="NC46" s="6"/>
      <c r="ND46" s="6"/>
      <c r="NE46" s="6"/>
      <c r="NF46" s="6"/>
      <c r="NG46" s="6"/>
      <c r="NH46" s="6"/>
      <c r="NI46" s="6"/>
      <c r="NJ46" s="6"/>
      <c r="NK46" s="6"/>
      <c r="NL46" s="6"/>
      <c r="NM46" s="6"/>
      <c r="NN46" s="6"/>
      <c r="NO46" s="6"/>
      <c r="NP46" s="6"/>
      <c r="NQ46" s="6"/>
      <c r="NR46" s="6"/>
      <c r="NS46" s="6"/>
      <c r="NT46" s="6"/>
      <c r="NU46" s="6"/>
      <c r="NV46" s="6"/>
      <c r="NW46" s="6"/>
      <c r="NX46" s="6"/>
      <c r="NY46" s="6"/>
      <c r="NZ46" s="6"/>
      <c r="OA46" s="6"/>
      <c r="OB46" s="6"/>
      <c r="OC46" s="6"/>
      <c r="OD46" s="6"/>
      <c r="OE46" s="6"/>
      <c r="OF46" s="6"/>
      <c r="OG46" s="6"/>
      <c r="OH46" s="6"/>
      <c r="OI46" s="6"/>
      <c r="OJ46" s="6"/>
      <c r="OK46" s="6"/>
      <c r="OL46" s="6"/>
      <c r="OM46" s="6"/>
      <c r="ON46" s="6"/>
      <c r="OO46" s="6"/>
      <c r="OP46" s="6"/>
      <c r="OQ46" s="6"/>
      <c r="OR46" s="6"/>
      <c r="OS46" s="6"/>
      <c r="OT46" s="6"/>
      <c r="OU46" s="6"/>
      <c r="OV46" s="6"/>
      <c r="OW46" s="6"/>
      <c r="OX46" s="6"/>
      <c r="OY46" s="6"/>
      <c r="OZ46" s="6"/>
      <c r="PA46" s="6"/>
      <c r="PB46" s="6"/>
      <c r="PC46" s="6"/>
      <c r="PD46" s="6"/>
      <c r="PE46" s="6"/>
      <c r="PF46" s="6"/>
      <c r="PG46" s="6"/>
      <c r="PH46" s="6"/>
      <c r="PI46" s="6"/>
      <c r="PJ46" s="6"/>
      <c r="PK46" s="6"/>
      <c r="PL46" s="6"/>
      <c r="PM46" s="6"/>
      <c r="PN46" s="6"/>
      <c r="PO46" s="6"/>
      <c r="PP46" s="6"/>
      <c r="PQ46" s="6"/>
      <c r="PR46" s="6"/>
      <c r="PS46" s="6"/>
      <c r="PT46" s="6"/>
      <c r="PU46" s="6"/>
      <c r="PV46" s="6"/>
      <c r="PW46" s="6"/>
      <c r="PX46" s="6"/>
      <c r="PY46" s="6"/>
      <c r="PZ46" s="6"/>
      <c r="QA46" s="6"/>
      <c r="QB46" s="6"/>
      <c r="QC46" s="6"/>
      <c r="QD46" s="6"/>
      <c r="QE46" s="6"/>
      <c r="QF46" s="6"/>
      <c r="QG46" s="6"/>
      <c r="QH46" s="6"/>
      <c r="QI46" s="6"/>
      <c r="QJ46" s="6"/>
      <c r="QK46" s="6"/>
      <c r="QL46" s="6"/>
      <c r="QM46" s="6"/>
      <c r="QN46" s="6"/>
      <c r="QO46" s="6"/>
      <c r="QP46" s="6"/>
      <c r="QQ46" s="6"/>
      <c r="QR46" s="6"/>
      <c r="QS46" s="6"/>
      <c r="QT46" s="6"/>
      <c r="QU46" s="6"/>
      <c r="QV46" s="6"/>
      <c r="QW46" s="6"/>
      <c r="QX46" s="6"/>
      <c r="QY46" s="6"/>
      <c r="QZ46" s="6"/>
      <c r="RA46" s="6"/>
      <c r="RB46" s="6"/>
      <c r="RC46" s="6"/>
      <c r="RD46" s="6"/>
      <c r="RE46" s="6"/>
      <c r="RF46" s="6"/>
      <c r="RG46" s="6"/>
      <c r="RH46" s="6"/>
      <c r="RI46" s="6"/>
      <c r="RJ46" s="6"/>
      <c r="RK46" s="6"/>
      <c r="RL46" s="6"/>
      <c r="RM46" s="6"/>
      <c r="RN46" s="6"/>
      <c r="RO46" s="6"/>
      <c r="RP46" s="6"/>
      <c r="RQ46" s="6"/>
      <c r="RR46" s="6"/>
      <c r="RS46" s="6"/>
      <c r="RT46" s="6"/>
      <c r="RU46" s="6"/>
      <c r="RV46" s="6"/>
      <c r="RW46" s="6"/>
      <c r="RX46" s="6"/>
      <c r="RY46" s="6"/>
      <c r="RZ46" s="6"/>
      <c r="SA46" s="6"/>
      <c r="SB46" s="6"/>
      <c r="SC46" s="6"/>
      <c r="SD46" s="6"/>
      <c r="SE46" s="6"/>
      <c r="SF46" s="6"/>
      <c r="SG46" s="6"/>
      <c r="SH46" s="6"/>
      <c r="SI46" s="6"/>
      <c r="SJ46" s="6"/>
      <c r="SK46" s="6"/>
      <c r="SL46" s="6"/>
      <c r="SM46" s="6"/>
      <c r="SN46" s="6"/>
      <c r="SO46" s="6"/>
      <c r="SP46" s="6"/>
      <c r="SQ46" s="6"/>
      <c r="SR46" s="6"/>
      <c r="SS46" s="6"/>
      <c r="ST46" s="6"/>
      <c r="SU46" s="6"/>
      <c r="SV46" s="6"/>
      <c r="SW46" s="6"/>
      <c r="SX46" s="6"/>
      <c r="SY46" s="6"/>
      <c r="SZ46" s="6"/>
      <c r="TA46" s="6"/>
      <c r="TB46" s="6"/>
      <c r="TC46" s="6"/>
      <c r="TD46" s="6"/>
      <c r="TE46" s="6"/>
      <c r="TF46" s="6"/>
      <c r="TG46" s="6"/>
      <c r="TH46" s="6"/>
      <c r="TI46" s="6"/>
      <c r="TJ46" s="6"/>
      <c r="TK46" s="6"/>
      <c r="TL46" s="6"/>
      <c r="TM46" s="6"/>
      <c r="TN46" s="6"/>
      <c r="TO46" s="6"/>
      <c r="TP46" s="6"/>
      <c r="TQ46" s="6"/>
      <c r="TR46" s="6"/>
      <c r="TS46" s="6"/>
      <c r="TT46" s="6"/>
      <c r="TU46" s="6"/>
      <c r="TV46" s="6"/>
      <c r="TW46" s="6"/>
      <c r="TX46" s="6"/>
      <c r="TY46" s="6"/>
      <c r="TZ46" s="6"/>
      <c r="UA46" s="6"/>
      <c r="UB46" s="6"/>
      <c r="UC46" s="6"/>
      <c r="UD46" s="6"/>
      <c r="UE46" s="6"/>
      <c r="UF46" s="6"/>
      <c r="UG46" s="6"/>
      <c r="UH46" s="6"/>
      <c r="UI46" s="6"/>
      <c r="UJ46" s="6"/>
      <c r="UK46" s="6"/>
      <c r="UL46" s="6"/>
      <c r="UM46" s="6"/>
      <c r="UN46" s="6"/>
      <c r="UO46" s="6"/>
      <c r="UP46" s="6"/>
      <c r="UQ46" s="6"/>
      <c r="UR46" s="6"/>
      <c r="US46" s="6"/>
      <c r="UT46" s="6"/>
      <c r="UU46" s="6"/>
      <c r="UV46" s="6"/>
      <c r="UW46" s="6"/>
      <c r="UX46" s="6"/>
      <c r="UY46" s="6"/>
      <c r="UZ46" s="6"/>
      <c r="VA46" s="6"/>
      <c r="VB46" s="6"/>
      <c r="VC46" s="6"/>
      <c r="VD46" s="6"/>
      <c r="VE46" s="6"/>
      <c r="VF46" s="6"/>
      <c r="VG46" s="6"/>
      <c r="VH46" s="6"/>
      <c r="VI46" s="6"/>
      <c r="VJ46" s="6"/>
      <c r="VK46" s="6"/>
      <c r="VL46" s="6"/>
      <c r="VM46" s="6"/>
      <c r="VN46" s="6"/>
      <c r="VO46" s="6"/>
      <c r="VP46" s="6"/>
      <c r="VQ46" s="6"/>
      <c r="VR46" s="6"/>
      <c r="VS46" s="6"/>
      <c r="VT46" s="6"/>
      <c r="VU46" s="6"/>
      <c r="VV46" s="6"/>
      <c r="VW46" s="6"/>
      <c r="VX46" s="6"/>
      <c r="VY46" s="6"/>
      <c r="VZ46" s="6"/>
      <c r="WA46" s="6"/>
      <c r="WB46" s="6"/>
      <c r="WC46" s="6"/>
      <c r="WD46" s="6"/>
      <c r="WE46" s="6"/>
      <c r="WF46" s="6"/>
      <c r="WG46" s="6"/>
      <c r="WH46" s="6"/>
      <c r="WI46" s="6"/>
      <c r="WJ46" s="6"/>
      <c r="WK46" s="6"/>
      <c r="WL46" s="6"/>
      <c r="WM46" s="6"/>
      <c r="WN46" s="6"/>
      <c r="WO46" s="6"/>
      <c r="WP46" s="6"/>
      <c r="WQ46" s="6"/>
      <c r="WR46" s="6"/>
      <c r="WS46" s="6"/>
      <c r="WT46" s="6"/>
      <c r="WU46" s="6"/>
      <c r="WV46" s="6"/>
      <c r="WW46" s="6"/>
      <c r="WX46" s="6"/>
      <c r="WY46" s="6"/>
      <c r="WZ46" s="6"/>
      <c r="XA46" s="6"/>
      <c r="XB46" s="6"/>
      <c r="XC46" s="6"/>
      <c r="XD46" s="6"/>
      <c r="XE46" s="6"/>
      <c r="XF46" s="6"/>
      <c r="XG46" s="6"/>
      <c r="XH46" s="6"/>
      <c r="XI46" s="6"/>
      <c r="XJ46" s="6"/>
      <c r="XK46" s="6"/>
      <c r="XL46" s="6"/>
      <c r="XM46" s="6"/>
      <c r="XN46" s="6"/>
      <c r="XO46" s="6"/>
      <c r="XP46" s="6"/>
      <c r="XQ46" s="6"/>
      <c r="XR46" s="6"/>
      <c r="XS46" s="6"/>
      <c r="XT46" s="6"/>
      <c r="XU46" s="6"/>
      <c r="XV46" s="6"/>
      <c r="XW46" s="6"/>
      <c r="XX46" s="6"/>
      <c r="XY46" s="6"/>
      <c r="XZ46" s="6"/>
      <c r="YA46" s="6"/>
      <c r="YB46" s="6"/>
      <c r="YC46" s="6"/>
      <c r="YD46" s="6"/>
      <c r="YE46" s="6"/>
      <c r="YF46" s="6"/>
      <c r="YG46" s="6"/>
      <c r="YH46" s="6"/>
      <c r="YI46" s="6"/>
      <c r="YJ46" s="6"/>
      <c r="YK46" s="6"/>
      <c r="YL46" s="6"/>
      <c r="YM46" s="6"/>
      <c r="YN46" s="6"/>
      <c r="YO46" s="6"/>
      <c r="YP46" s="6"/>
      <c r="YQ46" s="6"/>
      <c r="YR46" s="6"/>
      <c r="YS46" s="6"/>
      <c r="YT46" s="6"/>
      <c r="YU46" s="6"/>
      <c r="YV46" s="6"/>
      <c r="YW46" s="6"/>
      <c r="YX46" s="6"/>
      <c r="YY46" s="6"/>
      <c r="YZ46" s="6"/>
      <c r="ZA46" s="6"/>
      <c r="ZB46" s="6"/>
      <c r="ZC46" s="6"/>
      <c r="ZD46" s="6"/>
      <c r="ZE46" s="6"/>
      <c r="ZF46" s="6"/>
      <c r="ZG46" s="6"/>
      <c r="ZH46" s="6"/>
      <c r="ZI46" s="6"/>
      <c r="ZJ46" s="6"/>
      <c r="ZK46" s="6"/>
      <c r="ZL46" s="6"/>
      <c r="ZM46" s="6"/>
      <c r="ZN46" s="6"/>
      <c r="ZO46" s="6"/>
      <c r="ZP46" s="6"/>
      <c r="ZQ46" s="6"/>
      <c r="ZR46" s="6"/>
      <c r="ZS46" s="6"/>
      <c r="ZT46" s="6"/>
      <c r="ZU46" s="6"/>
      <c r="ZV46" s="6"/>
      <c r="ZW46" s="6"/>
      <c r="ZX46" s="6"/>
      <c r="ZY46" s="6"/>
      <c r="ZZ46" s="6"/>
      <c r="AAA46" s="6"/>
      <c r="AAB46" s="6"/>
      <c r="AAC46" s="6"/>
      <c r="AAD46" s="6"/>
      <c r="AAE46" s="6"/>
      <c r="AAF46" s="6"/>
      <c r="AAG46" s="6"/>
      <c r="AAH46" s="6"/>
      <c r="AAI46" s="6"/>
      <c r="AAJ46" s="6"/>
      <c r="AAK46" s="6"/>
      <c r="AAL46" s="6"/>
      <c r="AAM46" s="6"/>
      <c r="AAN46" s="6"/>
      <c r="AAO46" s="6"/>
      <c r="AAP46" s="6"/>
      <c r="AAQ46" s="6"/>
      <c r="AAR46" s="6"/>
      <c r="AAS46" s="6"/>
      <c r="AAT46" s="6"/>
      <c r="AAU46" s="6"/>
      <c r="AAV46" s="6"/>
      <c r="AAW46" s="6"/>
      <c r="AAX46" s="6"/>
      <c r="AAY46" s="6"/>
      <c r="AAZ46" s="6"/>
      <c r="ABA46" s="6"/>
      <c r="ABB46" s="6"/>
      <c r="ABC46" s="6"/>
      <c r="ABD46" s="6"/>
      <c r="ABE46" s="6"/>
      <c r="ABF46" s="6"/>
      <c r="ABG46" s="6"/>
      <c r="ABH46" s="6"/>
      <c r="ABI46" s="6"/>
      <c r="ABJ46" s="6"/>
      <c r="ABK46" s="6"/>
      <c r="ABL46" s="6"/>
      <c r="ABM46" s="6"/>
      <c r="ABN46" s="6"/>
      <c r="ABO46" s="6"/>
      <c r="ABP46" s="6"/>
      <c r="ABQ46" s="6"/>
      <c r="ABR46" s="6"/>
      <c r="ABS46" s="6"/>
      <c r="ABT46" s="6"/>
      <c r="ABU46" s="6"/>
      <c r="ABV46" s="6"/>
      <c r="ABW46" s="6"/>
      <c r="ABX46" s="6"/>
      <c r="ABY46" s="6"/>
      <c r="ABZ46" s="6"/>
      <c r="ACA46" s="6"/>
      <c r="ACB46" s="6"/>
      <c r="ACC46" s="6"/>
      <c r="ACD46" s="6"/>
      <c r="ACE46" s="6"/>
      <c r="ACF46" s="6"/>
      <c r="ACG46" s="6"/>
      <c r="ACH46" s="6"/>
      <c r="ACI46" s="6"/>
      <c r="ACJ46" s="6"/>
      <c r="ACK46" s="6"/>
      <c r="ACL46" s="6"/>
      <c r="ACM46" s="6"/>
      <c r="ACN46" s="6"/>
      <c r="ACO46" s="6"/>
      <c r="ACP46" s="6"/>
      <c r="ACQ46" s="6"/>
      <c r="ACR46" s="6"/>
      <c r="ACS46" s="6"/>
      <c r="ACT46" s="6"/>
      <c r="ACU46" s="6"/>
      <c r="ACV46" s="6"/>
      <c r="ACW46" s="6"/>
      <c r="ACX46" s="6"/>
      <c r="ACY46" s="6"/>
      <c r="ACZ46" s="6"/>
      <c r="ADA46" s="6"/>
      <c r="ADB46" s="6"/>
    </row>
    <row r="47" spans="1:782" s="3" customFormat="1" ht="40.5" customHeight="1" x14ac:dyDescent="0.2">
      <c r="A47" s="160" t="s">
        <v>153</v>
      </c>
      <c r="B47" s="11" t="s">
        <v>121</v>
      </c>
      <c r="C47" s="11"/>
      <c r="D47" s="259" t="s">
        <v>118</v>
      </c>
      <c r="E47" s="259" t="s">
        <v>45</v>
      </c>
      <c r="F47" s="179" t="s">
        <v>45</v>
      </c>
      <c r="G47" s="328" t="s">
        <v>168</v>
      </c>
      <c r="H47" s="328"/>
      <c r="I47" s="328"/>
      <c r="J47" s="328"/>
      <c r="K47" s="328"/>
      <c r="L47" s="328"/>
      <c r="M47" s="328"/>
      <c r="N47" s="427"/>
      <c r="O47" s="427"/>
      <c r="P47" s="427"/>
      <c r="Q47" s="427"/>
      <c r="R47" s="427"/>
      <c r="S47" s="428"/>
      <c r="T47" s="200">
        <v>30</v>
      </c>
      <c r="U47" s="199">
        <v>60</v>
      </c>
      <c r="V47" s="98">
        <v>6</v>
      </c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IP47" s="6"/>
      <c r="IQ47" s="6"/>
      <c r="IR47" s="6"/>
      <c r="IS47" s="6"/>
      <c r="IT47" s="6"/>
      <c r="IU47" s="6"/>
      <c r="IV47" s="6"/>
      <c r="IW47" s="6"/>
      <c r="IX47" s="6"/>
      <c r="IY47" s="6"/>
      <c r="IZ47" s="6"/>
      <c r="JA47" s="6"/>
      <c r="JB47" s="6"/>
      <c r="JC47" s="6"/>
      <c r="JD47" s="6"/>
      <c r="JE47" s="6"/>
      <c r="JF47" s="6"/>
      <c r="JG47" s="6"/>
      <c r="JH47" s="6"/>
      <c r="JI47" s="6"/>
      <c r="JJ47" s="6"/>
      <c r="JK47" s="6"/>
      <c r="JL47" s="6"/>
      <c r="JM47" s="6"/>
      <c r="JN47" s="6"/>
      <c r="JO47" s="6"/>
      <c r="JP47" s="6"/>
      <c r="JQ47" s="6"/>
      <c r="JR47" s="6"/>
      <c r="JS47" s="6"/>
      <c r="JT47" s="6"/>
      <c r="JU47" s="6"/>
      <c r="JV47" s="6"/>
      <c r="JW47" s="6"/>
      <c r="JX47" s="6"/>
      <c r="JY47" s="6"/>
      <c r="JZ47" s="6"/>
      <c r="KA47" s="6"/>
      <c r="KB47" s="6"/>
      <c r="KC47" s="6"/>
      <c r="KD47" s="6"/>
      <c r="KE47" s="6"/>
      <c r="KF47" s="6"/>
      <c r="KG47" s="6"/>
      <c r="KH47" s="6"/>
      <c r="KI47" s="6"/>
      <c r="KJ47" s="6"/>
      <c r="KK47" s="6"/>
      <c r="KL47" s="6"/>
      <c r="KM47" s="6"/>
      <c r="KN47" s="6"/>
      <c r="KO47" s="6"/>
      <c r="KP47" s="6"/>
      <c r="KQ47" s="6"/>
      <c r="KR47" s="6"/>
      <c r="KS47" s="6"/>
      <c r="KT47" s="6"/>
      <c r="KU47" s="6"/>
      <c r="KV47" s="6"/>
      <c r="KW47" s="6"/>
      <c r="KX47" s="6"/>
      <c r="KY47" s="6"/>
      <c r="KZ47" s="6"/>
      <c r="LA47" s="6"/>
      <c r="LB47" s="6"/>
      <c r="LC47" s="6"/>
      <c r="LD47" s="6"/>
      <c r="LE47" s="6"/>
      <c r="LF47" s="6"/>
      <c r="LG47" s="6"/>
      <c r="LH47" s="6"/>
      <c r="LI47" s="6"/>
      <c r="LJ47" s="6"/>
      <c r="LK47" s="6"/>
      <c r="LL47" s="6"/>
      <c r="LM47" s="6"/>
      <c r="LN47" s="6"/>
      <c r="LO47" s="6"/>
      <c r="LP47" s="6"/>
      <c r="LQ47" s="6"/>
      <c r="LR47" s="6"/>
      <c r="LS47" s="6"/>
      <c r="LT47" s="6"/>
      <c r="LU47" s="6"/>
      <c r="LV47" s="6"/>
      <c r="LW47" s="6"/>
      <c r="LX47" s="6"/>
      <c r="LY47" s="6"/>
      <c r="LZ47" s="6"/>
      <c r="MA47" s="6"/>
      <c r="MB47" s="6"/>
      <c r="MC47" s="6"/>
      <c r="MD47" s="6"/>
      <c r="ME47" s="6"/>
      <c r="MF47" s="6"/>
      <c r="MG47" s="6"/>
      <c r="MH47" s="6"/>
      <c r="MI47" s="6"/>
      <c r="MJ47" s="6"/>
      <c r="MK47" s="6"/>
      <c r="ML47" s="6"/>
      <c r="MM47" s="6"/>
      <c r="MN47" s="6"/>
      <c r="MO47" s="6"/>
      <c r="MP47" s="6"/>
      <c r="MQ47" s="6"/>
      <c r="MR47" s="6"/>
      <c r="MS47" s="6"/>
      <c r="MT47" s="6"/>
      <c r="MU47" s="6"/>
      <c r="MV47" s="6"/>
      <c r="MW47" s="6"/>
      <c r="MX47" s="6"/>
      <c r="MY47" s="6"/>
      <c r="MZ47" s="6"/>
      <c r="NA47" s="6"/>
      <c r="NB47" s="6"/>
      <c r="NC47" s="6"/>
      <c r="ND47" s="6"/>
      <c r="NE47" s="6"/>
      <c r="NF47" s="6"/>
      <c r="NG47" s="6"/>
      <c r="NH47" s="6"/>
      <c r="NI47" s="6"/>
      <c r="NJ47" s="6"/>
      <c r="NK47" s="6"/>
      <c r="NL47" s="6"/>
      <c r="NM47" s="6"/>
      <c r="NN47" s="6"/>
      <c r="NO47" s="6"/>
      <c r="NP47" s="6"/>
      <c r="NQ47" s="6"/>
      <c r="NR47" s="6"/>
      <c r="NS47" s="6"/>
      <c r="NT47" s="6"/>
      <c r="NU47" s="6"/>
      <c r="NV47" s="6"/>
      <c r="NW47" s="6"/>
      <c r="NX47" s="6"/>
      <c r="NY47" s="6"/>
      <c r="NZ47" s="6"/>
      <c r="OA47" s="6"/>
      <c r="OB47" s="6"/>
      <c r="OC47" s="6"/>
      <c r="OD47" s="6"/>
      <c r="OE47" s="6"/>
      <c r="OF47" s="6"/>
      <c r="OG47" s="6"/>
      <c r="OH47" s="6"/>
      <c r="OI47" s="6"/>
      <c r="OJ47" s="6"/>
      <c r="OK47" s="6"/>
      <c r="OL47" s="6"/>
      <c r="OM47" s="6"/>
      <c r="ON47" s="6"/>
      <c r="OO47" s="6"/>
      <c r="OP47" s="6"/>
      <c r="OQ47" s="6"/>
      <c r="OR47" s="6"/>
      <c r="OS47" s="6"/>
      <c r="OT47" s="6"/>
      <c r="OU47" s="6"/>
      <c r="OV47" s="6"/>
      <c r="OW47" s="6"/>
      <c r="OX47" s="6"/>
      <c r="OY47" s="6"/>
      <c r="OZ47" s="6"/>
      <c r="PA47" s="6"/>
      <c r="PB47" s="6"/>
      <c r="PC47" s="6"/>
      <c r="PD47" s="6"/>
      <c r="PE47" s="6"/>
      <c r="PF47" s="6"/>
      <c r="PG47" s="6"/>
      <c r="PH47" s="6"/>
      <c r="PI47" s="6"/>
      <c r="PJ47" s="6"/>
      <c r="PK47" s="6"/>
      <c r="PL47" s="6"/>
      <c r="PM47" s="6"/>
      <c r="PN47" s="6"/>
      <c r="PO47" s="6"/>
      <c r="PP47" s="6"/>
      <c r="PQ47" s="6"/>
      <c r="PR47" s="6"/>
      <c r="PS47" s="6"/>
      <c r="PT47" s="6"/>
      <c r="PU47" s="6"/>
      <c r="PV47" s="6"/>
      <c r="PW47" s="6"/>
      <c r="PX47" s="6"/>
      <c r="PY47" s="6"/>
      <c r="PZ47" s="6"/>
      <c r="QA47" s="6"/>
      <c r="QB47" s="6"/>
      <c r="QC47" s="6"/>
      <c r="QD47" s="6"/>
      <c r="QE47" s="6"/>
      <c r="QF47" s="6"/>
      <c r="QG47" s="6"/>
      <c r="QH47" s="6"/>
      <c r="QI47" s="6"/>
      <c r="QJ47" s="6"/>
      <c r="QK47" s="6"/>
      <c r="QL47" s="6"/>
      <c r="QM47" s="6"/>
      <c r="QN47" s="6"/>
      <c r="QO47" s="6"/>
      <c r="QP47" s="6"/>
      <c r="QQ47" s="6"/>
      <c r="QR47" s="6"/>
      <c r="QS47" s="6"/>
      <c r="QT47" s="6"/>
      <c r="QU47" s="6"/>
      <c r="QV47" s="6"/>
      <c r="QW47" s="6"/>
      <c r="QX47" s="6"/>
      <c r="QY47" s="6"/>
      <c r="QZ47" s="6"/>
      <c r="RA47" s="6"/>
      <c r="RB47" s="6"/>
      <c r="RC47" s="6"/>
      <c r="RD47" s="6"/>
      <c r="RE47" s="6"/>
      <c r="RF47" s="6"/>
      <c r="RG47" s="6"/>
      <c r="RH47" s="6"/>
      <c r="RI47" s="6"/>
      <c r="RJ47" s="6"/>
      <c r="RK47" s="6"/>
      <c r="RL47" s="6"/>
      <c r="RM47" s="6"/>
      <c r="RN47" s="6"/>
      <c r="RO47" s="6"/>
      <c r="RP47" s="6"/>
      <c r="RQ47" s="6"/>
      <c r="RR47" s="6"/>
      <c r="RS47" s="6"/>
      <c r="RT47" s="6"/>
      <c r="RU47" s="6"/>
      <c r="RV47" s="6"/>
      <c r="RW47" s="6"/>
      <c r="RX47" s="6"/>
      <c r="RY47" s="6"/>
      <c r="RZ47" s="6"/>
      <c r="SA47" s="6"/>
      <c r="SB47" s="6"/>
      <c r="SC47" s="6"/>
      <c r="SD47" s="6"/>
      <c r="SE47" s="6"/>
      <c r="SF47" s="6"/>
      <c r="SG47" s="6"/>
      <c r="SH47" s="6"/>
      <c r="SI47" s="6"/>
      <c r="SJ47" s="6"/>
      <c r="SK47" s="6"/>
      <c r="SL47" s="6"/>
      <c r="SM47" s="6"/>
      <c r="SN47" s="6"/>
      <c r="SO47" s="6"/>
      <c r="SP47" s="6"/>
      <c r="SQ47" s="6"/>
      <c r="SR47" s="6"/>
      <c r="SS47" s="6"/>
      <c r="ST47" s="6"/>
      <c r="SU47" s="6"/>
      <c r="SV47" s="6"/>
      <c r="SW47" s="6"/>
      <c r="SX47" s="6"/>
      <c r="SY47" s="6"/>
      <c r="SZ47" s="6"/>
      <c r="TA47" s="6"/>
      <c r="TB47" s="6"/>
      <c r="TC47" s="6"/>
      <c r="TD47" s="6"/>
      <c r="TE47" s="6"/>
      <c r="TF47" s="6"/>
      <c r="TG47" s="6"/>
      <c r="TH47" s="6"/>
      <c r="TI47" s="6"/>
      <c r="TJ47" s="6"/>
      <c r="TK47" s="6"/>
      <c r="TL47" s="6"/>
      <c r="TM47" s="6"/>
      <c r="TN47" s="6"/>
      <c r="TO47" s="6"/>
      <c r="TP47" s="6"/>
      <c r="TQ47" s="6"/>
      <c r="TR47" s="6"/>
      <c r="TS47" s="6"/>
      <c r="TT47" s="6"/>
      <c r="TU47" s="6"/>
      <c r="TV47" s="6"/>
      <c r="TW47" s="6"/>
      <c r="TX47" s="6"/>
      <c r="TY47" s="6"/>
      <c r="TZ47" s="6"/>
      <c r="UA47" s="6"/>
      <c r="UB47" s="6"/>
      <c r="UC47" s="6"/>
      <c r="UD47" s="6"/>
      <c r="UE47" s="6"/>
      <c r="UF47" s="6"/>
      <c r="UG47" s="6"/>
      <c r="UH47" s="6"/>
      <c r="UI47" s="6"/>
      <c r="UJ47" s="6"/>
      <c r="UK47" s="6"/>
      <c r="UL47" s="6"/>
      <c r="UM47" s="6"/>
      <c r="UN47" s="6"/>
      <c r="UO47" s="6"/>
      <c r="UP47" s="6"/>
      <c r="UQ47" s="6"/>
      <c r="UR47" s="6"/>
      <c r="US47" s="6"/>
      <c r="UT47" s="6"/>
      <c r="UU47" s="6"/>
      <c r="UV47" s="6"/>
      <c r="UW47" s="6"/>
      <c r="UX47" s="6"/>
      <c r="UY47" s="6"/>
      <c r="UZ47" s="6"/>
      <c r="VA47" s="6"/>
      <c r="VB47" s="6"/>
      <c r="VC47" s="6"/>
      <c r="VD47" s="6"/>
      <c r="VE47" s="6"/>
      <c r="VF47" s="6"/>
      <c r="VG47" s="6"/>
      <c r="VH47" s="6"/>
      <c r="VI47" s="6"/>
      <c r="VJ47" s="6"/>
      <c r="VK47" s="6"/>
      <c r="VL47" s="6"/>
      <c r="VM47" s="6"/>
      <c r="VN47" s="6"/>
      <c r="VO47" s="6"/>
      <c r="VP47" s="6"/>
      <c r="VQ47" s="6"/>
      <c r="VR47" s="6"/>
      <c r="VS47" s="6"/>
      <c r="VT47" s="6"/>
      <c r="VU47" s="6"/>
      <c r="VV47" s="6"/>
      <c r="VW47" s="6"/>
      <c r="VX47" s="6"/>
      <c r="VY47" s="6"/>
      <c r="VZ47" s="6"/>
      <c r="WA47" s="6"/>
      <c r="WB47" s="6"/>
      <c r="WC47" s="6"/>
      <c r="WD47" s="6"/>
      <c r="WE47" s="6"/>
      <c r="WF47" s="6"/>
      <c r="WG47" s="6"/>
      <c r="WH47" s="6"/>
      <c r="WI47" s="6"/>
      <c r="WJ47" s="6"/>
      <c r="WK47" s="6"/>
      <c r="WL47" s="6"/>
      <c r="WM47" s="6"/>
      <c r="WN47" s="6"/>
      <c r="WO47" s="6"/>
      <c r="WP47" s="6"/>
      <c r="WQ47" s="6"/>
      <c r="WR47" s="6"/>
      <c r="WS47" s="6"/>
      <c r="WT47" s="6"/>
      <c r="WU47" s="6"/>
      <c r="WV47" s="6"/>
      <c r="WW47" s="6"/>
      <c r="WX47" s="6"/>
      <c r="WY47" s="6"/>
      <c r="WZ47" s="6"/>
      <c r="XA47" s="6"/>
      <c r="XB47" s="6"/>
      <c r="XC47" s="6"/>
      <c r="XD47" s="6"/>
      <c r="XE47" s="6"/>
      <c r="XF47" s="6"/>
      <c r="XG47" s="6"/>
      <c r="XH47" s="6"/>
      <c r="XI47" s="6"/>
      <c r="XJ47" s="6"/>
      <c r="XK47" s="6"/>
      <c r="XL47" s="6"/>
      <c r="XM47" s="6"/>
      <c r="XN47" s="6"/>
      <c r="XO47" s="6"/>
      <c r="XP47" s="6"/>
      <c r="XQ47" s="6"/>
      <c r="XR47" s="6"/>
      <c r="XS47" s="6"/>
      <c r="XT47" s="6"/>
      <c r="XU47" s="6"/>
      <c r="XV47" s="6"/>
      <c r="XW47" s="6"/>
      <c r="XX47" s="6"/>
      <c r="XY47" s="6"/>
      <c r="XZ47" s="6"/>
      <c r="YA47" s="6"/>
      <c r="YB47" s="6"/>
      <c r="YC47" s="6"/>
      <c r="YD47" s="6"/>
      <c r="YE47" s="6"/>
      <c r="YF47" s="6"/>
      <c r="YG47" s="6"/>
      <c r="YH47" s="6"/>
      <c r="YI47" s="6"/>
      <c r="YJ47" s="6"/>
      <c r="YK47" s="6"/>
      <c r="YL47" s="6"/>
      <c r="YM47" s="6"/>
      <c r="YN47" s="6"/>
      <c r="YO47" s="6"/>
      <c r="YP47" s="6"/>
      <c r="YQ47" s="6"/>
      <c r="YR47" s="6"/>
      <c r="YS47" s="6"/>
      <c r="YT47" s="6"/>
      <c r="YU47" s="6"/>
      <c r="YV47" s="6"/>
      <c r="YW47" s="6"/>
      <c r="YX47" s="6"/>
      <c r="YY47" s="6"/>
      <c r="YZ47" s="6"/>
      <c r="ZA47" s="6"/>
      <c r="ZB47" s="6"/>
      <c r="ZC47" s="6"/>
      <c r="ZD47" s="6"/>
      <c r="ZE47" s="6"/>
      <c r="ZF47" s="6"/>
      <c r="ZG47" s="6"/>
      <c r="ZH47" s="6"/>
      <c r="ZI47" s="6"/>
      <c r="ZJ47" s="6"/>
      <c r="ZK47" s="6"/>
      <c r="ZL47" s="6"/>
      <c r="ZM47" s="6"/>
      <c r="ZN47" s="6"/>
      <c r="ZO47" s="6"/>
      <c r="ZP47" s="6"/>
      <c r="ZQ47" s="6"/>
      <c r="ZR47" s="6"/>
      <c r="ZS47" s="6"/>
      <c r="ZT47" s="6"/>
      <c r="ZU47" s="6"/>
      <c r="ZV47" s="6"/>
      <c r="ZW47" s="6"/>
      <c r="ZX47" s="6"/>
      <c r="ZY47" s="6"/>
      <c r="ZZ47" s="6"/>
      <c r="AAA47" s="6"/>
      <c r="AAB47" s="6"/>
      <c r="AAC47" s="6"/>
      <c r="AAD47" s="6"/>
      <c r="AAE47" s="6"/>
      <c r="AAF47" s="6"/>
      <c r="AAG47" s="6"/>
      <c r="AAH47" s="6"/>
      <c r="AAI47" s="6"/>
      <c r="AAJ47" s="6"/>
      <c r="AAK47" s="6"/>
      <c r="AAL47" s="6"/>
      <c r="AAM47" s="6"/>
      <c r="AAN47" s="6"/>
      <c r="AAO47" s="6"/>
      <c r="AAP47" s="6"/>
      <c r="AAQ47" s="6"/>
      <c r="AAR47" s="6"/>
      <c r="AAS47" s="6"/>
      <c r="AAT47" s="6"/>
      <c r="AAU47" s="6"/>
      <c r="AAV47" s="6"/>
      <c r="AAW47" s="6"/>
      <c r="AAX47" s="6"/>
      <c r="AAY47" s="6"/>
      <c r="AAZ47" s="6"/>
      <c r="ABA47" s="6"/>
      <c r="ABB47" s="6"/>
      <c r="ABC47" s="6"/>
      <c r="ABD47" s="6"/>
      <c r="ABE47" s="6"/>
      <c r="ABF47" s="6"/>
      <c r="ABG47" s="6"/>
      <c r="ABH47" s="6"/>
      <c r="ABI47" s="6"/>
      <c r="ABJ47" s="6"/>
      <c r="ABK47" s="6"/>
      <c r="ABL47" s="6"/>
      <c r="ABM47" s="6"/>
      <c r="ABN47" s="6"/>
      <c r="ABO47" s="6"/>
      <c r="ABP47" s="6"/>
      <c r="ABQ47" s="6"/>
      <c r="ABR47" s="6"/>
      <c r="ABS47" s="6"/>
      <c r="ABT47" s="6"/>
      <c r="ABU47" s="6"/>
      <c r="ABV47" s="6"/>
      <c r="ABW47" s="6"/>
      <c r="ABX47" s="6"/>
      <c r="ABY47" s="6"/>
      <c r="ABZ47" s="6"/>
      <c r="ACA47" s="6"/>
      <c r="ACB47" s="6"/>
      <c r="ACC47" s="6"/>
      <c r="ACD47" s="6"/>
      <c r="ACE47" s="6"/>
      <c r="ACF47" s="6"/>
      <c r="ACG47" s="6"/>
      <c r="ACH47" s="6"/>
      <c r="ACI47" s="6"/>
      <c r="ACJ47" s="6"/>
      <c r="ACK47" s="6"/>
      <c r="ACL47" s="6"/>
      <c r="ACM47" s="6"/>
      <c r="ACN47" s="6"/>
      <c r="ACO47" s="6"/>
      <c r="ACP47" s="6"/>
      <c r="ACQ47" s="6"/>
      <c r="ACR47" s="6"/>
      <c r="ACS47" s="6"/>
      <c r="ACT47" s="6"/>
      <c r="ACU47" s="6"/>
      <c r="ACV47" s="6"/>
      <c r="ACW47" s="6"/>
      <c r="ACX47" s="6"/>
      <c r="ACY47" s="6"/>
      <c r="ACZ47" s="6"/>
      <c r="ADA47" s="6"/>
      <c r="ADB47" s="6"/>
    </row>
    <row r="48" spans="1:782" s="3" customFormat="1" ht="40.5" customHeight="1" x14ac:dyDescent="0.2">
      <c r="A48" s="162" t="s">
        <v>174</v>
      </c>
      <c r="B48" s="258" t="s">
        <v>121</v>
      </c>
      <c r="C48" s="11"/>
      <c r="D48" s="259" t="s">
        <v>175</v>
      </c>
      <c r="E48" s="259" t="s">
        <v>45</v>
      </c>
      <c r="F48" s="179" t="s">
        <v>45</v>
      </c>
      <c r="G48" s="328" t="s">
        <v>168</v>
      </c>
      <c r="H48" s="328"/>
      <c r="I48" s="328"/>
      <c r="J48" s="328"/>
      <c r="K48" s="328"/>
      <c r="L48" s="328"/>
      <c r="M48" s="328"/>
      <c r="N48" s="427"/>
      <c r="O48" s="427"/>
      <c r="P48" s="427"/>
      <c r="Q48" s="427"/>
      <c r="R48" s="427"/>
      <c r="S48" s="428"/>
      <c r="T48" s="199">
        <v>30</v>
      </c>
      <c r="U48" s="199">
        <v>45</v>
      </c>
      <c r="V48" s="98">
        <v>3</v>
      </c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IP48" s="6"/>
      <c r="IQ48" s="6"/>
      <c r="IR48" s="6"/>
      <c r="IS48" s="6"/>
      <c r="IT48" s="6"/>
      <c r="IU48" s="6"/>
      <c r="IV48" s="6"/>
      <c r="IW48" s="6"/>
      <c r="IX48" s="6"/>
      <c r="IY48" s="6"/>
      <c r="IZ48" s="6"/>
      <c r="JA48" s="6"/>
      <c r="JB48" s="6"/>
      <c r="JC48" s="6"/>
      <c r="JD48" s="6"/>
      <c r="JE48" s="6"/>
      <c r="JF48" s="6"/>
      <c r="JG48" s="6"/>
      <c r="JH48" s="6"/>
      <c r="JI48" s="6"/>
      <c r="JJ48" s="6"/>
      <c r="JK48" s="6"/>
      <c r="JL48" s="6"/>
      <c r="JM48" s="6"/>
      <c r="JN48" s="6"/>
      <c r="JO48" s="6"/>
      <c r="JP48" s="6"/>
      <c r="JQ48" s="6"/>
      <c r="JR48" s="6"/>
      <c r="JS48" s="6"/>
      <c r="JT48" s="6"/>
      <c r="JU48" s="6"/>
      <c r="JV48" s="6"/>
      <c r="JW48" s="6"/>
      <c r="JX48" s="6"/>
      <c r="JY48" s="6"/>
      <c r="JZ48" s="6"/>
      <c r="KA48" s="6"/>
      <c r="KB48" s="6"/>
      <c r="KC48" s="6"/>
      <c r="KD48" s="6"/>
      <c r="KE48" s="6"/>
      <c r="KF48" s="6"/>
      <c r="KG48" s="6"/>
      <c r="KH48" s="6"/>
      <c r="KI48" s="6"/>
      <c r="KJ48" s="6"/>
      <c r="KK48" s="6"/>
      <c r="KL48" s="6"/>
      <c r="KM48" s="6"/>
      <c r="KN48" s="6"/>
      <c r="KO48" s="6"/>
      <c r="KP48" s="6"/>
      <c r="KQ48" s="6"/>
      <c r="KR48" s="6"/>
      <c r="KS48" s="6"/>
      <c r="KT48" s="6"/>
      <c r="KU48" s="6"/>
      <c r="KV48" s="6"/>
      <c r="KW48" s="6"/>
      <c r="KX48" s="6"/>
      <c r="KY48" s="6"/>
      <c r="KZ48" s="6"/>
      <c r="LA48" s="6"/>
      <c r="LB48" s="6"/>
      <c r="LC48" s="6"/>
      <c r="LD48" s="6"/>
      <c r="LE48" s="6"/>
      <c r="LF48" s="6"/>
      <c r="LG48" s="6"/>
      <c r="LH48" s="6"/>
      <c r="LI48" s="6"/>
      <c r="LJ48" s="6"/>
      <c r="LK48" s="6"/>
      <c r="LL48" s="6"/>
      <c r="LM48" s="6"/>
      <c r="LN48" s="6"/>
      <c r="LO48" s="6"/>
      <c r="LP48" s="6"/>
      <c r="LQ48" s="6"/>
      <c r="LR48" s="6"/>
      <c r="LS48" s="6"/>
      <c r="LT48" s="6"/>
      <c r="LU48" s="6"/>
      <c r="LV48" s="6"/>
      <c r="LW48" s="6"/>
      <c r="LX48" s="6"/>
      <c r="LY48" s="6"/>
      <c r="LZ48" s="6"/>
      <c r="MA48" s="6"/>
      <c r="MB48" s="6"/>
      <c r="MC48" s="6"/>
      <c r="MD48" s="6"/>
      <c r="ME48" s="6"/>
      <c r="MF48" s="6"/>
      <c r="MG48" s="6"/>
      <c r="MH48" s="6"/>
      <c r="MI48" s="6"/>
      <c r="MJ48" s="6"/>
      <c r="MK48" s="6"/>
      <c r="ML48" s="6"/>
      <c r="MM48" s="6"/>
      <c r="MN48" s="6"/>
      <c r="MO48" s="6"/>
      <c r="MP48" s="6"/>
      <c r="MQ48" s="6"/>
      <c r="MR48" s="6"/>
      <c r="MS48" s="6"/>
      <c r="MT48" s="6"/>
      <c r="MU48" s="6"/>
      <c r="MV48" s="6"/>
      <c r="MW48" s="6"/>
      <c r="MX48" s="6"/>
      <c r="MY48" s="6"/>
      <c r="MZ48" s="6"/>
      <c r="NA48" s="6"/>
      <c r="NB48" s="6"/>
      <c r="NC48" s="6"/>
      <c r="ND48" s="6"/>
      <c r="NE48" s="6"/>
      <c r="NF48" s="6"/>
      <c r="NG48" s="6"/>
      <c r="NH48" s="6"/>
      <c r="NI48" s="6"/>
      <c r="NJ48" s="6"/>
      <c r="NK48" s="6"/>
      <c r="NL48" s="6"/>
      <c r="NM48" s="6"/>
      <c r="NN48" s="6"/>
      <c r="NO48" s="6"/>
      <c r="NP48" s="6"/>
      <c r="NQ48" s="6"/>
      <c r="NR48" s="6"/>
      <c r="NS48" s="6"/>
      <c r="NT48" s="6"/>
      <c r="NU48" s="6"/>
      <c r="NV48" s="6"/>
      <c r="NW48" s="6"/>
      <c r="NX48" s="6"/>
      <c r="NY48" s="6"/>
      <c r="NZ48" s="6"/>
      <c r="OA48" s="6"/>
      <c r="OB48" s="6"/>
      <c r="OC48" s="6"/>
      <c r="OD48" s="6"/>
      <c r="OE48" s="6"/>
      <c r="OF48" s="6"/>
      <c r="OG48" s="6"/>
      <c r="OH48" s="6"/>
      <c r="OI48" s="6"/>
      <c r="OJ48" s="6"/>
      <c r="OK48" s="6"/>
      <c r="OL48" s="6"/>
      <c r="OM48" s="6"/>
      <c r="ON48" s="6"/>
      <c r="OO48" s="6"/>
      <c r="OP48" s="6"/>
      <c r="OQ48" s="6"/>
      <c r="OR48" s="6"/>
      <c r="OS48" s="6"/>
      <c r="OT48" s="6"/>
      <c r="OU48" s="6"/>
      <c r="OV48" s="6"/>
      <c r="OW48" s="6"/>
      <c r="OX48" s="6"/>
      <c r="OY48" s="6"/>
      <c r="OZ48" s="6"/>
      <c r="PA48" s="6"/>
      <c r="PB48" s="6"/>
      <c r="PC48" s="6"/>
      <c r="PD48" s="6"/>
      <c r="PE48" s="6"/>
      <c r="PF48" s="6"/>
      <c r="PG48" s="6"/>
      <c r="PH48" s="6"/>
      <c r="PI48" s="6"/>
      <c r="PJ48" s="6"/>
      <c r="PK48" s="6"/>
      <c r="PL48" s="6"/>
      <c r="PM48" s="6"/>
      <c r="PN48" s="6"/>
      <c r="PO48" s="6"/>
      <c r="PP48" s="6"/>
      <c r="PQ48" s="6"/>
      <c r="PR48" s="6"/>
      <c r="PS48" s="6"/>
      <c r="PT48" s="6"/>
      <c r="PU48" s="6"/>
      <c r="PV48" s="6"/>
      <c r="PW48" s="6"/>
      <c r="PX48" s="6"/>
      <c r="PY48" s="6"/>
      <c r="PZ48" s="6"/>
      <c r="QA48" s="6"/>
      <c r="QB48" s="6"/>
      <c r="QC48" s="6"/>
      <c r="QD48" s="6"/>
      <c r="QE48" s="6"/>
      <c r="QF48" s="6"/>
      <c r="QG48" s="6"/>
      <c r="QH48" s="6"/>
      <c r="QI48" s="6"/>
      <c r="QJ48" s="6"/>
      <c r="QK48" s="6"/>
      <c r="QL48" s="6"/>
      <c r="QM48" s="6"/>
      <c r="QN48" s="6"/>
      <c r="QO48" s="6"/>
      <c r="QP48" s="6"/>
      <c r="QQ48" s="6"/>
      <c r="QR48" s="6"/>
      <c r="QS48" s="6"/>
      <c r="QT48" s="6"/>
      <c r="QU48" s="6"/>
      <c r="QV48" s="6"/>
      <c r="QW48" s="6"/>
      <c r="QX48" s="6"/>
      <c r="QY48" s="6"/>
      <c r="QZ48" s="6"/>
      <c r="RA48" s="6"/>
      <c r="RB48" s="6"/>
      <c r="RC48" s="6"/>
      <c r="RD48" s="6"/>
      <c r="RE48" s="6"/>
      <c r="RF48" s="6"/>
      <c r="RG48" s="6"/>
      <c r="RH48" s="6"/>
      <c r="RI48" s="6"/>
      <c r="RJ48" s="6"/>
      <c r="RK48" s="6"/>
      <c r="RL48" s="6"/>
      <c r="RM48" s="6"/>
      <c r="RN48" s="6"/>
      <c r="RO48" s="6"/>
      <c r="RP48" s="6"/>
      <c r="RQ48" s="6"/>
      <c r="RR48" s="6"/>
      <c r="RS48" s="6"/>
      <c r="RT48" s="6"/>
      <c r="RU48" s="6"/>
      <c r="RV48" s="6"/>
      <c r="RW48" s="6"/>
      <c r="RX48" s="6"/>
      <c r="RY48" s="6"/>
      <c r="RZ48" s="6"/>
      <c r="SA48" s="6"/>
      <c r="SB48" s="6"/>
      <c r="SC48" s="6"/>
      <c r="SD48" s="6"/>
      <c r="SE48" s="6"/>
      <c r="SF48" s="6"/>
      <c r="SG48" s="6"/>
      <c r="SH48" s="6"/>
      <c r="SI48" s="6"/>
      <c r="SJ48" s="6"/>
      <c r="SK48" s="6"/>
      <c r="SL48" s="6"/>
      <c r="SM48" s="6"/>
      <c r="SN48" s="6"/>
      <c r="SO48" s="6"/>
      <c r="SP48" s="6"/>
      <c r="SQ48" s="6"/>
      <c r="SR48" s="6"/>
      <c r="SS48" s="6"/>
      <c r="ST48" s="6"/>
      <c r="SU48" s="6"/>
      <c r="SV48" s="6"/>
      <c r="SW48" s="6"/>
      <c r="SX48" s="6"/>
      <c r="SY48" s="6"/>
      <c r="SZ48" s="6"/>
      <c r="TA48" s="6"/>
      <c r="TB48" s="6"/>
      <c r="TC48" s="6"/>
      <c r="TD48" s="6"/>
      <c r="TE48" s="6"/>
      <c r="TF48" s="6"/>
      <c r="TG48" s="6"/>
      <c r="TH48" s="6"/>
      <c r="TI48" s="6"/>
      <c r="TJ48" s="6"/>
      <c r="TK48" s="6"/>
      <c r="TL48" s="6"/>
      <c r="TM48" s="6"/>
      <c r="TN48" s="6"/>
      <c r="TO48" s="6"/>
      <c r="TP48" s="6"/>
      <c r="TQ48" s="6"/>
      <c r="TR48" s="6"/>
      <c r="TS48" s="6"/>
      <c r="TT48" s="6"/>
      <c r="TU48" s="6"/>
      <c r="TV48" s="6"/>
      <c r="TW48" s="6"/>
      <c r="TX48" s="6"/>
      <c r="TY48" s="6"/>
      <c r="TZ48" s="6"/>
      <c r="UA48" s="6"/>
      <c r="UB48" s="6"/>
      <c r="UC48" s="6"/>
      <c r="UD48" s="6"/>
      <c r="UE48" s="6"/>
      <c r="UF48" s="6"/>
      <c r="UG48" s="6"/>
      <c r="UH48" s="6"/>
      <c r="UI48" s="6"/>
      <c r="UJ48" s="6"/>
      <c r="UK48" s="6"/>
      <c r="UL48" s="6"/>
      <c r="UM48" s="6"/>
      <c r="UN48" s="6"/>
      <c r="UO48" s="6"/>
      <c r="UP48" s="6"/>
      <c r="UQ48" s="6"/>
      <c r="UR48" s="6"/>
      <c r="US48" s="6"/>
      <c r="UT48" s="6"/>
      <c r="UU48" s="6"/>
      <c r="UV48" s="6"/>
      <c r="UW48" s="6"/>
      <c r="UX48" s="6"/>
      <c r="UY48" s="6"/>
      <c r="UZ48" s="6"/>
      <c r="VA48" s="6"/>
      <c r="VB48" s="6"/>
      <c r="VC48" s="6"/>
      <c r="VD48" s="6"/>
      <c r="VE48" s="6"/>
      <c r="VF48" s="6"/>
      <c r="VG48" s="6"/>
      <c r="VH48" s="6"/>
      <c r="VI48" s="6"/>
      <c r="VJ48" s="6"/>
      <c r="VK48" s="6"/>
      <c r="VL48" s="6"/>
      <c r="VM48" s="6"/>
      <c r="VN48" s="6"/>
      <c r="VO48" s="6"/>
      <c r="VP48" s="6"/>
      <c r="VQ48" s="6"/>
      <c r="VR48" s="6"/>
      <c r="VS48" s="6"/>
      <c r="VT48" s="6"/>
      <c r="VU48" s="6"/>
      <c r="VV48" s="6"/>
      <c r="VW48" s="6"/>
      <c r="VX48" s="6"/>
      <c r="VY48" s="6"/>
      <c r="VZ48" s="6"/>
      <c r="WA48" s="6"/>
      <c r="WB48" s="6"/>
      <c r="WC48" s="6"/>
      <c r="WD48" s="6"/>
      <c r="WE48" s="6"/>
      <c r="WF48" s="6"/>
      <c r="WG48" s="6"/>
      <c r="WH48" s="6"/>
      <c r="WI48" s="6"/>
      <c r="WJ48" s="6"/>
      <c r="WK48" s="6"/>
      <c r="WL48" s="6"/>
      <c r="WM48" s="6"/>
      <c r="WN48" s="6"/>
      <c r="WO48" s="6"/>
      <c r="WP48" s="6"/>
      <c r="WQ48" s="6"/>
      <c r="WR48" s="6"/>
      <c r="WS48" s="6"/>
      <c r="WT48" s="6"/>
      <c r="WU48" s="6"/>
      <c r="WV48" s="6"/>
      <c r="WW48" s="6"/>
      <c r="WX48" s="6"/>
      <c r="WY48" s="6"/>
      <c r="WZ48" s="6"/>
      <c r="XA48" s="6"/>
      <c r="XB48" s="6"/>
      <c r="XC48" s="6"/>
      <c r="XD48" s="6"/>
      <c r="XE48" s="6"/>
      <c r="XF48" s="6"/>
      <c r="XG48" s="6"/>
      <c r="XH48" s="6"/>
      <c r="XI48" s="6"/>
      <c r="XJ48" s="6"/>
      <c r="XK48" s="6"/>
      <c r="XL48" s="6"/>
      <c r="XM48" s="6"/>
      <c r="XN48" s="6"/>
      <c r="XO48" s="6"/>
      <c r="XP48" s="6"/>
      <c r="XQ48" s="6"/>
      <c r="XR48" s="6"/>
      <c r="XS48" s="6"/>
      <c r="XT48" s="6"/>
      <c r="XU48" s="6"/>
      <c r="XV48" s="6"/>
      <c r="XW48" s="6"/>
      <c r="XX48" s="6"/>
      <c r="XY48" s="6"/>
      <c r="XZ48" s="6"/>
      <c r="YA48" s="6"/>
      <c r="YB48" s="6"/>
      <c r="YC48" s="6"/>
      <c r="YD48" s="6"/>
      <c r="YE48" s="6"/>
      <c r="YF48" s="6"/>
      <c r="YG48" s="6"/>
      <c r="YH48" s="6"/>
      <c r="YI48" s="6"/>
      <c r="YJ48" s="6"/>
      <c r="YK48" s="6"/>
      <c r="YL48" s="6"/>
      <c r="YM48" s="6"/>
      <c r="YN48" s="6"/>
      <c r="YO48" s="6"/>
      <c r="YP48" s="6"/>
      <c r="YQ48" s="6"/>
      <c r="YR48" s="6"/>
      <c r="YS48" s="6"/>
      <c r="YT48" s="6"/>
      <c r="YU48" s="6"/>
      <c r="YV48" s="6"/>
      <c r="YW48" s="6"/>
      <c r="YX48" s="6"/>
      <c r="YY48" s="6"/>
      <c r="YZ48" s="6"/>
      <c r="ZA48" s="6"/>
      <c r="ZB48" s="6"/>
      <c r="ZC48" s="6"/>
      <c r="ZD48" s="6"/>
      <c r="ZE48" s="6"/>
      <c r="ZF48" s="6"/>
      <c r="ZG48" s="6"/>
      <c r="ZH48" s="6"/>
      <c r="ZI48" s="6"/>
      <c r="ZJ48" s="6"/>
      <c r="ZK48" s="6"/>
      <c r="ZL48" s="6"/>
      <c r="ZM48" s="6"/>
      <c r="ZN48" s="6"/>
      <c r="ZO48" s="6"/>
      <c r="ZP48" s="6"/>
      <c r="ZQ48" s="6"/>
      <c r="ZR48" s="6"/>
      <c r="ZS48" s="6"/>
      <c r="ZT48" s="6"/>
      <c r="ZU48" s="6"/>
      <c r="ZV48" s="6"/>
      <c r="ZW48" s="6"/>
      <c r="ZX48" s="6"/>
      <c r="ZY48" s="6"/>
      <c r="ZZ48" s="6"/>
      <c r="AAA48" s="6"/>
      <c r="AAB48" s="6"/>
      <c r="AAC48" s="6"/>
      <c r="AAD48" s="6"/>
      <c r="AAE48" s="6"/>
      <c r="AAF48" s="6"/>
      <c r="AAG48" s="6"/>
      <c r="AAH48" s="6"/>
      <c r="AAI48" s="6"/>
      <c r="AAJ48" s="6"/>
      <c r="AAK48" s="6"/>
      <c r="AAL48" s="6"/>
      <c r="AAM48" s="6"/>
      <c r="AAN48" s="6"/>
      <c r="AAO48" s="6"/>
      <c r="AAP48" s="6"/>
      <c r="AAQ48" s="6"/>
      <c r="AAR48" s="6"/>
      <c r="AAS48" s="6"/>
      <c r="AAT48" s="6"/>
      <c r="AAU48" s="6"/>
      <c r="AAV48" s="6"/>
      <c r="AAW48" s="6"/>
      <c r="AAX48" s="6"/>
      <c r="AAY48" s="6"/>
      <c r="AAZ48" s="6"/>
      <c r="ABA48" s="6"/>
      <c r="ABB48" s="6"/>
      <c r="ABC48" s="6"/>
      <c r="ABD48" s="6"/>
      <c r="ABE48" s="6"/>
      <c r="ABF48" s="6"/>
      <c r="ABG48" s="6"/>
      <c r="ABH48" s="6"/>
      <c r="ABI48" s="6"/>
      <c r="ABJ48" s="6"/>
      <c r="ABK48" s="6"/>
      <c r="ABL48" s="6"/>
      <c r="ABM48" s="6"/>
      <c r="ABN48" s="6"/>
      <c r="ABO48" s="6"/>
      <c r="ABP48" s="6"/>
      <c r="ABQ48" s="6"/>
      <c r="ABR48" s="6"/>
      <c r="ABS48" s="6"/>
      <c r="ABT48" s="6"/>
      <c r="ABU48" s="6"/>
      <c r="ABV48" s="6"/>
      <c r="ABW48" s="6"/>
      <c r="ABX48" s="6"/>
      <c r="ABY48" s="6"/>
      <c r="ABZ48" s="6"/>
      <c r="ACA48" s="6"/>
      <c r="ACB48" s="6"/>
      <c r="ACC48" s="6"/>
      <c r="ACD48" s="6"/>
      <c r="ACE48" s="6"/>
      <c r="ACF48" s="6"/>
      <c r="ACG48" s="6"/>
      <c r="ACH48" s="6"/>
      <c r="ACI48" s="6"/>
      <c r="ACJ48" s="6"/>
      <c r="ACK48" s="6"/>
      <c r="ACL48" s="6"/>
      <c r="ACM48" s="6"/>
      <c r="ACN48" s="6"/>
      <c r="ACO48" s="6"/>
      <c r="ACP48" s="6"/>
      <c r="ACQ48" s="6"/>
      <c r="ACR48" s="6"/>
      <c r="ACS48" s="6"/>
      <c r="ACT48" s="6"/>
      <c r="ACU48" s="6"/>
      <c r="ACV48" s="6"/>
      <c r="ACW48" s="6"/>
      <c r="ACX48" s="6"/>
      <c r="ACY48" s="6"/>
      <c r="ACZ48" s="6"/>
      <c r="ADA48" s="6"/>
      <c r="ADB48" s="6"/>
    </row>
    <row r="49" spans="1:782" s="3" customFormat="1" ht="40.5" customHeight="1" x14ac:dyDescent="0.2">
      <c r="A49" s="162" t="s">
        <v>176</v>
      </c>
      <c r="B49" s="258" t="s">
        <v>121</v>
      </c>
      <c r="C49" s="11"/>
      <c r="D49" s="259" t="s">
        <v>175</v>
      </c>
      <c r="E49" s="259" t="s">
        <v>45</v>
      </c>
      <c r="F49" s="181" t="s">
        <v>174</v>
      </c>
      <c r="G49" s="435"/>
      <c r="H49" s="436"/>
      <c r="I49" s="436"/>
      <c r="J49" s="436"/>
      <c r="K49" s="436"/>
      <c r="L49" s="436"/>
      <c r="M49" s="437"/>
      <c r="N49" s="366" t="s">
        <v>168</v>
      </c>
      <c r="O49" s="366"/>
      <c r="P49" s="366"/>
      <c r="Q49" s="366"/>
      <c r="R49" s="366"/>
      <c r="S49" s="367"/>
      <c r="T49" s="199">
        <v>30</v>
      </c>
      <c r="U49" s="199">
        <v>45</v>
      </c>
      <c r="V49" s="98">
        <v>3</v>
      </c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  <c r="IK49" s="6"/>
      <c r="IL49" s="6"/>
      <c r="IM49" s="6"/>
      <c r="IN49" s="6"/>
      <c r="IO49" s="6"/>
      <c r="IP49" s="6"/>
      <c r="IQ49" s="6"/>
      <c r="IR49" s="6"/>
      <c r="IS49" s="6"/>
      <c r="IT49" s="6"/>
      <c r="IU49" s="6"/>
      <c r="IV49" s="6"/>
      <c r="IW49" s="6"/>
      <c r="IX49" s="6"/>
      <c r="IY49" s="6"/>
      <c r="IZ49" s="6"/>
      <c r="JA49" s="6"/>
      <c r="JB49" s="6"/>
      <c r="JC49" s="6"/>
      <c r="JD49" s="6"/>
      <c r="JE49" s="6"/>
      <c r="JF49" s="6"/>
      <c r="JG49" s="6"/>
      <c r="JH49" s="6"/>
      <c r="JI49" s="6"/>
      <c r="JJ49" s="6"/>
      <c r="JK49" s="6"/>
      <c r="JL49" s="6"/>
      <c r="JM49" s="6"/>
      <c r="JN49" s="6"/>
      <c r="JO49" s="6"/>
      <c r="JP49" s="6"/>
      <c r="JQ49" s="6"/>
      <c r="JR49" s="6"/>
      <c r="JS49" s="6"/>
      <c r="JT49" s="6"/>
      <c r="JU49" s="6"/>
      <c r="JV49" s="6"/>
      <c r="JW49" s="6"/>
      <c r="JX49" s="6"/>
      <c r="JY49" s="6"/>
      <c r="JZ49" s="6"/>
      <c r="KA49" s="6"/>
      <c r="KB49" s="6"/>
      <c r="KC49" s="6"/>
      <c r="KD49" s="6"/>
      <c r="KE49" s="6"/>
      <c r="KF49" s="6"/>
      <c r="KG49" s="6"/>
      <c r="KH49" s="6"/>
      <c r="KI49" s="6"/>
      <c r="KJ49" s="6"/>
      <c r="KK49" s="6"/>
      <c r="KL49" s="6"/>
      <c r="KM49" s="6"/>
      <c r="KN49" s="6"/>
      <c r="KO49" s="6"/>
      <c r="KP49" s="6"/>
      <c r="KQ49" s="6"/>
      <c r="KR49" s="6"/>
      <c r="KS49" s="6"/>
      <c r="KT49" s="6"/>
      <c r="KU49" s="6"/>
      <c r="KV49" s="6"/>
      <c r="KW49" s="6"/>
      <c r="KX49" s="6"/>
      <c r="KY49" s="6"/>
      <c r="KZ49" s="6"/>
      <c r="LA49" s="6"/>
      <c r="LB49" s="6"/>
      <c r="LC49" s="6"/>
      <c r="LD49" s="6"/>
      <c r="LE49" s="6"/>
      <c r="LF49" s="6"/>
      <c r="LG49" s="6"/>
      <c r="LH49" s="6"/>
      <c r="LI49" s="6"/>
      <c r="LJ49" s="6"/>
      <c r="LK49" s="6"/>
      <c r="LL49" s="6"/>
      <c r="LM49" s="6"/>
      <c r="LN49" s="6"/>
      <c r="LO49" s="6"/>
      <c r="LP49" s="6"/>
      <c r="LQ49" s="6"/>
      <c r="LR49" s="6"/>
      <c r="LS49" s="6"/>
      <c r="LT49" s="6"/>
      <c r="LU49" s="6"/>
      <c r="LV49" s="6"/>
      <c r="LW49" s="6"/>
      <c r="LX49" s="6"/>
      <c r="LY49" s="6"/>
      <c r="LZ49" s="6"/>
      <c r="MA49" s="6"/>
      <c r="MB49" s="6"/>
      <c r="MC49" s="6"/>
      <c r="MD49" s="6"/>
      <c r="ME49" s="6"/>
      <c r="MF49" s="6"/>
      <c r="MG49" s="6"/>
      <c r="MH49" s="6"/>
      <c r="MI49" s="6"/>
      <c r="MJ49" s="6"/>
      <c r="MK49" s="6"/>
      <c r="ML49" s="6"/>
      <c r="MM49" s="6"/>
      <c r="MN49" s="6"/>
      <c r="MO49" s="6"/>
      <c r="MP49" s="6"/>
      <c r="MQ49" s="6"/>
      <c r="MR49" s="6"/>
      <c r="MS49" s="6"/>
      <c r="MT49" s="6"/>
      <c r="MU49" s="6"/>
      <c r="MV49" s="6"/>
      <c r="MW49" s="6"/>
      <c r="MX49" s="6"/>
      <c r="MY49" s="6"/>
      <c r="MZ49" s="6"/>
      <c r="NA49" s="6"/>
      <c r="NB49" s="6"/>
      <c r="NC49" s="6"/>
      <c r="ND49" s="6"/>
      <c r="NE49" s="6"/>
      <c r="NF49" s="6"/>
      <c r="NG49" s="6"/>
      <c r="NH49" s="6"/>
      <c r="NI49" s="6"/>
      <c r="NJ49" s="6"/>
      <c r="NK49" s="6"/>
      <c r="NL49" s="6"/>
      <c r="NM49" s="6"/>
      <c r="NN49" s="6"/>
      <c r="NO49" s="6"/>
      <c r="NP49" s="6"/>
      <c r="NQ49" s="6"/>
      <c r="NR49" s="6"/>
      <c r="NS49" s="6"/>
      <c r="NT49" s="6"/>
      <c r="NU49" s="6"/>
      <c r="NV49" s="6"/>
      <c r="NW49" s="6"/>
      <c r="NX49" s="6"/>
      <c r="NY49" s="6"/>
      <c r="NZ49" s="6"/>
      <c r="OA49" s="6"/>
      <c r="OB49" s="6"/>
      <c r="OC49" s="6"/>
      <c r="OD49" s="6"/>
      <c r="OE49" s="6"/>
      <c r="OF49" s="6"/>
      <c r="OG49" s="6"/>
      <c r="OH49" s="6"/>
      <c r="OI49" s="6"/>
      <c r="OJ49" s="6"/>
      <c r="OK49" s="6"/>
      <c r="OL49" s="6"/>
      <c r="OM49" s="6"/>
      <c r="ON49" s="6"/>
      <c r="OO49" s="6"/>
      <c r="OP49" s="6"/>
      <c r="OQ49" s="6"/>
      <c r="OR49" s="6"/>
      <c r="OS49" s="6"/>
      <c r="OT49" s="6"/>
      <c r="OU49" s="6"/>
      <c r="OV49" s="6"/>
      <c r="OW49" s="6"/>
      <c r="OX49" s="6"/>
      <c r="OY49" s="6"/>
      <c r="OZ49" s="6"/>
      <c r="PA49" s="6"/>
      <c r="PB49" s="6"/>
      <c r="PC49" s="6"/>
      <c r="PD49" s="6"/>
      <c r="PE49" s="6"/>
      <c r="PF49" s="6"/>
      <c r="PG49" s="6"/>
      <c r="PH49" s="6"/>
      <c r="PI49" s="6"/>
      <c r="PJ49" s="6"/>
      <c r="PK49" s="6"/>
      <c r="PL49" s="6"/>
      <c r="PM49" s="6"/>
      <c r="PN49" s="6"/>
      <c r="PO49" s="6"/>
      <c r="PP49" s="6"/>
      <c r="PQ49" s="6"/>
      <c r="PR49" s="6"/>
      <c r="PS49" s="6"/>
      <c r="PT49" s="6"/>
      <c r="PU49" s="6"/>
      <c r="PV49" s="6"/>
      <c r="PW49" s="6"/>
      <c r="PX49" s="6"/>
      <c r="PY49" s="6"/>
      <c r="PZ49" s="6"/>
      <c r="QA49" s="6"/>
      <c r="QB49" s="6"/>
      <c r="QC49" s="6"/>
      <c r="QD49" s="6"/>
      <c r="QE49" s="6"/>
      <c r="QF49" s="6"/>
      <c r="QG49" s="6"/>
      <c r="QH49" s="6"/>
      <c r="QI49" s="6"/>
      <c r="QJ49" s="6"/>
      <c r="QK49" s="6"/>
      <c r="QL49" s="6"/>
      <c r="QM49" s="6"/>
      <c r="QN49" s="6"/>
      <c r="QO49" s="6"/>
      <c r="QP49" s="6"/>
      <c r="QQ49" s="6"/>
      <c r="QR49" s="6"/>
      <c r="QS49" s="6"/>
      <c r="QT49" s="6"/>
      <c r="QU49" s="6"/>
      <c r="QV49" s="6"/>
      <c r="QW49" s="6"/>
      <c r="QX49" s="6"/>
      <c r="QY49" s="6"/>
      <c r="QZ49" s="6"/>
      <c r="RA49" s="6"/>
      <c r="RB49" s="6"/>
      <c r="RC49" s="6"/>
      <c r="RD49" s="6"/>
      <c r="RE49" s="6"/>
      <c r="RF49" s="6"/>
      <c r="RG49" s="6"/>
      <c r="RH49" s="6"/>
      <c r="RI49" s="6"/>
      <c r="RJ49" s="6"/>
      <c r="RK49" s="6"/>
      <c r="RL49" s="6"/>
      <c r="RM49" s="6"/>
      <c r="RN49" s="6"/>
      <c r="RO49" s="6"/>
      <c r="RP49" s="6"/>
      <c r="RQ49" s="6"/>
      <c r="RR49" s="6"/>
      <c r="RS49" s="6"/>
      <c r="RT49" s="6"/>
      <c r="RU49" s="6"/>
      <c r="RV49" s="6"/>
      <c r="RW49" s="6"/>
      <c r="RX49" s="6"/>
      <c r="RY49" s="6"/>
      <c r="RZ49" s="6"/>
      <c r="SA49" s="6"/>
      <c r="SB49" s="6"/>
      <c r="SC49" s="6"/>
      <c r="SD49" s="6"/>
      <c r="SE49" s="6"/>
      <c r="SF49" s="6"/>
      <c r="SG49" s="6"/>
      <c r="SH49" s="6"/>
      <c r="SI49" s="6"/>
      <c r="SJ49" s="6"/>
      <c r="SK49" s="6"/>
      <c r="SL49" s="6"/>
      <c r="SM49" s="6"/>
      <c r="SN49" s="6"/>
      <c r="SO49" s="6"/>
      <c r="SP49" s="6"/>
      <c r="SQ49" s="6"/>
      <c r="SR49" s="6"/>
      <c r="SS49" s="6"/>
      <c r="ST49" s="6"/>
      <c r="SU49" s="6"/>
      <c r="SV49" s="6"/>
      <c r="SW49" s="6"/>
      <c r="SX49" s="6"/>
      <c r="SY49" s="6"/>
      <c r="SZ49" s="6"/>
      <c r="TA49" s="6"/>
      <c r="TB49" s="6"/>
      <c r="TC49" s="6"/>
      <c r="TD49" s="6"/>
      <c r="TE49" s="6"/>
      <c r="TF49" s="6"/>
      <c r="TG49" s="6"/>
      <c r="TH49" s="6"/>
      <c r="TI49" s="6"/>
      <c r="TJ49" s="6"/>
      <c r="TK49" s="6"/>
      <c r="TL49" s="6"/>
      <c r="TM49" s="6"/>
      <c r="TN49" s="6"/>
      <c r="TO49" s="6"/>
      <c r="TP49" s="6"/>
      <c r="TQ49" s="6"/>
      <c r="TR49" s="6"/>
      <c r="TS49" s="6"/>
      <c r="TT49" s="6"/>
      <c r="TU49" s="6"/>
      <c r="TV49" s="6"/>
      <c r="TW49" s="6"/>
      <c r="TX49" s="6"/>
      <c r="TY49" s="6"/>
      <c r="TZ49" s="6"/>
      <c r="UA49" s="6"/>
      <c r="UB49" s="6"/>
      <c r="UC49" s="6"/>
      <c r="UD49" s="6"/>
      <c r="UE49" s="6"/>
      <c r="UF49" s="6"/>
      <c r="UG49" s="6"/>
      <c r="UH49" s="6"/>
      <c r="UI49" s="6"/>
      <c r="UJ49" s="6"/>
      <c r="UK49" s="6"/>
      <c r="UL49" s="6"/>
      <c r="UM49" s="6"/>
      <c r="UN49" s="6"/>
      <c r="UO49" s="6"/>
      <c r="UP49" s="6"/>
      <c r="UQ49" s="6"/>
      <c r="UR49" s="6"/>
      <c r="US49" s="6"/>
      <c r="UT49" s="6"/>
      <c r="UU49" s="6"/>
      <c r="UV49" s="6"/>
      <c r="UW49" s="6"/>
      <c r="UX49" s="6"/>
      <c r="UY49" s="6"/>
      <c r="UZ49" s="6"/>
      <c r="VA49" s="6"/>
      <c r="VB49" s="6"/>
      <c r="VC49" s="6"/>
      <c r="VD49" s="6"/>
      <c r="VE49" s="6"/>
      <c r="VF49" s="6"/>
      <c r="VG49" s="6"/>
      <c r="VH49" s="6"/>
      <c r="VI49" s="6"/>
      <c r="VJ49" s="6"/>
      <c r="VK49" s="6"/>
      <c r="VL49" s="6"/>
      <c r="VM49" s="6"/>
      <c r="VN49" s="6"/>
      <c r="VO49" s="6"/>
      <c r="VP49" s="6"/>
      <c r="VQ49" s="6"/>
      <c r="VR49" s="6"/>
      <c r="VS49" s="6"/>
      <c r="VT49" s="6"/>
      <c r="VU49" s="6"/>
      <c r="VV49" s="6"/>
      <c r="VW49" s="6"/>
      <c r="VX49" s="6"/>
      <c r="VY49" s="6"/>
      <c r="VZ49" s="6"/>
      <c r="WA49" s="6"/>
      <c r="WB49" s="6"/>
      <c r="WC49" s="6"/>
      <c r="WD49" s="6"/>
      <c r="WE49" s="6"/>
      <c r="WF49" s="6"/>
      <c r="WG49" s="6"/>
      <c r="WH49" s="6"/>
      <c r="WI49" s="6"/>
      <c r="WJ49" s="6"/>
      <c r="WK49" s="6"/>
      <c r="WL49" s="6"/>
      <c r="WM49" s="6"/>
      <c r="WN49" s="6"/>
      <c r="WO49" s="6"/>
      <c r="WP49" s="6"/>
      <c r="WQ49" s="6"/>
      <c r="WR49" s="6"/>
      <c r="WS49" s="6"/>
      <c r="WT49" s="6"/>
      <c r="WU49" s="6"/>
      <c r="WV49" s="6"/>
      <c r="WW49" s="6"/>
      <c r="WX49" s="6"/>
      <c r="WY49" s="6"/>
      <c r="WZ49" s="6"/>
      <c r="XA49" s="6"/>
      <c r="XB49" s="6"/>
      <c r="XC49" s="6"/>
      <c r="XD49" s="6"/>
      <c r="XE49" s="6"/>
      <c r="XF49" s="6"/>
      <c r="XG49" s="6"/>
      <c r="XH49" s="6"/>
      <c r="XI49" s="6"/>
      <c r="XJ49" s="6"/>
      <c r="XK49" s="6"/>
      <c r="XL49" s="6"/>
      <c r="XM49" s="6"/>
      <c r="XN49" s="6"/>
      <c r="XO49" s="6"/>
      <c r="XP49" s="6"/>
      <c r="XQ49" s="6"/>
      <c r="XR49" s="6"/>
      <c r="XS49" s="6"/>
      <c r="XT49" s="6"/>
      <c r="XU49" s="6"/>
      <c r="XV49" s="6"/>
      <c r="XW49" s="6"/>
      <c r="XX49" s="6"/>
      <c r="XY49" s="6"/>
      <c r="XZ49" s="6"/>
      <c r="YA49" s="6"/>
      <c r="YB49" s="6"/>
      <c r="YC49" s="6"/>
      <c r="YD49" s="6"/>
      <c r="YE49" s="6"/>
      <c r="YF49" s="6"/>
      <c r="YG49" s="6"/>
      <c r="YH49" s="6"/>
      <c r="YI49" s="6"/>
      <c r="YJ49" s="6"/>
      <c r="YK49" s="6"/>
      <c r="YL49" s="6"/>
      <c r="YM49" s="6"/>
      <c r="YN49" s="6"/>
      <c r="YO49" s="6"/>
      <c r="YP49" s="6"/>
      <c r="YQ49" s="6"/>
      <c r="YR49" s="6"/>
      <c r="YS49" s="6"/>
      <c r="YT49" s="6"/>
      <c r="YU49" s="6"/>
      <c r="YV49" s="6"/>
      <c r="YW49" s="6"/>
      <c r="YX49" s="6"/>
      <c r="YY49" s="6"/>
      <c r="YZ49" s="6"/>
      <c r="ZA49" s="6"/>
      <c r="ZB49" s="6"/>
      <c r="ZC49" s="6"/>
      <c r="ZD49" s="6"/>
      <c r="ZE49" s="6"/>
      <c r="ZF49" s="6"/>
      <c r="ZG49" s="6"/>
      <c r="ZH49" s="6"/>
      <c r="ZI49" s="6"/>
      <c r="ZJ49" s="6"/>
      <c r="ZK49" s="6"/>
      <c r="ZL49" s="6"/>
      <c r="ZM49" s="6"/>
      <c r="ZN49" s="6"/>
      <c r="ZO49" s="6"/>
      <c r="ZP49" s="6"/>
      <c r="ZQ49" s="6"/>
      <c r="ZR49" s="6"/>
      <c r="ZS49" s="6"/>
      <c r="ZT49" s="6"/>
      <c r="ZU49" s="6"/>
      <c r="ZV49" s="6"/>
      <c r="ZW49" s="6"/>
      <c r="ZX49" s="6"/>
      <c r="ZY49" s="6"/>
      <c r="ZZ49" s="6"/>
      <c r="AAA49" s="6"/>
      <c r="AAB49" s="6"/>
      <c r="AAC49" s="6"/>
      <c r="AAD49" s="6"/>
      <c r="AAE49" s="6"/>
      <c r="AAF49" s="6"/>
      <c r="AAG49" s="6"/>
      <c r="AAH49" s="6"/>
      <c r="AAI49" s="6"/>
      <c r="AAJ49" s="6"/>
      <c r="AAK49" s="6"/>
      <c r="AAL49" s="6"/>
      <c r="AAM49" s="6"/>
      <c r="AAN49" s="6"/>
      <c r="AAO49" s="6"/>
      <c r="AAP49" s="6"/>
      <c r="AAQ49" s="6"/>
      <c r="AAR49" s="6"/>
      <c r="AAS49" s="6"/>
      <c r="AAT49" s="6"/>
      <c r="AAU49" s="6"/>
      <c r="AAV49" s="6"/>
      <c r="AAW49" s="6"/>
      <c r="AAX49" s="6"/>
      <c r="AAY49" s="6"/>
      <c r="AAZ49" s="6"/>
      <c r="ABA49" s="6"/>
      <c r="ABB49" s="6"/>
      <c r="ABC49" s="6"/>
      <c r="ABD49" s="6"/>
      <c r="ABE49" s="6"/>
      <c r="ABF49" s="6"/>
      <c r="ABG49" s="6"/>
      <c r="ABH49" s="6"/>
      <c r="ABI49" s="6"/>
      <c r="ABJ49" s="6"/>
      <c r="ABK49" s="6"/>
      <c r="ABL49" s="6"/>
      <c r="ABM49" s="6"/>
      <c r="ABN49" s="6"/>
      <c r="ABO49" s="6"/>
      <c r="ABP49" s="6"/>
      <c r="ABQ49" s="6"/>
      <c r="ABR49" s="6"/>
      <c r="ABS49" s="6"/>
      <c r="ABT49" s="6"/>
      <c r="ABU49" s="6"/>
      <c r="ABV49" s="6"/>
      <c r="ABW49" s="6"/>
      <c r="ABX49" s="6"/>
      <c r="ABY49" s="6"/>
      <c r="ABZ49" s="6"/>
      <c r="ACA49" s="6"/>
      <c r="ACB49" s="6"/>
      <c r="ACC49" s="6"/>
      <c r="ACD49" s="6"/>
      <c r="ACE49" s="6"/>
      <c r="ACF49" s="6"/>
      <c r="ACG49" s="6"/>
      <c r="ACH49" s="6"/>
      <c r="ACI49" s="6"/>
      <c r="ACJ49" s="6"/>
      <c r="ACK49" s="6"/>
      <c r="ACL49" s="6"/>
      <c r="ACM49" s="6"/>
      <c r="ACN49" s="6"/>
      <c r="ACO49" s="6"/>
      <c r="ACP49" s="6"/>
      <c r="ACQ49" s="6"/>
      <c r="ACR49" s="6"/>
      <c r="ACS49" s="6"/>
      <c r="ACT49" s="6"/>
      <c r="ACU49" s="6"/>
      <c r="ACV49" s="6"/>
      <c r="ACW49" s="6"/>
      <c r="ACX49" s="6"/>
      <c r="ACY49" s="6"/>
      <c r="ACZ49" s="6"/>
      <c r="ADA49" s="6"/>
      <c r="ADB49" s="6"/>
    </row>
    <row r="50" spans="1:782" s="27" customFormat="1" ht="40.5" customHeight="1" x14ac:dyDescent="0.2">
      <c r="A50" s="106" t="s">
        <v>208</v>
      </c>
      <c r="B50" s="62" t="s">
        <v>121</v>
      </c>
      <c r="C50" s="11"/>
      <c r="D50" s="259" t="s">
        <v>200</v>
      </c>
      <c r="E50" s="259" t="s">
        <v>45</v>
      </c>
      <c r="F50" s="179" t="s">
        <v>45</v>
      </c>
      <c r="G50" s="328" t="s">
        <v>168</v>
      </c>
      <c r="H50" s="328"/>
      <c r="I50" s="328"/>
      <c r="J50" s="328"/>
      <c r="K50" s="328"/>
      <c r="L50" s="328"/>
      <c r="M50" s="328"/>
      <c r="N50" s="365"/>
      <c r="O50" s="366"/>
      <c r="P50" s="366"/>
      <c r="Q50" s="366"/>
      <c r="R50" s="366"/>
      <c r="S50" s="367"/>
      <c r="T50" s="199">
        <v>35</v>
      </c>
      <c r="U50" s="199">
        <v>15</v>
      </c>
      <c r="V50" s="143">
        <v>2</v>
      </c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26"/>
      <c r="CM50" s="26"/>
      <c r="CN50" s="26"/>
      <c r="CO50" s="26"/>
      <c r="CP50" s="26"/>
      <c r="CQ50" s="26"/>
      <c r="CR50" s="26"/>
      <c r="CS50" s="26"/>
      <c r="CT50" s="26"/>
      <c r="CU50" s="26"/>
      <c r="CV50" s="26"/>
      <c r="CW50" s="26"/>
      <c r="CX50" s="26"/>
      <c r="CY50" s="26"/>
      <c r="CZ50" s="26"/>
      <c r="DA50" s="26"/>
      <c r="DB50" s="26"/>
      <c r="DC50" s="26"/>
      <c r="DD50" s="26"/>
      <c r="DE50" s="26"/>
      <c r="DF50" s="26"/>
      <c r="DG50" s="26"/>
      <c r="DH50" s="26"/>
      <c r="DI50" s="26"/>
      <c r="DJ50" s="26"/>
      <c r="DK50" s="26"/>
      <c r="DL50" s="26"/>
      <c r="DM50" s="26"/>
      <c r="DN50" s="26"/>
      <c r="DO50" s="26"/>
      <c r="DP50" s="26"/>
      <c r="DQ50" s="26"/>
      <c r="DR50" s="26"/>
      <c r="DS50" s="26"/>
      <c r="DT50" s="26"/>
      <c r="DU50" s="26"/>
      <c r="DV50" s="26"/>
      <c r="DW50" s="26"/>
      <c r="DX50" s="26"/>
      <c r="DY50" s="26"/>
      <c r="DZ50" s="26"/>
      <c r="EA50" s="26"/>
      <c r="EB50" s="26"/>
      <c r="EC50" s="26"/>
      <c r="ED50" s="26"/>
      <c r="EE50" s="26"/>
      <c r="EF50" s="26"/>
      <c r="EG50" s="26"/>
      <c r="EH50" s="26"/>
      <c r="EI50" s="26"/>
      <c r="EJ50" s="26"/>
      <c r="EK50" s="26"/>
      <c r="EL50" s="26"/>
      <c r="EM50" s="26"/>
      <c r="EN50" s="26"/>
      <c r="EO50" s="26"/>
      <c r="EP50" s="26"/>
      <c r="EQ50" s="26"/>
      <c r="ER50" s="26"/>
      <c r="ES50" s="26"/>
      <c r="ET50" s="26"/>
      <c r="EU50" s="26"/>
      <c r="EV50" s="26"/>
      <c r="EW50" s="26"/>
      <c r="EX50" s="26"/>
      <c r="EY50" s="26"/>
      <c r="EZ50" s="26"/>
      <c r="FA50" s="26"/>
      <c r="FB50" s="26"/>
      <c r="FC50" s="26"/>
      <c r="FD50" s="26"/>
      <c r="FE50" s="26"/>
      <c r="FF50" s="26"/>
      <c r="FG50" s="26"/>
      <c r="FH50" s="26"/>
      <c r="FI50" s="26"/>
      <c r="FJ50" s="26"/>
      <c r="FK50" s="26"/>
      <c r="FL50" s="26"/>
      <c r="FM50" s="26"/>
      <c r="FN50" s="26"/>
      <c r="FO50" s="26"/>
      <c r="FP50" s="26"/>
      <c r="FQ50" s="26"/>
      <c r="FR50" s="26"/>
      <c r="FS50" s="26"/>
      <c r="FT50" s="26"/>
      <c r="FU50" s="26"/>
      <c r="FV50" s="26"/>
      <c r="FW50" s="26"/>
      <c r="FX50" s="26"/>
      <c r="FY50" s="26"/>
      <c r="FZ50" s="26"/>
      <c r="GA50" s="26"/>
      <c r="GB50" s="26"/>
      <c r="GC50" s="26"/>
      <c r="GD50" s="26"/>
      <c r="GE50" s="26"/>
      <c r="GF50" s="26"/>
      <c r="GG50" s="26"/>
      <c r="GH50" s="26"/>
      <c r="GI50" s="26"/>
      <c r="GJ50" s="26"/>
      <c r="GK50" s="26"/>
      <c r="GL50" s="26"/>
      <c r="GM50" s="26"/>
      <c r="GN50" s="26"/>
      <c r="GO50" s="26"/>
      <c r="GP50" s="26"/>
      <c r="GQ50" s="26"/>
      <c r="GR50" s="26"/>
      <c r="GS50" s="26"/>
      <c r="GT50" s="26"/>
      <c r="GU50" s="26"/>
      <c r="GV50" s="26"/>
      <c r="GW50" s="26"/>
      <c r="GX50" s="26"/>
      <c r="GY50" s="26"/>
      <c r="GZ50" s="26"/>
      <c r="HA50" s="26"/>
      <c r="HB50" s="26"/>
      <c r="HC50" s="26"/>
      <c r="HD50" s="26"/>
      <c r="HE50" s="26"/>
      <c r="HF50" s="26"/>
      <c r="HG50" s="26"/>
      <c r="HH50" s="26"/>
      <c r="HI50" s="26"/>
      <c r="HJ50" s="26"/>
      <c r="HK50" s="26"/>
      <c r="HL50" s="26"/>
      <c r="HM50" s="26"/>
      <c r="HN50" s="26"/>
      <c r="HO50" s="26"/>
      <c r="HP50" s="26"/>
      <c r="HQ50" s="26"/>
      <c r="HR50" s="26"/>
      <c r="HS50" s="26"/>
      <c r="HT50" s="26"/>
      <c r="HU50" s="26"/>
      <c r="HV50" s="26"/>
      <c r="HW50" s="26"/>
      <c r="HX50" s="26"/>
      <c r="HY50" s="26"/>
      <c r="HZ50" s="26"/>
      <c r="IA50" s="26"/>
      <c r="IB50" s="26"/>
      <c r="IC50" s="26"/>
      <c r="ID50" s="26"/>
      <c r="IE50" s="26"/>
      <c r="IF50" s="26"/>
      <c r="IG50" s="26"/>
      <c r="IH50" s="26"/>
      <c r="II50" s="26"/>
      <c r="IJ50" s="26"/>
      <c r="IK50" s="26"/>
      <c r="IL50" s="26"/>
      <c r="IM50" s="26"/>
      <c r="IN50" s="26"/>
      <c r="IO50" s="26"/>
      <c r="IP50" s="26"/>
      <c r="IQ50" s="26"/>
      <c r="IR50" s="26"/>
      <c r="IS50" s="26"/>
      <c r="IT50" s="26"/>
      <c r="IU50" s="26"/>
      <c r="IV50" s="26"/>
      <c r="IW50" s="26"/>
      <c r="IX50" s="26"/>
      <c r="IY50" s="26"/>
      <c r="IZ50" s="26"/>
      <c r="JA50" s="26"/>
      <c r="JB50" s="26"/>
      <c r="JC50" s="26"/>
      <c r="JD50" s="26"/>
      <c r="JE50" s="26"/>
      <c r="JF50" s="26"/>
      <c r="JG50" s="26"/>
      <c r="JH50" s="26"/>
      <c r="JI50" s="26"/>
      <c r="JJ50" s="26"/>
      <c r="JK50" s="26"/>
      <c r="JL50" s="26"/>
      <c r="JM50" s="26"/>
      <c r="JN50" s="26"/>
      <c r="JO50" s="26"/>
      <c r="JP50" s="26"/>
      <c r="JQ50" s="26"/>
      <c r="JR50" s="26"/>
      <c r="JS50" s="26"/>
      <c r="JT50" s="26"/>
      <c r="JU50" s="26"/>
      <c r="JV50" s="26"/>
      <c r="JW50" s="26"/>
      <c r="JX50" s="26"/>
      <c r="JY50" s="26"/>
      <c r="JZ50" s="26"/>
      <c r="KA50" s="26"/>
      <c r="KB50" s="26"/>
      <c r="KC50" s="26"/>
      <c r="KD50" s="26"/>
      <c r="KE50" s="26"/>
      <c r="KF50" s="26"/>
      <c r="KG50" s="26"/>
      <c r="KH50" s="26"/>
      <c r="KI50" s="26"/>
      <c r="KJ50" s="26"/>
      <c r="KK50" s="26"/>
      <c r="KL50" s="26"/>
      <c r="KM50" s="26"/>
      <c r="KN50" s="26"/>
      <c r="KO50" s="26"/>
      <c r="KP50" s="26"/>
      <c r="KQ50" s="26"/>
      <c r="KR50" s="26"/>
      <c r="KS50" s="26"/>
      <c r="KT50" s="26"/>
      <c r="KU50" s="26"/>
      <c r="KV50" s="26"/>
      <c r="KW50" s="26"/>
      <c r="KX50" s="26"/>
      <c r="KY50" s="26"/>
      <c r="KZ50" s="26"/>
      <c r="LA50" s="26"/>
      <c r="LB50" s="26"/>
      <c r="LC50" s="26"/>
      <c r="LD50" s="26"/>
      <c r="LE50" s="26"/>
      <c r="LF50" s="26"/>
      <c r="LG50" s="26"/>
      <c r="LH50" s="26"/>
      <c r="LI50" s="26"/>
      <c r="LJ50" s="26"/>
      <c r="LK50" s="26"/>
      <c r="LL50" s="26"/>
      <c r="LM50" s="26"/>
      <c r="LN50" s="26"/>
      <c r="LO50" s="26"/>
      <c r="LP50" s="26"/>
      <c r="LQ50" s="26"/>
      <c r="LR50" s="26"/>
      <c r="LS50" s="26"/>
      <c r="LT50" s="26"/>
      <c r="LU50" s="26"/>
      <c r="LV50" s="26"/>
      <c r="LW50" s="26"/>
      <c r="LX50" s="26"/>
      <c r="LY50" s="26"/>
      <c r="LZ50" s="26"/>
      <c r="MA50" s="26"/>
      <c r="MB50" s="26"/>
      <c r="MC50" s="26"/>
      <c r="MD50" s="26"/>
      <c r="ME50" s="26"/>
      <c r="MF50" s="26"/>
      <c r="MG50" s="26"/>
      <c r="MH50" s="26"/>
      <c r="MI50" s="26"/>
      <c r="MJ50" s="26"/>
      <c r="MK50" s="26"/>
      <c r="ML50" s="26"/>
      <c r="MM50" s="26"/>
      <c r="MN50" s="26"/>
      <c r="MO50" s="26"/>
      <c r="MP50" s="26"/>
      <c r="MQ50" s="26"/>
      <c r="MR50" s="26"/>
      <c r="MS50" s="26"/>
      <c r="MT50" s="26"/>
      <c r="MU50" s="26"/>
      <c r="MV50" s="26"/>
      <c r="MW50" s="26"/>
      <c r="MX50" s="26"/>
      <c r="MY50" s="26"/>
      <c r="MZ50" s="26"/>
      <c r="NA50" s="26"/>
      <c r="NB50" s="26"/>
      <c r="NC50" s="26"/>
      <c r="ND50" s="26"/>
      <c r="NE50" s="26"/>
      <c r="NF50" s="26"/>
      <c r="NG50" s="26"/>
      <c r="NH50" s="26"/>
      <c r="NI50" s="26"/>
      <c r="NJ50" s="26"/>
      <c r="NK50" s="26"/>
      <c r="NL50" s="26"/>
      <c r="NM50" s="26"/>
      <c r="NN50" s="26"/>
      <c r="NO50" s="26"/>
      <c r="NP50" s="26"/>
      <c r="NQ50" s="26"/>
      <c r="NR50" s="26"/>
      <c r="NS50" s="26"/>
      <c r="NT50" s="26"/>
      <c r="NU50" s="26"/>
      <c r="NV50" s="26"/>
      <c r="NW50" s="26"/>
      <c r="NX50" s="26"/>
      <c r="NY50" s="26"/>
      <c r="NZ50" s="26"/>
      <c r="OA50" s="26"/>
      <c r="OB50" s="26"/>
      <c r="OC50" s="26"/>
      <c r="OD50" s="26"/>
      <c r="OE50" s="26"/>
      <c r="OF50" s="26"/>
      <c r="OG50" s="26"/>
      <c r="OH50" s="26"/>
      <c r="OI50" s="26"/>
      <c r="OJ50" s="26"/>
      <c r="OK50" s="26"/>
      <c r="OL50" s="26"/>
      <c r="OM50" s="26"/>
      <c r="ON50" s="26"/>
      <c r="OO50" s="26"/>
      <c r="OP50" s="26"/>
      <c r="OQ50" s="26"/>
      <c r="OR50" s="26"/>
      <c r="OS50" s="26"/>
      <c r="OT50" s="26"/>
      <c r="OU50" s="26"/>
      <c r="OV50" s="26"/>
      <c r="OW50" s="26"/>
      <c r="OX50" s="26"/>
      <c r="OY50" s="26"/>
      <c r="OZ50" s="26"/>
      <c r="PA50" s="26"/>
      <c r="PB50" s="26"/>
      <c r="PC50" s="26"/>
      <c r="PD50" s="26"/>
      <c r="PE50" s="26"/>
      <c r="PF50" s="26"/>
      <c r="PG50" s="26"/>
      <c r="PH50" s="26"/>
      <c r="PI50" s="26"/>
      <c r="PJ50" s="26"/>
      <c r="PK50" s="26"/>
      <c r="PL50" s="26"/>
      <c r="PM50" s="26"/>
      <c r="PN50" s="26"/>
      <c r="PO50" s="26"/>
      <c r="PP50" s="26"/>
      <c r="PQ50" s="26"/>
      <c r="PR50" s="26"/>
      <c r="PS50" s="26"/>
      <c r="PT50" s="26"/>
      <c r="PU50" s="26"/>
      <c r="PV50" s="26"/>
      <c r="PW50" s="26"/>
      <c r="PX50" s="26"/>
      <c r="PY50" s="26"/>
      <c r="PZ50" s="26"/>
      <c r="QA50" s="26"/>
      <c r="QB50" s="26"/>
      <c r="QC50" s="26"/>
      <c r="QD50" s="26"/>
      <c r="QE50" s="26"/>
      <c r="QF50" s="26"/>
      <c r="QG50" s="26"/>
      <c r="QH50" s="26"/>
      <c r="QI50" s="26"/>
      <c r="QJ50" s="26"/>
      <c r="QK50" s="26"/>
      <c r="QL50" s="26"/>
      <c r="QM50" s="26"/>
      <c r="QN50" s="26"/>
      <c r="QO50" s="26"/>
      <c r="QP50" s="26"/>
      <c r="QQ50" s="26"/>
      <c r="QR50" s="26"/>
      <c r="QS50" s="26"/>
      <c r="QT50" s="26"/>
      <c r="QU50" s="26"/>
      <c r="QV50" s="26"/>
      <c r="QW50" s="26"/>
      <c r="QX50" s="26"/>
      <c r="QY50" s="26"/>
      <c r="QZ50" s="26"/>
      <c r="RA50" s="26"/>
      <c r="RB50" s="26"/>
      <c r="RC50" s="26"/>
      <c r="RD50" s="26"/>
      <c r="RE50" s="26"/>
      <c r="RF50" s="26"/>
      <c r="RG50" s="26"/>
      <c r="RH50" s="26"/>
      <c r="RI50" s="26"/>
      <c r="RJ50" s="26"/>
      <c r="RK50" s="26"/>
      <c r="RL50" s="26"/>
      <c r="RM50" s="26"/>
      <c r="RN50" s="26"/>
      <c r="RO50" s="26"/>
      <c r="RP50" s="26"/>
      <c r="RQ50" s="26"/>
      <c r="RR50" s="26"/>
      <c r="RS50" s="26"/>
      <c r="RT50" s="26"/>
      <c r="RU50" s="26"/>
      <c r="RV50" s="26"/>
      <c r="RW50" s="26"/>
      <c r="RX50" s="26"/>
      <c r="RY50" s="26"/>
      <c r="RZ50" s="26"/>
      <c r="SA50" s="26"/>
      <c r="SB50" s="26"/>
      <c r="SC50" s="26"/>
      <c r="SD50" s="26"/>
      <c r="SE50" s="26"/>
      <c r="SF50" s="26"/>
      <c r="SG50" s="26"/>
      <c r="SH50" s="26"/>
      <c r="SI50" s="26"/>
      <c r="SJ50" s="26"/>
      <c r="SK50" s="26"/>
      <c r="SL50" s="26"/>
      <c r="SM50" s="26"/>
      <c r="SN50" s="26"/>
      <c r="SO50" s="26"/>
      <c r="SP50" s="26"/>
      <c r="SQ50" s="26"/>
      <c r="SR50" s="26"/>
      <c r="SS50" s="26"/>
      <c r="ST50" s="26"/>
      <c r="SU50" s="26"/>
      <c r="SV50" s="26"/>
      <c r="SW50" s="26"/>
      <c r="SX50" s="26"/>
      <c r="SY50" s="26"/>
      <c r="SZ50" s="26"/>
      <c r="TA50" s="26"/>
      <c r="TB50" s="26"/>
      <c r="TC50" s="26"/>
      <c r="TD50" s="26"/>
      <c r="TE50" s="26"/>
      <c r="TF50" s="26"/>
      <c r="TG50" s="26"/>
      <c r="TH50" s="26"/>
      <c r="TI50" s="26"/>
      <c r="TJ50" s="26"/>
      <c r="TK50" s="26"/>
      <c r="TL50" s="26"/>
      <c r="TM50" s="26"/>
      <c r="TN50" s="26"/>
      <c r="TO50" s="26"/>
      <c r="TP50" s="26"/>
      <c r="TQ50" s="26"/>
      <c r="TR50" s="26"/>
      <c r="TS50" s="26"/>
      <c r="TT50" s="26"/>
      <c r="TU50" s="26"/>
      <c r="TV50" s="26"/>
      <c r="TW50" s="26"/>
      <c r="TX50" s="26"/>
      <c r="TY50" s="26"/>
      <c r="TZ50" s="26"/>
      <c r="UA50" s="26"/>
      <c r="UB50" s="26"/>
      <c r="UC50" s="26"/>
      <c r="UD50" s="26"/>
      <c r="UE50" s="26"/>
      <c r="UF50" s="26"/>
      <c r="UG50" s="26"/>
      <c r="UH50" s="26"/>
      <c r="UI50" s="26"/>
      <c r="UJ50" s="26"/>
      <c r="UK50" s="26"/>
      <c r="UL50" s="26"/>
      <c r="UM50" s="26"/>
      <c r="UN50" s="26"/>
      <c r="UO50" s="26"/>
      <c r="UP50" s="26"/>
      <c r="UQ50" s="26"/>
      <c r="UR50" s="26"/>
      <c r="US50" s="26"/>
      <c r="UT50" s="26"/>
      <c r="UU50" s="26"/>
      <c r="UV50" s="26"/>
      <c r="UW50" s="26"/>
      <c r="UX50" s="26"/>
      <c r="UY50" s="26"/>
      <c r="UZ50" s="26"/>
      <c r="VA50" s="26"/>
      <c r="VB50" s="26"/>
      <c r="VC50" s="26"/>
      <c r="VD50" s="26"/>
      <c r="VE50" s="26"/>
      <c r="VF50" s="26"/>
      <c r="VG50" s="26"/>
      <c r="VH50" s="26"/>
      <c r="VI50" s="26"/>
      <c r="VJ50" s="26"/>
      <c r="VK50" s="26"/>
      <c r="VL50" s="26"/>
      <c r="VM50" s="26"/>
      <c r="VN50" s="26"/>
      <c r="VO50" s="26"/>
      <c r="VP50" s="26"/>
      <c r="VQ50" s="26"/>
      <c r="VR50" s="26"/>
      <c r="VS50" s="26"/>
      <c r="VT50" s="26"/>
      <c r="VU50" s="26"/>
      <c r="VV50" s="26"/>
      <c r="VW50" s="26"/>
      <c r="VX50" s="26"/>
      <c r="VY50" s="26"/>
      <c r="VZ50" s="26"/>
      <c r="WA50" s="26"/>
      <c r="WB50" s="26"/>
      <c r="WC50" s="26"/>
      <c r="WD50" s="26"/>
      <c r="WE50" s="26"/>
      <c r="WF50" s="26"/>
      <c r="WG50" s="26"/>
      <c r="WH50" s="26"/>
      <c r="WI50" s="26"/>
      <c r="WJ50" s="26"/>
      <c r="WK50" s="26"/>
      <c r="WL50" s="26"/>
      <c r="WM50" s="26"/>
      <c r="WN50" s="26"/>
      <c r="WO50" s="26"/>
      <c r="WP50" s="26"/>
      <c r="WQ50" s="26"/>
      <c r="WR50" s="26"/>
      <c r="WS50" s="26"/>
      <c r="WT50" s="26"/>
      <c r="WU50" s="26"/>
      <c r="WV50" s="26"/>
      <c r="WW50" s="26"/>
      <c r="WX50" s="26"/>
      <c r="WY50" s="26"/>
      <c r="WZ50" s="26"/>
      <c r="XA50" s="26"/>
      <c r="XB50" s="26"/>
      <c r="XC50" s="26"/>
      <c r="XD50" s="26"/>
      <c r="XE50" s="26"/>
      <c r="XF50" s="26"/>
      <c r="XG50" s="26"/>
      <c r="XH50" s="26"/>
      <c r="XI50" s="26"/>
      <c r="XJ50" s="26"/>
      <c r="XK50" s="26"/>
      <c r="XL50" s="26"/>
      <c r="XM50" s="26"/>
      <c r="XN50" s="26"/>
      <c r="XO50" s="26"/>
      <c r="XP50" s="26"/>
      <c r="XQ50" s="26"/>
      <c r="XR50" s="26"/>
      <c r="XS50" s="26"/>
      <c r="XT50" s="26"/>
      <c r="XU50" s="26"/>
      <c r="XV50" s="26"/>
      <c r="XW50" s="26"/>
      <c r="XX50" s="26"/>
      <c r="XY50" s="26"/>
      <c r="XZ50" s="26"/>
      <c r="YA50" s="26"/>
      <c r="YB50" s="26"/>
      <c r="YC50" s="26"/>
      <c r="YD50" s="26"/>
      <c r="YE50" s="26"/>
      <c r="YF50" s="26"/>
      <c r="YG50" s="26"/>
      <c r="YH50" s="26"/>
      <c r="YI50" s="26"/>
      <c r="YJ50" s="26"/>
      <c r="YK50" s="26"/>
      <c r="YL50" s="26"/>
      <c r="YM50" s="26"/>
      <c r="YN50" s="26"/>
      <c r="YO50" s="26"/>
      <c r="YP50" s="26"/>
      <c r="YQ50" s="26"/>
      <c r="YR50" s="26"/>
      <c r="YS50" s="26"/>
      <c r="YT50" s="26"/>
      <c r="YU50" s="26"/>
      <c r="YV50" s="26"/>
      <c r="YW50" s="26"/>
      <c r="YX50" s="26"/>
      <c r="YY50" s="26"/>
      <c r="YZ50" s="26"/>
      <c r="ZA50" s="26"/>
      <c r="ZB50" s="26"/>
      <c r="ZC50" s="26"/>
      <c r="ZD50" s="26"/>
      <c r="ZE50" s="26"/>
      <c r="ZF50" s="26"/>
      <c r="ZG50" s="26"/>
      <c r="ZH50" s="26"/>
      <c r="ZI50" s="26"/>
      <c r="ZJ50" s="26"/>
      <c r="ZK50" s="26"/>
      <c r="ZL50" s="26"/>
      <c r="ZM50" s="26"/>
      <c r="ZN50" s="26"/>
      <c r="ZO50" s="26"/>
      <c r="ZP50" s="26"/>
      <c r="ZQ50" s="26"/>
      <c r="ZR50" s="26"/>
      <c r="ZS50" s="26"/>
      <c r="ZT50" s="26"/>
      <c r="ZU50" s="26"/>
      <c r="ZV50" s="26"/>
      <c r="ZW50" s="26"/>
      <c r="ZX50" s="26"/>
      <c r="ZY50" s="26"/>
      <c r="ZZ50" s="26"/>
      <c r="AAA50" s="26"/>
      <c r="AAB50" s="26"/>
      <c r="AAC50" s="26"/>
      <c r="AAD50" s="26"/>
      <c r="AAE50" s="26"/>
      <c r="AAF50" s="26"/>
      <c r="AAG50" s="26"/>
      <c r="AAH50" s="26"/>
      <c r="AAI50" s="26"/>
      <c r="AAJ50" s="26"/>
      <c r="AAK50" s="26"/>
      <c r="AAL50" s="26"/>
      <c r="AAM50" s="26"/>
      <c r="AAN50" s="26"/>
      <c r="AAO50" s="26"/>
      <c r="AAP50" s="26"/>
      <c r="AAQ50" s="26"/>
      <c r="AAR50" s="26"/>
      <c r="AAS50" s="26"/>
      <c r="AAT50" s="26"/>
      <c r="AAU50" s="26"/>
      <c r="AAV50" s="26"/>
      <c r="AAW50" s="26"/>
      <c r="AAX50" s="26"/>
      <c r="AAY50" s="26"/>
      <c r="AAZ50" s="26"/>
      <c r="ABA50" s="26"/>
      <c r="ABB50" s="26"/>
      <c r="ABC50" s="26"/>
      <c r="ABD50" s="26"/>
      <c r="ABE50" s="26"/>
      <c r="ABF50" s="26"/>
      <c r="ABG50" s="26"/>
      <c r="ABH50" s="26"/>
      <c r="ABI50" s="26"/>
      <c r="ABJ50" s="26"/>
      <c r="ABK50" s="26"/>
      <c r="ABL50" s="26"/>
      <c r="ABM50" s="26"/>
      <c r="ABN50" s="26"/>
      <c r="ABO50" s="26"/>
      <c r="ABP50" s="26"/>
      <c r="ABQ50" s="26"/>
      <c r="ABR50" s="26"/>
      <c r="ABS50" s="26"/>
      <c r="ABT50" s="26"/>
      <c r="ABU50" s="26"/>
      <c r="ABV50" s="26"/>
      <c r="ABW50" s="26"/>
      <c r="ABX50" s="26"/>
      <c r="ABY50" s="26"/>
      <c r="ABZ50" s="26"/>
      <c r="ACA50" s="26"/>
      <c r="ACB50" s="26"/>
      <c r="ACC50" s="26"/>
      <c r="ACD50" s="26"/>
      <c r="ACE50" s="26"/>
      <c r="ACF50" s="26"/>
      <c r="ACG50" s="26"/>
      <c r="ACH50" s="26"/>
      <c r="ACI50" s="26"/>
      <c r="ACJ50" s="26"/>
      <c r="ACK50" s="26"/>
      <c r="ACL50" s="26"/>
      <c r="ACM50" s="26"/>
      <c r="ACN50" s="26"/>
      <c r="ACO50" s="26"/>
      <c r="ACP50" s="26"/>
      <c r="ACQ50" s="26"/>
      <c r="ACR50" s="26"/>
      <c r="ACS50" s="26"/>
      <c r="ACT50" s="26"/>
      <c r="ACU50" s="26"/>
      <c r="ACV50" s="26"/>
      <c r="ACW50" s="26"/>
      <c r="ACX50" s="26"/>
      <c r="ACY50" s="26"/>
      <c r="ACZ50" s="26"/>
      <c r="ADA50" s="26"/>
      <c r="ADB50" s="26"/>
    </row>
    <row r="51" spans="1:782" s="27" customFormat="1" ht="40.5" customHeight="1" x14ac:dyDescent="0.2">
      <c r="A51" s="106" t="s">
        <v>209</v>
      </c>
      <c r="B51" s="62" t="s">
        <v>121</v>
      </c>
      <c r="C51" s="11"/>
      <c r="D51" s="259" t="s">
        <v>200</v>
      </c>
      <c r="E51" s="259" t="s">
        <v>45</v>
      </c>
      <c r="F51" s="179"/>
      <c r="G51" s="362"/>
      <c r="H51" s="363"/>
      <c r="I51" s="363"/>
      <c r="J51" s="363"/>
      <c r="K51" s="363"/>
      <c r="L51" s="363"/>
      <c r="M51" s="364"/>
      <c r="N51" s="366" t="s">
        <v>168</v>
      </c>
      <c r="O51" s="366"/>
      <c r="P51" s="366"/>
      <c r="Q51" s="366"/>
      <c r="R51" s="366"/>
      <c r="S51" s="367"/>
      <c r="T51" s="258">
        <v>35</v>
      </c>
      <c r="U51" s="258">
        <v>15</v>
      </c>
      <c r="V51" s="143">
        <v>2</v>
      </c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26"/>
      <c r="CM51" s="26"/>
      <c r="CN51" s="26"/>
      <c r="CO51" s="26"/>
      <c r="CP51" s="26"/>
      <c r="CQ51" s="26"/>
      <c r="CR51" s="26"/>
      <c r="CS51" s="26"/>
      <c r="CT51" s="26"/>
      <c r="CU51" s="26"/>
      <c r="CV51" s="26"/>
      <c r="CW51" s="26"/>
      <c r="CX51" s="26"/>
      <c r="CY51" s="26"/>
      <c r="CZ51" s="26"/>
      <c r="DA51" s="26"/>
      <c r="DB51" s="26"/>
      <c r="DC51" s="26"/>
      <c r="DD51" s="26"/>
      <c r="DE51" s="26"/>
      <c r="DF51" s="26"/>
      <c r="DG51" s="26"/>
      <c r="DH51" s="26"/>
      <c r="DI51" s="26"/>
      <c r="DJ51" s="26"/>
      <c r="DK51" s="26"/>
      <c r="DL51" s="26"/>
      <c r="DM51" s="26"/>
      <c r="DN51" s="26"/>
      <c r="DO51" s="26"/>
      <c r="DP51" s="26"/>
      <c r="DQ51" s="26"/>
      <c r="DR51" s="26"/>
      <c r="DS51" s="26"/>
      <c r="DT51" s="26"/>
      <c r="DU51" s="26"/>
      <c r="DV51" s="26"/>
      <c r="DW51" s="26"/>
      <c r="DX51" s="26"/>
      <c r="DY51" s="26"/>
      <c r="DZ51" s="26"/>
      <c r="EA51" s="26"/>
      <c r="EB51" s="26"/>
      <c r="EC51" s="26"/>
      <c r="ED51" s="26"/>
      <c r="EE51" s="26"/>
      <c r="EF51" s="26"/>
      <c r="EG51" s="26"/>
      <c r="EH51" s="26"/>
      <c r="EI51" s="26"/>
      <c r="EJ51" s="26"/>
      <c r="EK51" s="26"/>
      <c r="EL51" s="26"/>
      <c r="EM51" s="26"/>
      <c r="EN51" s="26"/>
      <c r="EO51" s="26"/>
      <c r="EP51" s="26"/>
      <c r="EQ51" s="26"/>
      <c r="ER51" s="26"/>
      <c r="ES51" s="26"/>
      <c r="ET51" s="26"/>
      <c r="EU51" s="26"/>
      <c r="EV51" s="26"/>
      <c r="EW51" s="26"/>
      <c r="EX51" s="26"/>
      <c r="EY51" s="26"/>
      <c r="EZ51" s="26"/>
      <c r="FA51" s="26"/>
      <c r="FB51" s="26"/>
      <c r="FC51" s="26"/>
      <c r="FD51" s="26"/>
      <c r="FE51" s="26"/>
      <c r="FF51" s="26"/>
      <c r="FG51" s="26"/>
      <c r="FH51" s="26"/>
      <c r="FI51" s="26"/>
      <c r="FJ51" s="26"/>
      <c r="FK51" s="26"/>
      <c r="FL51" s="26"/>
      <c r="FM51" s="26"/>
      <c r="FN51" s="26"/>
      <c r="FO51" s="26"/>
      <c r="FP51" s="26"/>
      <c r="FQ51" s="26"/>
      <c r="FR51" s="26"/>
      <c r="FS51" s="26"/>
      <c r="FT51" s="26"/>
      <c r="FU51" s="26"/>
      <c r="FV51" s="26"/>
      <c r="FW51" s="26"/>
      <c r="FX51" s="26"/>
      <c r="FY51" s="26"/>
      <c r="FZ51" s="26"/>
      <c r="GA51" s="26"/>
      <c r="GB51" s="26"/>
      <c r="GC51" s="26"/>
      <c r="GD51" s="26"/>
      <c r="GE51" s="26"/>
      <c r="GF51" s="26"/>
      <c r="GG51" s="26"/>
      <c r="GH51" s="26"/>
      <c r="GI51" s="26"/>
      <c r="GJ51" s="26"/>
      <c r="GK51" s="26"/>
      <c r="GL51" s="26"/>
      <c r="GM51" s="26"/>
      <c r="GN51" s="26"/>
      <c r="GO51" s="26"/>
      <c r="GP51" s="26"/>
      <c r="GQ51" s="26"/>
      <c r="GR51" s="26"/>
      <c r="GS51" s="26"/>
      <c r="GT51" s="26"/>
      <c r="GU51" s="26"/>
      <c r="GV51" s="26"/>
      <c r="GW51" s="26"/>
      <c r="GX51" s="26"/>
      <c r="GY51" s="26"/>
      <c r="GZ51" s="26"/>
      <c r="HA51" s="26"/>
      <c r="HB51" s="26"/>
      <c r="HC51" s="26"/>
      <c r="HD51" s="26"/>
      <c r="HE51" s="26"/>
      <c r="HF51" s="26"/>
      <c r="HG51" s="26"/>
      <c r="HH51" s="26"/>
      <c r="HI51" s="26"/>
      <c r="HJ51" s="26"/>
      <c r="HK51" s="26"/>
      <c r="HL51" s="26"/>
      <c r="HM51" s="26"/>
      <c r="HN51" s="26"/>
      <c r="HO51" s="26"/>
      <c r="HP51" s="26"/>
      <c r="HQ51" s="26"/>
      <c r="HR51" s="26"/>
      <c r="HS51" s="26"/>
      <c r="HT51" s="26"/>
      <c r="HU51" s="26"/>
      <c r="HV51" s="26"/>
      <c r="HW51" s="26"/>
      <c r="HX51" s="26"/>
      <c r="HY51" s="26"/>
      <c r="HZ51" s="26"/>
      <c r="IA51" s="26"/>
      <c r="IB51" s="26"/>
      <c r="IC51" s="26"/>
      <c r="ID51" s="26"/>
      <c r="IE51" s="26"/>
      <c r="IF51" s="26"/>
      <c r="IG51" s="26"/>
      <c r="IH51" s="26"/>
      <c r="II51" s="26"/>
      <c r="IJ51" s="26"/>
      <c r="IK51" s="26"/>
      <c r="IL51" s="26"/>
      <c r="IM51" s="26"/>
      <c r="IN51" s="26"/>
      <c r="IO51" s="26"/>
      <c r="IP51" s="26"/>
      <c r="IQ51" s="26"/>
      <c r="IR51" s="26"/>
      <c r="IS51" s="26"/>
      <c r="IT51" s="26"/>
      <c r="IU51" s="26"/>
      <c r="IV51" s="26"/>
      <c r="IW51" s="26"/>
      <c r="IX51" s="26"/>
      <c r="IY51" s="26"/>
      <c r="IZ51" s="26"/>
      <c r="JA51" s="26"/>
      <c r="JB51" s="26"/>
      <c r="JC51" s="26"/>
      <c r="JD51" s="26"/>
      <c r="JE51" s="26"/>
      <c r="JF51" s="26"/>
      <c r="JG51" s="26"/>
      <c r="JH51" s="26"/>
      <c r="JI51" s="26"/>
      <c r="JJ51" s="26"/>
      <c r="JK51" s="26"/>
      <c r="JL51" s="26"/>
      <c r="JM51" s="26"/>
      <c r="JN51" s="26"/>
      <c r="JO51" s="26"/>
      <c r="JP51" s="26"/>
      <c r="JQ51" s="26"/>
      <c r="JR51" s="26"/>
      <c r="JS51" s="26"/>
      <c r="JT51" s="26"/>
      <c r="JU51" s="26"/>
      <c r="JV51" s="26"/>
      <c r="JW51" s="26"/>
      <c r="JX51" s="26"/>
      <c r="JY51" s="26"/>
      <c r="JZ51" s="26"/>
      <c r="KA51" s="26"/>
      <c r="KB51" s="26"/>
      <c r="KC51" s="26"/>
      <c r="KD51" s="26"/>
      <c r="KE51" s="26"/>
      <c r="KF51" s="26"/>
      <c r="KG51" s="26"/>
      <c r="KH51" s="26"/>
      <c r="KI51" s="26"/>
      <c r="KJ51" s="26"/>
      <c r="KK51" s="26"/>
      <c r="KL51" s="26"/>
      <c r="KM51" s="26"/>
      <c r="KN51" s="26"/>
      <c r="KO51" s="26"/>
      <c r="KP51" s="26"/>
      <c r="KQ51" s="26"/>
      <c r="KR51" s="26"/>
      <c r="KS51" s="26"/>
      <c r="KT51" s="26"/>
      <c r="KU51" s="26"/>
      <c r="KV51" s="26"/>
      <c r="KW51" s="26"/>
      <c r="KX51" s="26"/>
      <c r="KY51" s="26"/>
      <c r="KZ51" s="26"/>
      <c r="LA51" s="26"/>
      <c r="LB51" s="26"/>
      <c r="LC51" s="26"/>
      <c r="LD51" s="26"/>
      <c r="LE51" s="26"/>
      <c r="LF51" s="26"/>
      <c r="LG51" s="26"/>
      <c r="LH51" s="26"/>
      <c r="LI51" s="26"/>
      <c r="LJ51" s="26"/>
      <c r="LK51" s="26"/>
      <c r="LL51" s="26"/>
      <c r="LM51" s="26"/>
      <c r="LN51" s="26"/>
      <c r="LO51" s="26"/>
      <c r="LP51" s="26"/>
      <c r="LQ51" s="26"/>
      <c r="LR51" s="26"/>
      <c r="LS51" s="26"/>
      <c r="LT51" s="26"/>
      <c r="LU51" s="26"/>
      <c r="LV51" s="26"/>
      <c r="LW51" s="26"/>
      <c r="LX51" s="26"/>
      <c r="LY51" s="26"/>
      <c r="LZ51" s="26"/>
      <c r="MA51" s="26"/>
      <c r="MB51" s="26"/>
      <c r="MC51" s="26"/>
      <c r="MD51" s="26"/>
      <c r="ME51" s="26"/>
      <c r="MF51" s="26"/>
      <c r="MG51" s="26"/>
      <c r="MH51" s="26"/>
      <c r="MI51" s="26"/>
      <c r="MJ51" s="26"/>
      <c r="MK51" s="26"/>
      <c r="ML51" s="26"/>
      <c r="MM51" s="26"/>
      <c r="MN51" s="26"/>
      <c r="MO51" s="26"/>
      <c r="MP51" s="26"/>
      <c r="MQ51" s="26"/>
      <c r="MR51" s="26"/>
      <c r="MS51" s="26"/>
      <c r="MT51" s="26"/>
      <c r="MU51" s="26"/>
      <c r="MV51" s="26"/>
      <c r="MW51" s="26"/>
      <c r="MX51" s="26"/>
      <c r="MY51" s="26"/>
      <c r="MZ51" s="26"/>
      <c r="NA51" s="26"/>
      <c r="NB51" s="26"/>
      <c r="NC51" s="26"/>
      <c r="ND51" s="26"/>
      <c r="NE51" s="26"/>
      <c r="NF51" s="26"/>
      <c r="NG51" s="26"/>
      <c r="NH51" s="26"/>
      <c r="NI51" s="26"/>
      <c r="NJ51" s="26"/>
      <c r="NK51" s="26"/>
      <c r="NL51" s="26"/>
      <c r="NM51" s="26"/>
      <c r="NN51" s="26"/>
      <c r="NO51" s="26"/>
      <c r="NP51" s="26"/>
      <c r="NQ51" s="26"/>
      <c r="NR51" s="26"/>
      <c r="NS51" s="26"/>
      <c r="NT51" s="26"/>
      <c r="NU51" s="26"/>
      <c r="NV51" s="26"/>
      <c r="NW51" s="26"/>
      <c r="NX51" s="26"/>
      <c r="NY51" s="26"/>
      <c r="NZ51" s="26"/>
      <c r="OA51" s="26"/>
      <c r="OB51" s="26"/>
      <c r="OC51" s="26"/>
      <c r="OD51" s="26"/>
      <c r="OE51" s="26"/>
      <c r="OF51" s="26"/>
      <c r="OG51" s="26"/>
      <c r="OH51" s="26"/>
      <c r="OI51" s="26"/>
      <c r="OJ51" s="26"/>
      <c r="OK51" s="26"/>
      <c r="OL51" s="26"/>
      <c r="OM51" s="26"/>
      <c r="ON51" s="26"/>
      <c r="OO51" s="26"/>
      <c r="OP51" s="26"/>
      <c r="OQ51" s="26"/>
      <c r="OR51" s="26"/>
      <c r="OS51" s="26"/>
      <c r="OT51" s="26"/>
      <c r="OU51" s="26"/>
      <c r="OV51" s="26"/>
      <c r="OW51" s="26"/>
      <c r="OX51" s="26"/>
      <c r="OY51" s="26"/>
      <c r="OZ51" s="26"/>
      <c r="PA51" s="26"/>
      <c r="PB51" s="26"/>
      <c r="PC51" s="26"/>
      <c r="PD51" s="26"/>
      <c r="PE51" s="26"/>
      <c r="PF51" s="26"/>
      <c r="PG51" s="26"/>
      <c r="PH51" s="26"/>
      <c r="PI51" s="26"/>
      <c r="PJ51" s="26"/>
      <c r="PK51" s="26"/>
      <c r="PL51" s="26"/>
      <c r="PM51" s="26"/>
      <c r="PN51" s="26"/>
      <c r="PO51" s="26"/>
      <c r="PP51" s="26"/>
      <c r="PQ51" s="26"/>
      <c r="PR51" s="26"/>
      <c r="PS51" s="26"/>
      <c r="PT51" s="26"/>
      <c r="PU51" s="26"/>
      <c r="PV51" s="26"/>
      <c r="PW51" s="26"/>
      <c r="PX51" s="26"/>
      <c r="PY51" s="26"/>
      <c r="PZ51" s="26"/>
      <c r="QA51" s="26"/>
      <c r="QB51" s="26"/>
      <c r="QC51" s="26"/>
      <c r="QD51" s="26"/>
      <c r="QE51" s="26"/>
      <c r="QF51" s="26"/>
      <c r="QG51" s="26"/>
      <c r="QH51" s="26"/>
      <c r="QI51" s="26"/>
      <c r="QJ51" s="26"/>
      <c r="QK51" s="26"/>
      <c r="QL51" s="26"/>
      <c r="QM51" s="26"/>
      <c r="QN51" s="26"/>
      <c r="QO51" s="26"/>
      <c r="QP51" s="26"/>
      <c r="QQ51" s="26"/>
      <c r="QR51" s="26"/>
      <c r="QS51" s="26"/>
      <c r="QT51" s="26"/>
      <c r="QU51" s="26"/>
      <c r="QV51" s="26"/>
      <c r="QW51" s="26"/>
      <c r="QX51" s="26"/>
      <c r="QY51" s="26"/>
      <c r="QZ51" s="26"/>
      <c r="RA51" s="26"/>
      <c r="RB51" s="26"/>
      <c r="RC51" s="26"/>
      <c r="RD51" s="26"/>
      <c r="RE51" s="26"/>
      <c r="RF51" s="26"/>
      <c r="RG51" s="26"/>
      <c r="RH51" s="26"/>
      <c r="RI51" s="26"/>
      <c r="RJ51" s="26"/>
      <c r="RK51" s="26"/>
      <c r="RL51" s="26"/>
      <c r="RM51" s="26"/>
      <c r="RN51" s="26"/>
      <c r="RO51" s="26"/>
      <c r="RP51" s="26"/>
      <c r="RQ51" s="26"/>
      <c r="RR51" s="26"/>
      <c r="RS51" s="26"/>
      <c r="RT51" s="26"/>
      <c r="RU51" s="26"/>
      <c r="RV51" s="26"/>
      <c r="RW51" s="26"/>
      <c r="RX51" s="26"/>
      <c r="RY51" s="26"/>
      <c r="RZ51" s="26"/>
      <c r="SA51" s="26"/>
      <c r="SB51" s="26"/>
      <c r="SC51" s="26"/>
      <c r="SD51" s="26"/>
      <c r="SE51" s="26"/>
      <c r="SF51" s="26"/>
      <c r="SG51" s="26"/>
      <c r="SH51" s="26"/>
      <c r="SI51" s="26"/>
      <c r="SJ51" s="26"/>
      <c r="SK51" s="26"/>
      <c r="SL51" s="26"/>
      <c r="SM51" s="26"/>
      <c r="SN51" s="26"/>
      <c r="SO51" s="26"/>
      <c r="SP51" s="26"/>
      <c r="SQ51" s="26"/>
      <c r="SR51" s="26"/>
      <c r="SS51" s="26"/>
      <c r="ST51" s="26"/>
      <c r="SU51" s="26"/>
      <c r="SV51" s="26"/>
      <c r="SW51" s="26"/>
      <c r="SX51" s="26"/>
      <c r="SY51" s="26"/>
      <c r="SZ51" s="26"/>
      <c r="TA51" s="26"/>
      <c r="TB51" s="26"/>
      <c r="TC51" s="26"/>
      <c r="TD51" s="26"/>
      <c r="TE51" s="26"/>
      <c r="TF51" s="26"/>
      <c r="TG51" s="26"/>
      <c r="TH51" s="26"/>
      <c r="TI51" s="26"/>
      <c r="TJ51" s="26"/>
      <c r="TK51" s="26"/>
      <c r="TL51" s="26"/>
      <c r="TM51" s="26"/>
      <c r="TN51" s="26"/>
      <c r="TO51" s="26"/>
      <c r="TP51" s="26"/>
      <c r="TQ51" s="26"/>
      <c r="TR51" s="26"/>
      <c r="TS51" s="26"/>
      <c r="TT51" s="26"/>
      <c r="TU51" s="26"/>
      <c r="TV51" s="26"/>
      <c r="TW51" s="26"/>
      <c r="TX51" s="26"/>
      <c r="TY51" s="26"/>
      <c r="TZ51" s="26"/>
      <c r="UA51" s="26"/>
      <c r="UB51" s="26"/>
      <c r="UC51" s="26"/>
      <c r="UD51" s="26"/>
      <c r="UE51" s="26"/>
      <c r="UF51" s="26"/>
      <c r="UG51" s="26"/>
      <c r="UH51" s="26"/>
      <c r="UI51" s="26"/>
      <c r="UJ51" s="26"/>
      <c r="UK51" s="26"/>
      <c r="UL51" s="26"/>
      <c r="UM51" s="26"/>
      <c r="UN51" s="26"/>
      <c r="UO51" s="26"/>
      <c r="UP51" s="26"/>
      <c r="UQ51" s="26"/>
      <c r="UR51" s="26"/>
      <c r="US51" s="26"/>
      <c r="UT51" s="26"/>
      <c r="UU51" s="26"/>
      <c r="UV51" s="26"/>
      <c r="UW51" s="26"/>
      <c r="UX51" s="26"/>
      <c r="UY51" s="26"/>
      <c r="UZ51" s="26"/>
      <c r="VA51" s="26"/>
      <c r="VB51" s="26"/>
      <c r="VC51" s="26"/>
      <c r="VD51" s="26"/>
      <c r="VE51" s="26"/>
      <c r="VF51" s="26"/>
      <c r="VG51" s="26"/>
      <c r="VH51" s="26"/>
      <c r="VI51" s="26"/>
      <c r="VJ51" s="26"/>
      <c r="VK51" s="26"/>
      <c r="VL51" s="26"/>
      <c r="VM51" s="26"/>
      <c r="VN51" s="26"/>
      <c r="VO51" s="26"/>
      <c r="VP51" s="26"/>
      <c r="VQ51" s="26"/>
      <c r="VR51" s="26"/>
      <c r="VS51" s="26"/>
      <c r="VT51" s="26"/>
      <c r="VU51" s="26"/>
      <c r="VV51" s="26"/>
      <c r="VW51" s="26"/>
      <c r="VX51" s="26"/>
      <c r="VY51" s="26"/>
      <c r="VZ51" s="26"/>
      <c r="WA51" s="26"/>
      <c r="WB51" s="26"/>
      <c r="WC51" s="26"/>
      <c r="WD51" s="26"/>
      <c r="WE51" s="26"/>
      <c r="WF51" s="26"/>
      <c r="WG51" s="26"/>
      <c r="WH51" s="26"/>
      <c r="WI51" s="26"/>
      <c r="WJ51" s="26"/>
      <c r="WK51" s="26"/>
      <c r="WL51" s="26"/>
      <c r="WM51" s="26"/>
      <c r="WN51" s="26"/>
      <c r="WO51" s="26"/>
      <c r="WP51" s="26"/>
      <c r="WQ51" s="26"/>
      <c r="WR51" s="26"/>
      <c r="WS51" s="26"/>
      <c r="WT51" s="26"/>
      <c r="WU51" s="26"/>
      <c r="WV51" s="26"/>
      <c r="WW51" s="26"/>
      <c r="WX51" s="26"/>
      <c r="WY51" s="26"/>
      <c r="WZ51" s="26"/>
      <c r="XA51" s="26"/>
      <c r="XB51" s="26"/>
      <c r="XC51" s="26"/>
      <c r="XD51" s="26"/>
      <c r="XE51" s="26"/>
      <c r="XF51" s="26"/>
      <c r="XG51" s="26"/>
      <c r="XH51" s="26"/>
      <c r="XI51" s="26"/>
      <c r="XJ51" s="26"/>
      <c r="XK51" s="26"/>
      <c r="XL51" s="26"/>
      <c r="XM51" s="26"/>
      <c r="XN51" s="26"/>
      <c r="XO51" s="26"/>
      <c r="XP51" s="26"/>
      <c r="XQ51" s="26"/>
      <c r="XR51" s="26"/>
      <c r="XS51" s="26"/>
      <c r="XT51" s="26"/>
      <c r="XU51" s="26"/>
      <c r="XV51" s="26"/>
      <c r="XW51" s="26"/>
      <c r="XX51" s="26"/>
      <c r="XY51" s="26"/>
      <c r="XZ51" s="26"/>
      <c r="YA51" s="26"/>
      <c r="YB51" s="26"/>
      <c r="YC51" s="26"/>
      <c r="YD51" s="26"/>
      <c r="YE51" s="26"/>
      <c r="YF51" s="26"/>
      <c r="YG51" s="26"/>
      <c r="YH51" s="26"/>
      <c r="YI51" s="26"/>
      <c r="YJ51" s="26"/>
      <c r="YK51" s="26"/>
      <c r="YL51" s="26"/>
      <c r="YM51" s="26"/>
      <c r="YN51" s="26"/>
      <c r="YO51" s="26"/>
      <c r="YP51" s="26"/>
      <c r="YQ51" s="26"/>
      <c r="YR51" s="26"/>
      <c r="YS51" s="26"/>
      <c r="YT51" s="26"/>
      <c r="YU51" s="26"/>
      <c r="YV51" s="26"/>
      <c r="YW51" s="26"/>
      <c r="YX51" s="26"/>
      <c r="YY51" s="26"/>
      <c r="YZ51" s="26"/>
      <c r="ZA51" s="26"/>
      <c r="ZB51" s="26"/>
      <c r="ZC51" s="26"/>
      <c r="ZD51" s="26"/>
      <c r="ZE51" s="26"/>
      <c r="ZF51" s="26"/>
      <c r="ZG51" s="26"/>
      <c r="ZH51" s="26"/>
      <c r="ZI51" s="26"/>
      <c r="ZJ51" s="26"/>
      <c r="ZK51" s="26"/>
      <c r="ZL51" s="26"/>
      <c r="ZM51" s="26"/>
      <c r="ZN51" s="26"/>
      <c r="ZO51" s="26"/>
      <c r="ZP51" s="26"/>
      <c r="ZQ51" s="26"/>
      <c r="ZR51" s="26"/>
      <c r="ZS51" s="26"/>
      <c r="ZT51" s="26"/>
      <c r="ZU51" s="26"/>
      <c r="ZV51" s="26"/>
      <c r="ZW51" s="26"/>
      <c r="ZX51" s="26"/>
      <c r="ZY51" s="26"/>
      <c r="ZZ51" s="26"/>
      <c r="AAA51" s="26"/>
      <c r="AAB51" s="26"/>
      <c r="AAC51" s="26"/>
      <c r="AAD51" s="26"/>
      <c r="AAE51" s="26"/>
      <c r="AAF51" s="26"/>
      <c r="AAG51" s="26"/>
      <c r="AAH51" s="26"/>
      <c r="AAI51" s="26"/>
      <c r="AAJ51" s="26"/>
      <c r="AAK51" s="26"/>
      <c r="AAL51" s="26"/>
      <c r="AAM51" s="26"/>
      <c r="AAN51" s="26"/>
      <c r="AAO51" s="26"/>
      <c r="AAP51" s="26"/>
      <c r="AAQ51" s="26"/>
      <c r="AAR51" s="26"/>
      <c r="AAS51" s="26"/>
      <c r="AAT51" s="26"/>
      <c r="AAU51" s="26"/>
      <c r="AAV51" s="26"/>
      <c r="AAW51" s="26"/>
      <c r="AAX51" s="26"/>
      <c r="AAY51" s="26"/>
      <c r="AAZ51" s="26"/>
      <c r="ABA51" s="26"/>
      <c r="ABB51" s="26"/>
      <c r="ABC51" s="26"/>
      <c r="ABD51" s="26"/>
      <c r="ABE51" s="26"/>
      <c r="ABF51" s="26"/>
      <c r="ABG51" s="26"/>
      <c r="ABH51" s="26"/>
      <c r="ABI51" s="26"/>
      <c r="ABJ51" s="26"/>
      <c r="ABK51" s="26"/>
      <c r="ABL51" s="26"/>
      <c r="ABM51" s="26"/>
      <c r="ABN51" s="26"/>
      <c r="ABO51" s="26"/>
      <c r="ABP51" s="26"/>
      <c r="ABQ51" s="26"/>
      <c r="ABR51" s="26"/>
      <c r="ABS51" s="26"/>
      <c r="ABT51" s="26"/>
      <c r="ABU51" s="26"/>
      <c r="ABV51" s="26"/>
      <c r="ABW51" s="26"/>
      <c r="ABX51" s="26"/>
      <c r="ABY51" s="26"/>
      <c r="ABZ51" s="26"/>
      <c r="ACA51" s="26"/>
      <c r="ACB51" s="26"/>
      <c r="ACC51" s="26"/>
      <c r="ACD51" s="26"/>
      <c r="ACE51" s="26"/>
      <c r="ACF51" s="26"/>
      <c r="ACG51" s="26"/>
      <c r="ACH51" s="26"/>
      <c r="ACI51" s="26"/>
      <c r="ACJ51" s="26"/>
      <c r="ACK51" s="26"/>
      <c r="ACL51" s="26"/>
      <c r="ACM51" s="26"/>
      <c r="ACN51" s="26"/>
      <c r="ACO51" s="26"/>
      <c r="ACP51" s="26"/>
      <c r="ACQ51" s="26"/>
      <c r="ACR51" s="26"/>
      <c r="ACS51" s="26"/>
      <c r="ACT51" s="26"/>
      <c r="ACU51" s="26"/>
      <c r="ACV51" s="26"/>
      <c r="ACW51" s="26"/>
      <c r="ACX51" s="26"/>
      <c r="ACY51" s="26"/>
      <c r="ACZ51" s="26"/>
      <c r="ADA51" s="26"/>
      <c r="ADB51" s="26"/>
    </row>
    <row r="52" spans="1:782" s="3" customFormat="1" ht="40.5" customHeight="1" x14ac:dyDescent="0.2">
      <c r="A52" s="160" t="s">
        <v>48</v>
      </c>
      <c r="B52" s="62" t="s">
        <v>12</v>
      </c>
      <c r="C52" s="11"/>
      <c r="D52" s="260" t="s">
        <v>55</v>
      </c>
      <c r="E52" s="259" t="s">
        <v>117</v>
      </c>
      <c r="F52" s="179" t="s">
        <v>117</v>
      </c>
      <c r="G52" s="435"/>
      <c r="H52" s="436"/>
      <c r="I52" s="436"/>
      <c r="J52" s="436"/>
      <c r="K52" s="436"/>
      <c r="L52" s="436"/>
      <c r="M52" s="437"/>
      <c r="N52" s="365" t="s">
        <v>202</v>
      </c>
      <c r="O52" s="366"/>
      <c r="P52" s="366"/>
      <c r="Q52" s="366"/>
      <c r="R52" s="366"/>
      <c r="S52" s="367"/>
      <c r="T52" s="199">
        <v>15</v>
      </c>
      <c r="U52" s="199">
        <v>60</v>
      </c>
      <c r="V52" s="143">
        <v>3</v>
      </c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  <c r="FY52" s="6"/>
      <c r="FZ52" s="6"/>
      <c r="GA52" s="6"/>
      <c r="GB52" s="6"/>
      <c r="GC52" s="6"/>
      <c r="GD52" s="6"/>
      <c r="GE52" s="6"/>
      <c r="GF52" s="6"/>
      <c r="GG52" s="6"/>
      <c r="GH52" s="6"/>
      <c r="GI52" s="6"/>
      <c r="GJ52" s="6"/>
      <c r="GK52" s="6"/>
      <c r="GL52" s="6"/>
      <c r="GM52" s="6"/>
      <c r="GN52" s="6"/>
      <c r="GO52" s="6"/>
      <c r="GP52" s="6"/>
      <c r="GQ52" s="6"/>
      <c r="GR52" s="6"/>
      <c r="GS52" s="6"/>
      <c r="GT52" s="6"/>
      <c r="GU52" s="6"/>
      <c r="GV52" s="6"/>
      <c r="GW52" s="6"/>
      <c r="GX52" s="6"/>
      <c r="GY52" s="6"/>
      <c r="GZ52" s="6"/>
      <c r="HA52" s="6"/>
      <c r="HB52" s="6"/>
      <c r="HC52" s="6"/>
      <c r="HD52" s="6"/>
      <c r="HE52" s="6"/>
      <c r="HF52" s="6"/>
      <c r="HG52" s="6"/>
      <c r="HH52" s="6"/>
      <c r="HI52" s="6"/>
      <c r="HJ52" s="6"/>
      <c r="HK52" s="6"/>
      <c r="HL52" s="6"/>
      <c r="HM52" s="6"/>
      <c r="HN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A52" s="6"/>
      <c r="IB52" s="6"/>
      <c r="IC52" s="6"/>
      <c r="ID52" s="6"/>
      <c r="IE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P52" s="6"/>
      <c r="IQ52" s="6"/>
      <c r="IR52" s="6"/>
      <c r="IS52" s="6"/>
      <c r="IT52" s="6"/>
      <c r="IU52" s="6"/>
      <c r="IV52" s="6"/>
      <c r="IW52" s="6"/>
      <c r="IX52" s="6"/>
      <c r="IY52" s="6"/>
      <c r="IZ52" s="6"/>
      <c r="JA52" s="6"/>
      <c r="JB52" s="6"/>
      <c r="JC52" s="6"/>
      <c r="JD52" s="6"/>
      <c r="JE52" s="6"/>
      <c r="JF52" s="6"/>
      <c r="JG52" s="6"/>
      <c r="JH52" s="6"/>
      <c r="JI52" s="6"/>
      <c r="JJ52" s="6"/>
      <c r="JK52" s="6"/>
      <c r="JL52" s="6"/>
      <c r="JM52" s="6"/>
      <c r="JN52" s="6"/>
      <c r="JO52" s="6"/>
      <c r="JP52" s="6"/>
      <c r="JQ52" s="6"/>
      <c r="JR52" s="6"/>
      <c r="JS52" s="6"/>
      <c r="JT52" s="6"/>
      <c r="JU52" s="6"/>
      <c r="JV52" s="6"/>
      <c r="JW52" s="6"/>
      <c r="JX52" s="6"/>
      <c r="JY52" s="6"/>
      <c r="JZ52" s="6"/>
      <c r="KA52" s="6"/>
      <c r="KB52" s="6"/>
      <c r="KC52" s="6"/>
      <c r="KD52" s="6"/>
      <c r="KE52" s="6"/>
      <c r="KF52" s="6"/>
      <c r="KG52" s="6"/>
      <c r="KH52" s="6"/>
      <c r="KI52" s="6"/>
      <c r="KJ52" s="6"/>
      <c r="KK52" s="6"/>
      <c r="KL52" s="6"/>
      <c r="KM52" s="6"/>
      <c r="KN52" s="6"/>
      <c r="KO52" s="6"/>
      <c r="KP52" s="6"/>
      <c r="KQ52" s="6"/>
      <c r="KR52" s="6"/>
      <c r="KS52" s="6"/>
      <c r="KT52" s="6"/>
      <c r="KU52" s="6"/>
      <c r="KV52" s="6"/>
      <c r="KW52" s="6"/>
      <c r="KX52" s="6"/>
      <c r="KY52" s="6"/>
      <c r="KZ52" s="6"/>
      <c r="LA52" s="6"/>
      <c r="LB52" s="6"/>
      <c r="LC52" s="6"/>
      <c r="LD52" s="6"/>
      <c r="LE52" s="6"/>
      <c r="LF52" s="6"/>
      <c r="LG52" s="6"/>
      <c r="LH52" s="6"/>
      <c r="LI52" s="6"/>
      <c r="LJ52" s="6"/>
      <c r="LK52" s="6"/>
      <c r="LL52" s="6"/>
      <c r="LM52" s="6"/>
      <c r="LN52" s="6"/>
      <c r="LO52" s="6"/>
      <c r="LP52" s="6"/>
      <c r="LQ52" s="6"/>
      <c r="LR52" s="6"/>
      <c r="LS52" s="6"/>
      <c r="LT52" s="6"/>
      <c r="LU52" s="6"/>
      <c r="LV52" s="6"/>
      <c r="LW52" s="6"/>
      <c r="LX52" s="6"/>
      <c r="LY52" s="6"/>
      <c r="LZ52" s="6"/>
      <c r="MA52" s="6"/>
      <c r="MB52" s="6"/>
      <c r="MC52" s="6"/>
      <c r="MD52" s="6"/>
      <c r="ME52" s="6"/>
      <c r="MF52" s="6"/>
      <c r="MG52" s="6"/>
      <c r="MH52" s="6"/>
      <c r="MI52" s="6"/>
      <c r="MJ52" s="6"/>
      <c r="MK52" s="6"/>
      <c r="ML52" s="6"/>
      <c r="MM52" s="6"/>
      <c r="MN52" s="6"/>
      <c r="MO52" s="6"/>
      <c r="MP52" s="6"/>
      <c r="MQ52" s="6"/>
      <c r="MR52" s="6"/>
      <c r="MS52" s="6"/>
      <c r="MT52" s="6"/>
      <c r="MU52" s="6"/>
      <c r="MV52" s="6"/>
      <c r="MW52" s="6"/>
      <c r="MX52" s="6"/>
      <c r="MY52" s="6"/>
      <c r="MZ52" s="6"/>
      <c r="NA52" s="6"/>
      <c r="NB52" s="6"/>
      <c r="NC52" s="6"/>
      <c r="ND52" s="6"/>
      <c r="NE52" s="6"/>
      <c r="NF52" s="6"/>
      <c r="NG52" s="6"/>
      <c r="NH52" s="6"/>
      <c r="NI52" s="6"/>
      <c r="NJ52" s="6"/>
      <c r="NK52" s="6"/>
      <c r="NL52" s="6"/>
      <c r="NM52" s="6"/>
      <c r="NN52" s="6"/>
      <c r="NO52" s="6"/>
      <c r="NP52" s="6"/>
      <c r="NQ52" s="6"/>
      <c r="NR52" s="6"/>
      <c r="NS52" s="6"/>
      <c r="NT52" s="6"/>
      <c r="NU52" s="6"/>
      <c r="NV52" s="6"/>
      <c r="NW52" s="6"/>
      <c r="NX52" s="6"/>
      <c r="NY52" s="6"/>
      <c r="NZ52" s="6"/>
      <c r="OA52" s="6"/>
      <c r="OB52" s="6"/>
      <c r="OC52" s="6"/>
      <c r="OD52" s="6"/>
      <c r="OE52" s="6"/>
      <c r="OF52" s="6"/>
      <c r="OG52" s="6"/>
      <c r="OH52" s="6"/>
      <c r="OI52" s="6"/>
      <c r="OJ52" s="6"/>
      <c r="OK52" s="6"/>
      <c r="OL52" s="6"/>
      <c r="OM52" s="6"/>
      <c r="ON52" s="6"/>
      <c r="OO52" s="6"/>
      <c r="OP52" s="6"/>
      <c r="OQ52" s="6"/>
      <c r="OR52" s="6"/>
      <c r="OS52" s="6"/>
      <c r="OT52" s="6"/>
      <c r="OU52" s="6"/>
      <c r="OV52" s="6"/>
      <c r="OW52" s="6"/>
      <c r="OX52" s="6"/>
      <c r="OY52" s="6"/>
      <c r="OZ52" s="6"/>
      <c r="PA52" s="6"/>
      <c r="PB52" s="6"/>
      <c r="PC52" s="6"/>
      <c r="PD52" s="6"/>
      <c r="PE52" s="6"/>
      <c r="PF52" s="6"/>
      <c r="PG52" s="6"/>
      <c r="PH52" s="6"/>
      <c r="PI52" s="6"/>
      <c r="PJ52" s="6"/>
      <c r="PK52" s="6"/>
      <c r="PL52" s="6"/>
      <c r="PM52" s="6"/>
      <c r="PN52" s="6"/>
      <c r="PO52" s="6"/>
      <c r="PP52" s="6"/>
      <c r="PQ52" s="6"/>
      <c r="PR52" s="6"/>
      <c r="PS52" s="6"/>
      <c r="PT52" s="6"/>
      <c r="PU52" s="6"/>
      <c r="PV52" s="6"/>
      <c r="PW52" s="6"/>
      <c r="PX52" s="6"/>
      <c r="PY52" s="6"/>
      <c r="PZ52" s="6"/>
      <c r="QA52" s="6"/>
      <c r="QB52" s="6"/>
      <c r="QC52" s="6"/>
      <c r="QD52" s="6"/>
      <c r="QE52" s="6"/>
      <c r="QF52" s="6"/>
      <c r="QG52" s="6"/>
      <c r="QH52" s="6"/>
      <c r="QI52" s="6"/>
      <c r="QJ52" s="6"/>
      <c r="QK52" s="6"/>
      <c r="QL52" s="6"/>
      <c r="QM52" s="6"/>
      <c r="QN52" s="6"/>
      <c r="QO52" s="6"/>
      <c r="QP52" s="6"/>
      <c r="QQ52" s="6"/>
      <c r="QR52" s="6"/>
      <c r="QS52" s="6"/>
      <c r="QT52" s="6"/>
      <c r="QU52" s="6"/>
      <c r="QV52" s="6"/>
      <c r="QW52" s="6"/>
      <c r="QX52" s="6"/>
      <c r="QY52" s="6"/>
      <c r="QZ52" s="6"/>
      <c r="RA52" s="6"/>
      <c r="RB52" s="6"/>
      <c r="RC52" s="6"/>
      <c r="RD52" s="6"/>
      <c r="RE52" s="6"/>
      <c r="RF52" s="6"/>
      <c r="RG52" s="6"/>
      <c r="RH52" s="6"/>
      <c r="RI52" s="6"/>
      <c r="RJ52" s="6"/>
      <c r="RK52" s="6"/>
      <c r="RL52" s="6"/>
      <c r="RM52" s="6"/>
      <c r="RN52" s="6"/>
      <c r="RO52" s="6"/>
      <c r="RP52" s="6"/>
      <c r="RQ52" s="6"/>
      <c r="RR52" s="6"/>
      <c r="RS52" s="6"/>
      <c r="RT52" s="6"/>
      <c r="RU52" s="6"/>
      <c r="RV52" s="6"/>
      <c r="RW52" s="6"/>
      <c r="RX52" s="6"/>
      <c r="RY52" s="6"/>
      <c r="RZ52" s="6"/>
      <c r="SA52" s="6"/>
      <c r="SB52" s="6"/>
      <c r="SC52" s="6"/>
      <c r="SD52" s="6"/>
      <c r="SE52" s="6"/>
      <c r="SF52" s="6"/>
      <c r="SG52" s="6"/>
      <c r="SH52" s="6"/>
      <c r="SI52" s="6"/>
      <c r="SJ52" s="6"/>
      <c r="SK52" s="6"/>
      <c r="SL52" s="6"/>
      <c r="SM52" s="6"/>
      <c r="SN52" s="6"/>
      <c r="SO52" s="6"/>
      <c r="SP52" s="6"/>
      <c r="SQ52" s="6"/>
      <c r="SR52" s="6"/>
      <c r="SS52" s="6"/>
      <c r="ST52" s="6"/>
      <c r="SU52" s="6"/>
      <c r="SV52" s="6"/>
      <c r="SW52" s="6"/>
      <c r="SX52" s="6"/>
      <c r="SY52" s="6"/>
      <c r="SZ52" s="6"/>
      <c r="TA52" s="6"/>
      <c r="TB52" s="6"/>
      <c r="TC52" s="6"/>
      <c r="TD52" s="6"/>
      <c r="TE52" s="6"/>
      <c r="TF52" s="6"/>
      <c r="TG52" s="6"/>
      <c r="TH52" s="6"/>
      <c r="TI52" s="6"/>
      <c r="TJ52" s="6"/>
      <c r="TK52" s="6"/>
      <c r="TL52" s="6"/>
      <c r="TM52" s="6"/>
      <c r="TN52" s="6"/>
      <c r="TO52" s="6"/>
      <c r="TP52" s="6"/>
      <c r="TQ52" s="6"/>
      <c r="TR52" s="6"/>
      <c r="TS52" s="6"/>
      <c r="TT52" s="6"/>
      <c r="TU52" s="6"/>
      <c r="TV52" s="6"/>
      <c r="TW52" s="6"/>
      <c r="TX52" s="6"/>
      <c r="TY52" s="6"/>
      <c r="TZ52" s="6"/>
      <c r="UA52" s="6"/>
      <c r="UB52" s="6"/>
      <c r="UC52" s="6"/>
      <c r="UD52" s="6"/>
      <c r="UE52" s="6"/>
      <c r="UF52" s="6"/>
      <c r="UG52" s="6"/>
      <c r="UH52" s="6"/>
      <c r="UI52" s="6"/>
      <c r="UJ52" s="6"/>
      <c r="UK52" s="6"/>
      <c r="UL52" s="6"/>
      <c r="UM52" s="6"/>
      <c r="UN52" s="6"/>
      <c r="UO52" s="6"/>
      <c r="UP52" s="6"/>
      <c r="UQ52" s="6"/>
      <c r="UR52" s="6"/>
      <c r="US52" s="6"/>
      <c r="UT52" s="6"/>
      <c r="UU52" s="6"/>
      <c r="UV52" s="6"/>
      <c r="UW52" s="6"/>
      <c r="UX52" s="6"/>
      <c r="UY52" s="6"/>
      <c r="UZ52" s="6"/>
      <c r="VA52" s="6"/>
      <c r="VB52" s="6"/>
      <c r="VC52" s="6"/>
      <c r="VD52" s="6"/>
      <c r="VE52" s="6"/>
      <c r="VF52" s="6"/>
      <c r="VG52" s="6"/>
      <c r="VH52" s="6"/>
      <c r="VI52" s="6"/>
      <c r="VJ52" s="6"/>
      <c r="VK52" s="6"/>
      <c r="VL52" s="6"/>
      <c r="VM52" s="6"/>
      <c r="VN52" s="6"/>
      <c r="VO52" s="6"/>
      <c r="VP52" s="6"/>
      <c r="VQ52" s="6"/>
      <c r="VR52" s="6"/>
      <c r="VS52" s="6"/>
      <c r="VT52" s="6"/>
      <c r="VU52" s="6"/>
      <c r="VV52" s="6"/>
      <c r="VW52" s="6"/>
      <c r="VX52" s="6"/>
      <c r="VY52" s="6"/>
      <c r="VZ52" s="6"/>
      <c r="WA52" s="6"/>
      <c r="WB52" s="6"/>
      <c r="WC52" s="6"/>
      <c r="WD52" s="6"/>
      <c r="WE52" s="6"/>
      <c r="WF52" s="6"/>
      <c r="WG52" s="6"/>
      <c r="WH52" s="6"/>
      <c r="WI52" s="6"/>
      <c r="WJ52" s="6"/>
      <c r="WK52" s="6"/>
      <c r="WL52" s="6"/>
      <c r="WM52" s="6"/>
      <c r="WN52" s="6"/>
      <c r="WO52" s="6"/>
      <c r="WP52" s="6"/>
      <c r="WQ52" s="6"/>
      <c r="WR52" s="6"/>
      <c r="WS52" s="6"/>
      <c r="WT52" s="6"/>
      <c r="WU52" s="6"/>
      <c r="WV52" s="6"/>
      <c r="WW52" s="6"/>
      <c r="WX52" s="6"/>
      <c r="WY52" s="6"/>
      <c r="WZ52" s="6"/>
      <c r="XA52" s="6"/>
      <c r="XB52" s="6"/>
      <c r="XC52" s="6"/>
      <c r="XD52" s="6"/>
      <c r="XE52" s="6"/>
      <c r="XF52" s="6"/>
      <c r="XG52" s="6"/>
      <c r="XH52" s="6"/>
      <c r="XI52" s="6"/>
      <c r="XJ52" s="6"/>
      <c r="XK52" s="6"/>
      <c r="XL52" s="6"/>
      <c r="XM52" s="6"/>
      <c r="XN52" s="6"/>
      <c r="XO52" s="6"/>
      <c r="XP52" s="6"/>
      <c r="XQ52" s="6"/>
      <c r="XR52" s="6"/>
      <c r="XS52" s="6"/>
      <c r="XT52" s="6"/>
      <c r="XU52" s="6"/>
      <c r="XV52" s="6"/>
      <c r="XW52" s="6"/>
      <c r="XX52" s="6"/>
      <c r="XY52" s="6"/>
      <c r="XZ52" s="6"/>
      <c r="YA52" s="6"/>
      <c r="YB52" s="6"/>
      <c r="YC52" s="6"/>
      <c r="YD52" s="6"/>
      <c r="YE52" s="6"/>
      <c r="YF52" s="6"/>
      <c r="YG52" s="6"/>
      <c r="YH52" s="6"/>
      <c r="YI52" s="6"/>
      <c r="YJ52" s="6"/>
      <c r="YK52" s="6"/>
      <c r="YL52" s="6"/>
      <c r="YM52" s="6"/>
      <c r="YN52" s="6"/>
      <c r="YO52" s="6"/>
      <c r="YP52" s="6"/>
      <c r="YQ52" s="6"/>
      <c r="YR52" s="6"/>
      <c r="YS52" s="6"/>
      <c r="YT52" s="6"/>
      <c r="YU52" s="6"/>
      <c r="YV52" s="6"/>
      <c r="YW52" s="6"/>
      <c r="YX52" s="6"/>
      <c r="YY52" s="6"/>
      <c r="YZ52" s="6"/>
      <c r="ZA52" s="6"/>
      <c r="ZB52" s="6"/>
      <c r="ZC52" s="6"/>
      <c r="ZD52" s="6"/>
      <c r="ZE52" s="6"/>
      <c r="ZF52" s="6"/>
      <c r="ZG52" s="6"/>
      <c r="ZH52" s="6"/>
      <c r="ZI52" s="6"/>
      <c r="ZJ52" s="6"/>
      <c r="ZK52" s="6"/>
      <c r="ZL52" s="6"/>
      <c r="ZM52" s="6"/>
      <c r="ZN52" s="6"/>
      <c r="ZO52" s="6"/>
      <c r="ZP52" s="6"/>
      <c r="ZQ52" s="6"/>
      <c r="ZR52" s="6"/>
      <c r="ZS52" s="6"/>
      <c r="ZT52" s="6"/>
      <c r="ZU52" s="6"/>
      <c r="ZV52" s="6"/>
      <c r="ZW52" s="6"/>
      <c r="ZX52" s="6"/>
      <c r="ZY52" s="6"/>
      <c r="ZZ52" s="6"/>
      <c r="AAA52" s="6"/>
      <c r="AAB52" s="6"/>
      <c r="AAC52" s="6"/>
      <c r="AAD52" s="6"/>
      <c r="AAE52" s="6"/>
      <c r="AAF52" s="6"/>
      <c r="AAG52" s="6"/>
      <c r="AAH52" s="6"/>
      <c r="AAI52" s="6"/>
      <c r="AAJ52" s="6"/>
      <c r="AAK52" s="6"/>
      <c r="AAL52" s="6"/>
      <c r="AAM52" s="6"/>
      <c r="AAN52" s="6"/>
      <c r="AAO52" s="6"/>
      <c r="AAP52" s="6"/>
      <c r="AAQ52" s="6"/>
      <c r="AAR52" s="6"/>
      <c r="AAS52" s="6"/>
      <c r="AAT52" s="6"/>
      <c r="AAU52" s="6"/>
      <c r="AAV52" s="6"/>
      <c r="AAW52" s="6"/>
      <c r="AAX52" s="6"/>
      <c r="AAY52" s="6"/>
      <c r="AAZ52" s="6"/>
      <c r="ABA52" s="6"/>
      <c r="ABB52" s="6"/>
      <c r="ABC52" s="6"/>
      <c r="ABD52" s="6"/>
      <c r="ABE52" s="6"/>
      <c r="ABF52" s="6"/>
      <c r="ABG52" s="6"/>
      <c r="ABH52" s="6"/>
      <c r="ABI52" s="6"/>
      <c r="ABJ52" s="6"/>
      <c r="ABK52" s="6"/>
      <c r="ABL52" s="6"/>
      <c r="ABM52" s="6"/>
      <c r="ABN52" s="6"/>
      <c r="ABO52" s="6"/>
      <c r="ABP52" s="6"/>
      <c r="ABQ52" s="6"/>
      <c r="ABR52" s="6"/>
      <c r="ABS52" s="6"/>
      <c r="ABT52" s="6"/>
      <c r="ABU52" s="6"/>
      <c r="ABV52" s="6"/>
      <c r="ABW52" s="6"/>
      <c r="ABX52" s="6"/>
      <c r="ABY52" s="6"/>
      <c r="ABZ52" s="6"/>
      <c r="ACA52" s="6"/>
      <c r="ACB52" s="6"/>
      <c r="ACC52" s="6"/>
      <c r="ACD52" s="6"/>
      <c r="ACE52" s="6"/>
      <c r="ACF52" s="6"/>
      <c r="ACG52" s="6"/>
      <c r="ACH52" s="6"/>
      <c r="ACI52" s="6"/>
      <c r="ACJ52" s="6"/>
      <c r="ACK52" s="6"/>
      <c r="ACL52" s="6"/>
      <c r="ACM52" s="6"/>
      <c r="ACN52" s="6"/>
      <c r="ACO52" s="6"/>
      <c r="ACP52" s="6"/>
      <c r="ACQ52" s="6"/>
      <c r="ACR52" s="6"/>
      <c r="ACS52" s="6"/>
      <c r="ACT52" s="6"/>
      <c r="ACU52" s="6"/>
      <c r="ACV52" s="6"/>
      <c r="ACW52" s="6"/>
      <c r="ACX52" s="6"/>
      <c r="ACY52" s="6"/>
      <c r="ACZ52" s="6"/>
      <c r="ADA52" s="6"/>
      <c r="ADB52" s="6"/>
    </row>
    <row r="53" spans="1:782" s="3" customFormat="1" ht="40.5" customHeight="1" x14ac:dyDescent="0.2">
      <c r="A53" s="160" t="s">
        <v>154</v>
      </c>
      <c r="B53" s="62" t="s">
        <v>121</v>
      </c>
      <c r="C53" s="11"/>
      <c r="D53" s="259" t="s">
        <v>119</v>
      </c>
      <c r="E53" s="259" t="s">
        <v>45</v>
      </c>
      <c r="F53" s="179" t="s">
        <v>45</v>
      </c>
      <c r="G53" s="435" t="s">
        <v>202</v>
      </c>
      <c r="H53" s="436"/>
      <c r="I53" s="436"/>
      <c r="J53" s="436"/>
      <c r="K53" s="436"/>
      <c r="L53" s="436"/>
      <c r="M53" s="437"/>
      <c r="N53" s="329"/>
      <c r="O53" s="329"/>
      <c r="P53" s="329"/>
      <c r="Q53" s="329"/>
      <c r="R53" s="329"/>
      <c r="S53" s="329"/>
      <c r="T53" s="199">
        <v>30</v>
      </c>
      <c r="U53" s="199">
        <v>35</v>
      </c>
      <c r="V53" s="143">
        <v>2</v>
      </c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  <c r="FY53" s="6"/>
      <c r="FZ53" s="6"/>
      <c r="GA53" s="6"/>
      <c r="GB53" s="6"/>
      <c r="GC53" s="6"/>
      <c r="GD53" s="6"/>
      <c r="GE53" s="6"/>
      <c r="GF53" s="6"/>
      <c r="GG53" s="6"/>
      <c r="GH53" s="6"/>
      <c r="GI53" s="6"/>
      <c r="GJ53" s="6"/>
      <c r="GK53" s="6"/>
      <c r="GL53" s="6"/>
      <c r="GM53" s="6"/>
      <c r="GN53" s="6"/>
      <c r="GO53" s="6"/>
      <c r="GP53" s="6"/>
      <c r="GQ53" s="6"/>
      <c r="GR53" s="6"/>
      <c r="GS53" s="6"/>
      <c r="GT53" s="6"/>
      <c r="GU53" s="6"/>
      <c r="GV53" s="6"/>
      <c r="GW53" s="6"/>
      <c r="GX53" s="6"/>
      <c r="GY53" s="6"/>
      <c r="GZ53" s="6"/>
      <c r="HA53" s="6"/>
      <c r="HB53" s="6"/>
      <c r="HC53" s="6"/>
      <c r="HD53" s="6"/>
      <c r="HE53" s="6"/>
      <c r="HF53" s="6"/>
      <c r="HG53" s="6"/>
      <c r="HH53" s="6"/>
      <c r="HI53" s="6"/>
      <c r="HJ53" s="6"/>
      <c r="HK53" s="6"/>
      <c r="HL53" s="6"/>
      <c r="HM53" s="6"/>
      <c r="HN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A53" s="6"/>
      <c r="IB53" s="6"/>
      <c r="IC53" s="6"/>
      <c r="ID53" s="6"/>
      <c r="IE53" s="6"/>
      <c r="IF53" s="6"/>
      <c r="IG53" s="6"/>
      <c r="IH53" s="6"/>
      <c r="II53" s="6"/>
      <c r="IJ53" s="6"/>
      <c r="IK53" s="6"/>
      <c r="IL53" s="6"/>
      <c r="IM53" s="6"/>
      <c r="IN53" s="6"/>
      <c r="IO53" s="6"/>
      <c r="IP53" s="6"/>
      <c r="IQ53" s="6"/>
      <c r="IR53" s="6"/>
      <c r="IS53" s="6"/>
      <c r="IT53" s="6"/>
      <c r="IU53" s="6"/>
      <c r="IV53" s="6"/>
      <c r="IW53" s="6"/>
      <c r="IX53" s="6"/>
      <c r="IY53" s="6"/>
      <c r="IZ53" s="6"/>
      <c r="JA53" s="6"/>
      <c r="JB53" s="6"/>
      <c r="JC53" s="6"/>
      <c r="JD53" s="6"/>
      <c r="JE53" s="6"/>
      <c r="JF53" s="6"/>
      <c r="JG53" s="6"/>
      <c r="JH53" s="6"/>
      <c r="JI53" s="6"/>
      <c r="JJ53" s="6"/>
      <c r="JK53" s="6"/>
      <c r="JL53" s="6"/>
      <c r="JM53" s="6"/>
      <c r="JN53" s="6"/>
      <c r="JO53" s="6"/>
      <c r="JP53" s="6"/>
      <c r="JQ53" s="6"/>
      <c r="JR53" s="6"/>
      <c r="JS53" s="6"/>
      <c r="JT53" s="6"/>
      <c r="JU53" s="6"/>
      <c r="JV53" s="6"/>
      <c r="JW53" s="6"/>
      <c r="JX53" s="6"/>
      <c r="JY53" s="6"/>
      <c r="JZ53" s="6"/>
      <c r="KA53" s="6"/>
      <c r="KB53" s="6"/>
      <c r="KC53" s="6"/>
      <c r="KD53" s="6"/>
      <c r="KE53" s="6"/>
      <c r="KF53" s="6"/>
      <c r="KG53" s="6"/>
      <c r="KH53" s="6"/>
      <c r="KI53" s="6"/>
      <c r="KJ53" s="6"/>
      <c r="KK53" s="6"/>
      <c r="KL53" s="6"/>
      <c r="KM53" s="6"/>
      <c r="KN53" s="6"/>
      <c r="KO53" s="6"/>
      <c r="KP53" s="6"/>
      <c r="KQ53" s="6"/>
      <c r="KR53" s="6"/>
      <c r="KS53" s="6"/>
      <c r="KT53" s="6"/>
      <c r="KU53" s="6"/>
      <c r="KV53" s="6"/>
      <c r="KW53" s="6"/>
      <c r="KX53" s="6"/>
      <c r="KY53" s="6"/>
      <c r="KZ53" s="6"/>
      <c r="LA53" s="6"/>
      <c r="LB53" s="6"/>
      <c r="LC53" s="6"/>
      <c r="LD53" s="6"/>
      <c r="LE53" s="6"/>
      <c r="LF53" s="6"/>
      <c r="LG53" s="6"/>
      <c r="LH53" s="6"/>
      <c r="LI53" s="6"/>
      <c r="LJ53" s="6"/>
      <c r="LK53" s="6"/>
      <c r="LL53" s="6"/>
      <c r="LM53" s="6"/>
      <c r="LN53" s="6"/>
      <c r="LO53" s="6"/>
      <c r="LP53" s="6"/>
      <c r="LQ53" s="6"/>
      <c r="LR53" s="6"/>
      <c r="LS53" s="6"/>
      <c r="LT53" s="6"/>
      <c r="LU53" s="6"/>
      <c r="LV53" s="6"/>
      <c r="LW53" s="6"/>
      <c r="LX53" s="6"/>
      <c r="LY53" s="6"/>
      <c r="LZ53" s="6"/>
      <c r="MA53" s="6"/>
      <c r="MB53" s="6"/>
      <c r="MC53" s="6"/>
      <c r="MD53" s="6"/>
      <c r="ME53" s="6"/>
      <c r="MF53" s="6"/>
      <c r="MG53" s="6"/>
      <c r="MH53" s="6"/>
      <c r="MI53" s="6"/>
      <c r="MJ53" s="6"/>
      <c r="MK53" s="6"/>
      <c r="ML53" s="6"/>
      <c r="MM53" s="6"/>
      <c r="MN53" s="6"/>
      <c r="MO53" s="6"/>
      <c r="MP53" s="6"/>
      <c r="MQ53" s="6"/>
      <c r="MR53" s="6"/>
      <c r="MS53" s="6"/>
      <c r="MT53" s="6"/>
      <c r="MU53" s="6"/>
      <c r="MV53" s="6"/>
      <c r="MW53" s="6"/>
      <c r="MX53" s="6"/>
      <c r="MY53" s="6"/>
      <c r="MZ53" s="6"/>
      <c r="NA53" s="6"/>
      <c r="NB53" s="6"/>
      <c r="NC53" s="6"/>
      <c r="ND53" s="6"/>
      <c r="NE53" s="6"/>
      <c r="NF53" s="6"/>
      <c r="NG53" s="6"/>
      <c r="NH53" s="6"/>
      <c r="NI53" s="6"/>
      <c r="NJ53" s="6"/>
      <c r="NK53" s="6"/>
      <c r="NL53" s="6"/>
      <c r="NM53" s="6"/>
      <c r="NN53" s="6"/>
      <c r="NO53" s="6"/>
      <c r="NP53" s="6"/>
      <c r="NQ53" s="6"/>
      <c r="NR53" s="6"/>
      <c r="NS53" s="6"/>
      <c r="NT53" s="6"/>
      <c r="NU53" s="6"/>
      <c r="NV53" s="6"/>
      <c r="NW53" s="6"/>
      <c r="NX53" s="6"/>
      <c r="NY53" s="6"/>
      <c r="NZ53" s="6"/>
      <c r="OA53" s="6"/>
      <c r="OB53" s="6"/>
      <c r="OC53" s="6"/>
      <c r="OD53" s="6"/>
      <c r="OE53" s="6"/>
      <c r="OF53" s="6"/>
      <c r="OG53" s="6"/>
      <c r="OH53" s="6"/>
      <c r="OI53" s="6"/>
      <c r="OJ53" s="6"/>
      <c r="OK53" s="6"/>
      <c r="OL53" s="6"/>
      <c r="OM53" s="6"/>
      <c r="ON53" s="6"/>
      <c r="OO53" s="6"/>
      <c r="OP53" s="6"/>
      <c r="OQ53" s="6"/>
      <c r="OR53" s="6"/>
      <c r="OS53" s="6"/>
      <c r="OT53" s="6"/>
      <c r="OU53" s="6"/>
      <c r="OV53" s="6"/>
      <c r="OW53" s="6"/>
      <c r="OX53" s="6"/>
      <c r="OY53" s="6"/>
      <c r="OZ53" s="6"/>
      <c r="PA53" s="6"/>
      <c r="PB53" s="6"/>
      <c r="PC53" s="6"/>
      <c r="PD53" s="6"/>
      <c r="PE53" s="6"/>
      <c r="PF53" s="6"/>
      <c r="PG53" s="6"/>
      <c r="PH53" s="6"/>
      <c r="PI53" s="6"/>
      <c r="PJ53" s="6"/>
      <c r="PK53" s="6"/>
      <c r="PL53" s="6"/>
      <c r="PM53" s="6"/>
      <c r="PN53" s="6"/>
      <c r="PO53" s="6"/>
      <c r="PP53" s="6"/>
      <c r="PQ53" s="6"/>
      <c r="PR53" s="6"/>
      <c r="PS53" s="6"/>
      <c r="PT53" s="6"/>
      <c r="PU53" s="6"/>
      <c r="PV53" s="6"/>
      <c r="PW53" s="6"/>
      <c r="PX53" s="6"/>
      <c r="PY53" s="6"/>
      <c r="PZ53" s="6"/>
      <c r="QA53" s="6"/>
      <c r="QB53" s="6"/>
      <c r="QC53" s="6"/>
      <c r="QD53" s="6"/>
      <c r="QE53" s="6"/>
      <c r="QF53" s="6"/>
      <c r="QG53" s="6"/>
      <c r="QH53" s="6"/>
      <c r="QI53" s="6"/>
      <c r="QJ53" s="6"/>
      <c r="QK53" s="6"/>
      <c r="QL53" s="6"/>
      <c r="QM53" s="6"/>
      <c r="QN53" s="6"/>
      <c r="QO53" s="6"/>
      <c r="QP53" s="6"/>
      <c r="QQ53" s="6"/>
      <c r="QR53" s="6"/>
      <c r="QS53" s="6"/>
      <c r="QT53" s="6"/>
      <c r="QU53" s="6"/>
      <c r="QV53" s="6"/>
      <c r="QW53" s="6"/>
      <c r="QX53" s="6"/>
      <c r="QY53" s="6"/>
      <c r="QZ53" s="6"/>
      <c r="RA53" s="6"/>
      <c r="RB53" s="6"/>
      <c r="RC53" s="6"/>
      <c r="RD53" s="6"/>
      <c r="RE53" s="6"/>
      <c r="RF53" s="6"/>
      <c r="RG53" s="6"/>
      <c r="RH53" s="6"/>
      <c r="RI53" s="6"/>
      <c r="RJ53" s="6"/>
      <c r="RK53" s="6"/>
      <c r="RL53" s="6"/>
      <c r="RM53" s="6"/>
      <c r="RN53" s="6"/>
      <c r="RO53" s="6"/>
      <c r="RP53" s="6"/>
      <c r="RQ53" s="6"/>
      <c r="RR53" s="6"/>
      <c r="RS53" s="6"/>
      <c r="RT53" s="6"/>
      <c r="RU53" s="6"/>
      <c r="RV53" s="6"/>
      <c r="RW53" s="6"/>
      <c r="RX53" s="6"/>
      <c r="RY53" s="6"/>
      <c r="RZ53" s="6"/>
      <c r="SA53" s="6"/>
      <c r="SB53" s="6"/>
      <c r="SC53" s="6"/>
      <c r="SD53" s="6"/>
      <c r="SE53" s="6"/>
      <c r="SF53" s="6"/>
      <c r="SG53" s="6"/>
      <c r="SH53" s="6"/>
      <c r="SI53" s="6"/>
      <c r="SJ53" s="6"/>
      <c r="SK53" s="6"/>
      <c r="SL53" s="6"/>
      <c r="SM53" s="6"/>
      <c r="SN53" s="6"/>
      <c r="SO53" s="6"/>
      <c r="SP53" s="6"/>
      <c r="SQ53" s="6"/>
      <c r="SR53" s="6"/>
      <c r="SS53" s="6"/>
      <c r="ST53" s="6"/>
      <c r="SU53" s="6"/>
      <c r="SV53" s="6"/>
      <c r="SW53" s="6"/>
      <c r="SX53" s="6"/>
      <c r="SY53" s="6"/>
      <c r="SZ53" s="6"/>
      <c r="TA53" s="6"/>
      <c r="TB53" s="6"/>
      <c r="TC53" s="6"/>
      <c r="TD53" s="6"/>
      <c r="TE53" s="6"/>
      <c r="TF53" s="6"/>
      <c r="TG53" s="6"/>
      <c r="TH53" s="6"/>
      <c r="TI53" s="6"/>
      <c r="TJ53" s="6"/>
      <c r="TK53" s="6"/>
      <c r="TL53" s="6"/>
      <c r="TM53" s="6"/>
      <c r="TN53" s="6"/>
      <c r="TO53" s="6"/>
      <c r="TP53" s="6"/>
      <c r="TQ53" s="6"/>
      <c r="TR53" s="6"/>
      <c r="TS53" s="6"/>
      <c r="TT53" s="6"/>
      <c r="TU53" s="6"/>
      <c r="TV53" s="6"/>
      <c r="TW53" s="6"/>
      <c r="TX53" s="6"/>
      <c r="TY53" s="6"/>
      <c r="TZ53" s="6"/>
      <c r="UA53" s="6"/>
      <c r="UB53" s="6"/>
      <c r="UC53" s="6"/>
      <c r="UD53" s="6"/>
      <c r="UE53" s="6"/>
      <c r="UF53" s="6"/>
      <c r="UG53" s="6"/>
      <c r="UH53" s="6"/>
      <c r="UI53" s="6"/>
      <c r="UJ53" s="6"/>
      <c r="UK53" s="6"/>
      <c r="UL53" s="6"/>
      <c r="UM53" s="6"/>
      <c r="UN53" s="6"/>
      <c r="UO53" s="6"/>
      <c r="UP53" s="6"/>
      <c r="UQ53" s="6"/>
      <c r="UR53" s="6"/>
      <c r="US53" s="6"/>
      <c r="UT53" s="6"/>
      <c r="UU53" s="6"/>
      <c r="UV53" s="6"/>
      <c r="UW53" s="6"/>
      <c r="UX53" s="6"/>
      <c r="UY53" s="6"/>
      <c r="UZ53" s="6"/>
      <c r="VA53" s="6"/>
      <c r="VB53" s="6"/>
      <c r="VC53" s="6"/>
      <c r="VD53" s="6"/>
      <c r="VE53" s="6"/>
      <c r="VF53" s="6"/>
      <c r="VG53" s="6"/>
      <c r="VH53" s="6"/>
      <c r="VI53" s="6"/>
      <c r="VJ53" s="6"/>
      <c r="VK53" s="6"/>
      <c r="VL53" s="6"/>
      <c r="VM53" s="6"/>
      <c r="VN53" s="6"/>
      <c r="VO53" s="6"/>
      <c r="VP53" s="6"/>
      <c r="VQ53" s="6"/>
      <c r="VR53" s="6"/>
      <c r="VS53" s="6"/>
      <c r="VT53" s="6"/>
      <c r="VU53" s="6"/>
      <c r="VV53" s="6"/>
      <c r="VW53" s="6"/>
      <c r="VX53" s="6"/>
      <c r="VY53" s="6"/>
      <c r="VZ53" s="6"/>
      <c r="WA53" s="6"/>
      <c r="WB53" s="6"/>
      <c r="WC53" s="6"/>
      <c r="WD53" s="6"/>
      <c r="WE53" s="6"/>
      <c r="WF53" s="6"/>
      <c r="WG53" s="6"/>
      <c r="WH53" s="6"/>
      <c r="WI53" s="6"/>
      <c r="WJ53" s="6"/>
      <c r="WK53" s="6"/>
      <c r="WL53" s="6"/>
      <c r="WM53" s="6"/>
      <c r="WN53" s="6"/>
      <c r="WO53" s="6"/>
      <c r="WP53" s="6"/>
      <c r="WQ53" s="6"/>
      <c r="WR53" s="6"/>
      <c r="WS53" s="6"/>
      <c r="WT53" s="6"/>
      <c r="WU53" s="6"/>
      <c r="WV53" s="6"/>
      <c r="WW53" s="6"/>
      <c r="WX53" s="6"/>
      <c r="WY53" s="6"/>
      <c r="WZ53" s="6"/>
      <c r="XA53" s="6"/>
      <c r="XB53" s="6"/>
      <c r="XC53" s="6"/>
      <c r="XD53" s="6"/>
      <c r="XE53" s="6"/>
      <c r="XF53" s="6"/>
      <c r="XG53" s="6"/>
      <c r="XH53" s="6"/>
      <c r="XI53" s="6"/>
      <c r="XJ53" s="6"/>
      <c r="XK53" s="6"/>
      <c r="XL53" s="6"/>
      <c r="XM53" s="6"/>
      <c r="XN53" s="6"/>
      <c r="XO53" s="6"/>
      <c r="XP53" s="6"/>
      <c r="XQ53" s="6"/>
      <c r="XR53" s="6"/>
      <c r="XS53" s="6"/>
      <c r="XT53" s="6"/>
      <c r="XU53" s="6"/>
      <c r="XV53" s="6"/>
      <c r="XW53" s="6"/>
      <c r="XX53" s="6"/>
      <c r="XY53" s="6"/>
      <c r="XZ53" s="6"/>
      <c r="YA53" s="6"/>
      <c r="YB53" s="6"/>
      <c r="YC53" s="6"/>
      <c r="YD53" s="6"/>
      <c r="YE53" s="6"/>
      <c r="YF53" s="6"/>
      <c r="YG53" s="6"/>
      <c r="YH53" s="6"/>
      <c r="YI53" s="6"/>
      <c r="YJ53" s="6"/>
      <c r="YK53" s="6"/>
      <c r="YL53" s="6"/>
      <c r="YM53" s="6"/>
      <c r="YN53" s="6"/>
      <c r="YO53" s="6"/>
      <c r="YP53" s="6"/>
      <c r="YQ53" s="6"/>
      <c r="YR53" s="6"/>
      <c r="YS53" s="6"/>
      <c r="YT53" s="6"/>
      <c r="YU53" s="6"/>
      <c r="YV53" s="6"/>
      <c r="YW53" s="6"/>
      <c r="YX53" s="6"/>
      <c r="YY53" s="6"/>
      <c r="YZ53" s="6"/>
      <c r="ZA53" s="6"/>
      <c r="ZB53" s="6"/>
      <c r="ZC53" s="6"/>
      <c r="ZD53" s="6"/>
      <c r="ZE53" s="6"/>
      <c r="ZF53" s="6"/>
      <c r="ZG53" s="6"/>
      <c r="ZH53" s="6"/>
      <c r="ZI53" s="6"/>
      <c r="ZJ53" s="6"/>
      <c r="ZK53" s="6"/>
      <c r="ZL53" s="6"/>
      <c r="ZM53" s="6"/>
      <c r="ZN53" s="6"/>
      <c r="ZO53" s="6"/>
      <c r="ZP53" s="6"/>
      <c r="ZQ53" s="6"/>
      <c r="ZR53" s="6"/>
      <c r="ZS53" s="6"/>
      <c r="ZT53" s="6"/>
      <c r="ZU53" s="6"/>
      <c r="ZV53" s="6"/>
      <c r="ZW53" s="6"/>
      <c r="ZX53" s="6"/>
      <c r="ZY53" s="6"/>
      <c r="ZZ53" s="6"/>
      <c r="AAA53" s="6"/>
      <c r="AAB53" s="6"/>
      <c r="AAC53" s="6"/>
      <c r="AAD53" s="6"/>
      <c r="AAE53" s="6"/>
      <c r="AAF53" s="6"/>
      <c r="AAG53" s="6"/>
      <c r="AAH53" s="6"/>
      <c r="AAI53" s="6"/>
      <c r="AAJ53" s="6"/>
      <c r="AAK53" s="6"/>
      <c r="AAL53" s="6"/>
      <c r="AAM53" s="6"/>
      <c r="AAN53" s="6"/>
      <c r="AAO53" s="6"/>
      <c r="AAP53" s="6"/>
      <c r="AAQ53" s="6"/>
      <c r="AAR53" s="6"/>
      <c r="AAS53" s="6"/>
      <c r="AAT53" s="6"/>
      <c r="AAU53" s="6"/>
      <c r="AAV53" s="6"/>
      <c r="AAW53" s="6"/>
      <c r="AAX53" s="6"/>
      <c r="AAY53" s="6"/>
      <c r="AAZ53" s="6"/>
      <c r="ABA53" s="6"/>
      <c r="ABB53" s="6"/>
      <c r="ABC53" s="6"/>
      <c r="ABD53" s="6"/>
      <c r="ABE53" s="6"/>
      <c r="ABF53" s="6"/>
      <c r="ABG53" s="6"/>
      <c r="ABH53" s="6"/>
      <c r="ABI53" s="6"/>
      <c r="ABJ53" s="6"/>
      <c r="ABK53" s="6"/>
      <c r="ABL53" s="6"/>
      <c r="ABM53" s="6"/>
      <c r="ABN53" s="6"/>
      <c r="ABO53" s="6"/>
      <c r="ABP53" s="6"/>
      <c r="ABQ53" s="6"/>
      <c r="ABR53" s="6"/>
      <c r="ABS53" s="6"/>
      <c r="ABT53" s="6"/>
      <c r="ABU53" s="6"/>
      <c r="ABV53" s="6"/>
      <c r="ABW53" s="6"/>
      <c r="ABX53" s="6"/>
      <c r="ABY53" s="6"/>
      <c r="ABZ53" s="6"/>
      <c r="ACA53" s="6"/>
      <c r="ACB53" s="6"/>
      <c r="ACC53" s="6"/>
      <c r="ACD53" s="6"/>
      <c r="ACE53" s="6"/>
      <c r="ACF53" s="6"/>
      <c r="ACG53" s="6"/>
      <c r="ACH53" s="6"/>
      <c r="ACI53" s="6"/>
      <c r="ACJ53" s="6"/>
      <c r="ACK53" s="6"/>
      <c r="ACL53" s="6"/>
      <c r="ACM53" s="6"/>
      <c r="ACN53" s="6"/>
      <c r="ACO53" s="6"/>
      <c r="ACP53" s="6"/>
      <c r="ACQ53" s="6"/>
      <c r="ACR53" s="6"/>
      <c r="ACS53" s="6"/>
      <c r="ACT53" s="6"/>
      <c r="ACU53" s="6"/>
      <c r="ACV53" s="6"/>
      <c r="ACW53" s="6"/>
      <c r="ACX53" s="6"/>
      <c r="ACY53" s="6"/>
      <c r="ACZ53" s="6"/>
      <c r="ADA53" s="6"/>
      <c r="ADB53" s="6"/>
    </row>
    <row r="54" spans="1:782" s="3" customFormat="1" ht="40.5" customHeight="1" x14ac:dyDescent="0.2">
      <c r="A54" s="163" t="s">
        <v>173</v>
      </c>
      <c r="B54" s="62" t="s">
        <v>121</v>
      </c>
      <c r="C54" s="11"/>
      <c r="D54" s="259" t="s">
        <v>14</v>
      </c>
      <c r="E54" s="259" t="s">
        <v>45</v>
      </c>
      <c r="F54" s="179" t="s">
        <v>45</v>
      </c>
      <c r="G54" s="435" t="s">
        <v>202</v>
      </c>
      <c r="H54" s="436"/>
      <c r="I54" s="436"/>
      <c r="J54" s="436"/>
      <c r="K54" s="436"/>
      <c r="L54" s="436"/>
      <c r="M54" s="437"/>
      <c r="N54" s="329"/>
      <c r="O54" s="329"/>
      <c r="P54" s="329"/>
      <c r="Q54" s="329"/>
      <c r="R54" s="329"/>
      <c r="S54" s="329"/>
      <c r="T54" s="199">
        <v>15</v>
      </c>
      <c r="U54" s="199">
        <v>35</v>
      </c>
      <c r="V54" s="143">
        <v>2</v>
      </c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  <c r="HQ54" s="6"/>
      <c r="HR54" s="6"/>
      <c r="HS54" s="6"/>
      <c r="HT54" s="6"/>
      <c r="HU54" s="6"/>
      <c r="HV54" s="6"/>
      <c r="HW54" s="6"/>
      <c r="HX54" s="6"/>
      <c r="HY54" s="6"/>
      <c r="HZ54" s="6"/>
      <c r="IA54" s="6"/>
      <c r="IB54" s="6"/>
      <c r="IC54" s="6"/>
      <c r="ID54" s="6"/>
      <c r="IE54" s="6"/>
      <c r="IF54" s="6"/>
      <c r="IG54" s="6"/>
      <c r="IH54" s="6"/>
      <c r="II54" s="6"/>
      <c r="IJ54" s="6"/>
      <c r="IK54" s="6"/>
      <c r="IL54" s="6"/>
      <c r="IM54" s="6"/>
      <c r="IN54" s="6"/>
      <c r="IO54" s="6"/>
      <c r="IP54" s="6"/>
      <c r="IQ54" s="6"/>
      <c r="IR54" s="6"/>
      <c r="IS54" s="6"/>
      <c r="IT54" s="6"/>
      <c r="IU54" s="6"/>
      <c r="IV54" s="6"/>
      <c r="IW54" s="6"/>
      <c r="IX54" s="6"/>
      <c r="IY54" s="6"/>
      <c r="IZ54" s="6"/>
      <c r="JA54" s="6"/>
      <c r="JB54" s="6"/>
      <c r="JC54" s="6"/>
      <c r="JD54" s="6"/>
      <c r="JE54" s="6"/>
      <c r="JF54" s="6"/>
      <c r="JG54" s="6"/>
      <c r="JH54" s="6"/>
      <c r="JI54" s="6"/>
      <c r="JJ54" s="6"/>
      <c r="JK54" s="6"/>
      <c r="JL54" s="6"/>
      <c r="JM54" s="6"/>
      <c r="JN54" s="6"/>
      <c r="JO54" s="6"/>
      <c r="JP54" s="6"/>
      <c r="JQ54" s="6"/>
      <c r="JR54" s="6"/>
      <c r="JS54" s="6"/>
      <c r="JT54" s="6"/>
      <c r="JU54" s="6"/>
      <c r="JV54" s="6"/>
      <c r="JW54" s="6"/>
      <c r="JX54" s="6"/>
      <c r="JY54" s="6"/>
      <c r="JZ54" s="6"/>
      <c r="KA54" s="6"/>
      <c r="KB54" s="6"/>
      <c r="KC54" s="6"/>
      <c r="KD54" s="6"/>
      <c r="KE54" s="6"/>
      <c r="KF54" s="6"/>
      <c r="KG54" s="6"/>
      <c r="KH54" s="6"/>
      <c r="KI54" s="6"/>
      <c r="KJ54" s="6"/>
      <c r="KK54" s="6"/>
      <c r="KL54" s="6"/>
      <c r="KM54" s="6"/>
      <c r="KN54" s="6"/>
      <c r="KO54" s="6"/>
      <c r="KP54" s="6"/>
      <c r="KQ54" s="6"/>
      <c r="KR54" s="6"/>
      <c r="KS54" s="6"/>
      <c r="KT54" s="6"/>
      <c r="KU54" s="6"/>
      <c r="KV54" s="6"/>
      <c r="KW54" s="6"/>
      <c r="KX54" s="6"/>
      <c r="KY54" s="6"/>
      <c r="KZ54" s="6"/>
      <c r="LA54" s="6"/>
      <c r="LB54" s="6"/>
      <c r="LC54" s="6"/>
      <c r="LD54" s="6"/>
      <c r="LE54" s="6"/>
      <c r="LF54" s="6"/>
      <c r="LG54" s="6"/>
      <c r="LH54" s="6"/>
      <c r="LI54" s="6"/>
      <c r="LJ54" s="6"/>
      <c r="LK54" s="6"/>
      <c r="LL54" s="6"/>
      <c r="LM54" s="6"/>
      <c r="LN54" s="6"/>
      <c r="LO54" s="6"/>
      <c r="LP54" s="6"/>
      <c r="LQ54" s="6"/>
      <c r="LR54" s="6"/>
      <c r="LS54" s="6"/>
      <c r="LT54" s="6"/>
      <c r="LU54" s="6"/>
      <c r="LV54" s="6"/>
      <c r="LW54" s="6"/>
      <c r="LX54" s="6"/>
      <c r="LY54" s="6"/>
      <c r="LZ54" s="6"/>
      <c r="MA54" s="6"/>
      <c r="MB54" s="6"/>
      <c r="MC54" s="6"/>
      <c r="MD54" s="6"/>
      <c r="ME54" s="6"/>
      <c r="MF54" s="6"/>
      <c r="MG54" s="6"/>
      <c r="MH54" s="6"/>
      <c r="MI54" s="6"/>
      <c r="MJ54" s="6"/>
      <c r="MK54" s="6"/>
      <c r="ML54" s="6"/>
      <c r="MM54" s="6"/>
      <c r="MN54" s="6"/>
      <c r="MO54" s="6"/>
      <c r="MP54" s="6"/>
      <c r="MQ54" s="6"/>
      <c r="MR54" s="6"/>
      <c r="MS54" s="6"/>
      <c r="MT54" s="6"/>
      <c r="MU54" s="6"/>
      <c r="MV54" s="6"/>
      <c r="MW54" s="6"/>
      <c r="MX54" s="6"/>
      <c r="MY54" s="6"/>
      <c r="MZ54" s="6"/>
      <c r="NA54" s="6"/>
      <c r="NB54" s="6"/>
      <c r="NC54" s="6"/>
      <c r="ND54" s="6"/>
      <c r="NE54" s="6"/>
      <c r="NF54" s="6"/>
      <c r="NG54" s="6"/>
      <c r="NH54" s="6"/>
      <c r="NI54" s="6"/>
      <c r="NJ54" s="6"/>
      <c r="NK54" s="6"/>
      <c r="NL54" s="6"/>
      <c r="NM54" s="6"/>
      <c r="NN54" s="6"/>
      <c r="NO54" s="6"/>
      <c r="NP54" s="6"/>
      <c r="NQ54" s="6"/>
      <c r="NR54" s="6"/>
      <c r="NS54" s="6"/>
      <c r="NT54" s="6"/>
      <c r="NU54" s="6"/>
      <c r="NV54" s="6"/>
      <c r="NW54" s="6"/>
      <c r="NX54" s="6"/>
      <c r="NY54" s="6"/>
      <c r="NZ54" s="6"/>
      <c r="OA54" s="6"/>
      <c r="OB54" s="6"/>
      <c r="OC54" s="6"/>
      <c r="OD54" s="6"/>
      <c r="OE54" s="6"/>
      <c r="OF54" s="6"/>
      <c r="OG54" s="6"/>
      <c r="OH54" s="6"/>
      <c r="OI54" s="6"/>
      <c r="OJ54" s="6"/>
      <c r="OK54" s="6"/>
      <c r="OL54" s="6"/>
      <c r="OM54" s="6"/>
      <c r="ON54" s="6"/>
      <c r="OO54" s="6"/>
      <c r="OP54" s="6"/>
      <c r="OQ54" s="6"/>
      <c r="OR54" s="6"/>
      <c r="OS54" s="6"/>
      <c r="OT54" s="6"/>
      <c r="OU54" s="6"/>
      <c r="OV54" s="6"/>
      <c r="OW54" s="6"/>
      <c r="OX54" s="6"/>
      <c r="OY54" s="6"/>
      <c r="OZ54" s="6"/>
      <c r="PA54" s="6"/>
      <c r="PB54" s="6"/>
      <c r="PC54" s="6"/>
      <c r="PD54" s="6"/>
      <c r="PE54" s="6"/>
      <c r="PF54" s="6"/>
      <c r="PG54" s="6"/>
      <c r="PH54" s="6"/>
      <c r="PI54" s="6"/>
      <c r="PJ54" s="6"/>
      <c r="PK54" s="6"/>
      <c r="PL54" s="6"/>
      <c r="PM54" s="6"/>
      <c r="PN54" s="6"/>
      <c r="PO54" s="6"/>
      <c r="PP54" s="6"/>
      <c r="PQ54" s="6"/>
      <c r="PR54" s="6"/>
      <c r="PS54" s="6"/>
      <c r="PT54" s="6"/>
      <c r="PU54" s="6"/>
      <c r="PV54" s="6"/>
      <c r="PW54" s="6"/>
      <c r="PX54" s="6"/>
      <c r="PY54" s="6"/>
      <c r="PZ54" s="6"/>
      <c r="QA54" s="6"/>
      <c r="QB54" s="6"/>
      <c r="QC54" s="6"/>
      <c r="QD54" s="6"/>
      <c r="QE54" s="6"/>
      <c r="QF54" s="6"/>
      <c r="QG54" s="6"/>
      <c r="QH54" s="6"/>
      <c r="QI54" s="6"/>
      <c r="QJ54" s="6"/>
      <c r="QK54" s="6"/>
      <c r="QL54" s="6"/>
      <c r="QM54" s="6"/>
      <c r="QN54" s="6"/>
      <c r="QO54" s="6"/>
      <c r="QP54" s="6"/>
      <c r="QQ54" s="6"/>
      <c r="QR54" s="6"/>
      <c r="QS54" s="6"/>
      <c r="QT54" s="6"/>
      <c r="QU54" s="6"/>
      <c r="QV54" s="6"/>
      <c r="QW54" s="6"/>
      <c r="QX54" s="6"/>
      <c r="QY54" s="6"/>
      <c r="QZ54" s="6"/>
      <c r="RA54" s="6"/>
      <c r="RB54" s="6"/>
      <c r="RC54" s="6"/>
      <c r="RD54" s="6"/>
      <c r="RE54" s="6"/>
      <c r="RF54" s="6"/>
      <c r="RG54" s="6"/>
      <c r="RH54" s="6"/>
      <c r="RI54" s="6"/>
      <c r="RJ54" s="6"/>
      <c r="RK54" s="6"/>
      <c r="RL54" s="6"/>
      <c r="RM54" s="6"/>
      <c r="RN54" s="6"/>
      <c r="RO54" s="6"/>
      <c r="RP54" s="6"/>
      <c r="RQ54" s="6"/>
      <c r="RR54" s="6"/>
      <c r="RS54" s="6"/>
      <c r="RT54" s="6"/>
      <c r="RU54" s="6"/>
      <c r="RV54" s="6"/>
      <c r="RW54" s="6"/>
      <c r="RX54" s="6"/>
      <c r="RY54" s="6"/>
      <c r="RZ54" s="6"/>
      <c r="SA54" s="6"/>
      <c r="SB54" s="6"/>
      <c r="SC54" s="6"/>
      <c r="SD54" s="6"/>
      <c r="SE54" s="6"/>
      <c r="SF54" s="6"/>
      <c r="SG54" s="6"/>
      <c r="SH54" s="6"/>
      <c r="SI54" s="6"/>
      <c r="SJ54" s="6"/>
      <c r="SK54" s="6"/>
      <c r="SL54" s="6"/>
      <c r="SM54" s="6"/>
      <c r="SN54" s="6"/>
      <c r="SO54" s="6"/>
      <c r="SP54" s="6"/>
      <c r="SQ54" s="6"/>
      <c r="SR54" s="6"/>
      <c r="SS54" s="6"/>
      <c r="ST54" s="6"/>
      <c r="SU54" s="6"/>
      <c r="SV54" s="6"/>
      <c r="SW54" s="6"/>
      <c r="SX54" s="6"/>
      <c r="SY54" s="6"/>
      <c r="SZ54" s="6"/>
      <c r="TA54" s="6"/>
      <c r="TB54" s="6"/>
      <c r="TC54" s="6"/>
      <c r="TD54" s="6"/>
      <c r="TE54" s="6"/>
      <c r="TF54" s="6"/>
      <c r="TG54" s="6"/>
      <c r="TH54" s="6"/>
      <c r="TI54" s="6"/>
      <c r="TJ54" s="6"/>
      <c r="TK54" s="6"/>
      <c r="TL54" s="6"/>
      <c r="TM54" s="6"/>
      <c r="TN54" s="6"/>
      <c r="TO54" s="6"/>
      <c r="TP54" s="6"/>
      <c r="TQ54" s="6"/>
      <c r="TR54" s="6"/>
      <c r="TS54" s="6"/>
      <c r="TT54" s="6"/>
      <c r="TU54" s="6"/>
      <c r="TV54" s="6"/>
      <c r="TW54" s="6"/>
      <c r="TX54" s="6"/>
      <c r="TY54" s="6"/>
      <c r="TZ54" s="6"/>
      <c r="UA54" s="6"/>
      <c r="UB54" s="6"/>
      <c r="UC54" s="6"/>
      <c r="UD54" s="6"/>
      <c r="UE54" s="6"/>
      <c r="UF54" s="6"/>
      <c r="UG54" s="6"/>
      <c r="UH54" s="6"/>
      <c r="UI54" s="6"/>
      <c r="UJ54" s="6"/>
      <c r="UK54" s="6"/>
      <c r="UL54" s="6"/>
      <c r="UM54" s="6"/>
      <c r="UN54" s="6"/>
      <c r="UO54" s="6"/>
      <c r="UP54" s="6"/>
      <c r="UQ54" s="6"/>
      <c r="UR54" s="6"/>
      <c r="US54" s="6"/>
      <c r="UT54" s="6"/>
      <c r="UU54" s="6"/>
      <c r="UV54" s="6"/>
      <c r="UW54" s="6"/>
      <c r="UX54" s="6"/>
      <c r="UY54" s="6"/>
      <c r="UZ54" s="6"/>
      <c r="VA54" s="6"/>
      <c r="VB54" s="6"/>
      <c r="VC54" s="6"/>
      <c r="VD54" s="6"/>
      <c r="VE54" s="6"/>
      <c r="VF54" s="6"/>
      <c r="VG54" s="6"/>
      <c r="VH54" s="6"/>
      <c r="VI54" s="6"/>
      <c r="VJ54" s="6"/>
      <c r="VK54" s="6"/>
      <c r="VL54" s="6"/>
      <c r="VM54" s="6"/>
      <c r="VN54" s="6"/>
      <c r="VO54" s="6"/>
      <c r="VP54" s="6"/>
      <c r="VQ54" s="6"/>
      <c r="VR54" s="6"/>
      <c r="VS54" s="6"/>
      <c r="VT54" s="6"/>
      <c r="VU54" s="6"/>
      <c r="VV54" s="6"/>
      <c r="VW54" s="6"/>
      <c r="VX54" s="6"/>
      <c r="VY54" s="6"/>
      <c r="VZ54" s="6"/>
      <c r="WA54" s="6"/>
      <c r="WB54" s="6"/>
      <c r="WC54" s="6"/>
      <c r="WD54" s="6"/>
      <c r="WE54" s="6"/>
      <c r="WF54" s="6"/>
      <c r="WG54" s="6"/>
      <c r="WH54" s="6"/>
      <c r="WI54" s="6"/>
      <c r="WJ54" s="6"/>
      <c r="WK54" s="6"/>
      <c r="WL54" s="6"/>
      <c r="WM54" s="6"/>
      <c r="WN54" s="6"/>
      <c r="WO54" s="6"/>
      <c r="WP54" s="6"/>
      <c r="WQ54" s="6"/>
      <c r="WR54" s="6"/>
      <c r="WS54" s="6"/>
      <c r="WT54" s="6"/>
      <c r="WU54" s="6"/>
      <c r="WV54" s="6"/>
      <c r="WW54" s="6"/>
      <c r="WX54" s="6"/>
      <c r="WY54" s="6"/>
      <c r="WZ54" s="6"/>
      <c r="XA54" s="6"/>
      <c r="XB54" s="6"/>
      <c r="XC54" s="6"/>
      <c r="XD54" s="6"/>
      <c r="XE54" s="6"/>
      <c r="XF54" s="6"/>
      <c r="XG54" s="6"/>
      <c r="XH54" s="6"/>
      <c r="XI54" s="6"/>
      <c r="XJ54" s="6"/>
      <c r="XK54" s="6"/>
      <c r="XL54" s="6"/>
      <c r="XM54" s="6"/>
      <c r="XN54" s="6"/>
      <c r="XO54" s="6"/>
      <c r="XP54" s="6"/>
      <c r="XQ54" s="6"/>
      <c r="XR54" s="6"/>
      <c r="XS54" s="6"/>
      <c r="XT54" s="6"/>
      <c r="XU54" s="6"/>
      <c r="XV54" s="6"/>
      <c r="XW54" s="6"/>
      <c r="XX54" s="6"/>
      <c r="XY54" s="6"/>
      <c r="XZ54" s="6"/>
      <c r="YA54" s="6"/>
      <c r="YB54" s="6"/>
      <c r="YC54" s="6"/>
      <c r="YD54" s="6"/>
      <c r="YE54" s="6"/>
      <c r="YF54" s="6"/>
      <c r="YG54" s="6"/>
      <c r="YH54" s="6"/>
      <c r="YI54" s="6"/>
      <c r="YJ54" s="6"/>
      <c r="YK54" s="6"/>
      <c r="YL54" s="6"/>
      <c r="YM54" s="6"/>
      <c r="YN54" s="6"/>
      <c r="YO54" s="6"/>
      <c r="YP54" s="6"/>
      <c r="YQ54" s="6"/>
      <c r="YR54" s="6"/>
      <c r="YS54" s="6"/>
      <c r="YT54" s="6"/>
      <c r="YU54" s="6"/>
      <c r="YV54" s="6"/>
      <c r="YW54" s="6"/>
      <c r="YX54" s="6"/>
      <c r="YY54" s="6"/>
      <c r="YZ54" s="6"/>
      <c r="ZA54" s="6"/>
      <c r="ZB54" s="6"/>
      <c r="ZC54" s="6"/>
      <c r="ZD54" s="6"/>
      <c r="ZE54" s="6"/>
      <c r="ZF54" s="6"/>
      <c r="ZG54" s="6"/>
      <c r="ZH54" s="6"/>
      <c r="ZI54" s="6"/>
      <c r="ZJ54" s="6"/>
      <c r="ZK54" s="6"/>
      <c r="ZL54" s="6"/>
      <c r="ZM54" s="6"/>
      <c r="ZN54" s="6"/>
      <c r="ZO54" s="6"/>
      <c r="ZP54" s="6"/>
      <c r="ZQ54" s="6"/>
      <c r="ZR54" s="6"/>
      <c r="ZS54" s="6"/>
      <c r="ZT54" s="6"/>
      <c r="ZU54" s="6"/>
      <c r="ZV54" s="6"/>
      <c r="ZW54" s="6"/>
      <c r="ZX54" s="6"/>
      <c r="ZY54" s="6"/>
      <c r="ZZ54" s="6"/>
      <c r="AAA54" s="6"/>
      <c r="AAB54" s="6"/>
      <c r="AAC54" s="6"/>
      <c r="AAD54" s="6"/>
      <c r="AAE54" s="6"/>
      <c r="AAF54" s="6"/>
      <c r="AAG54" s="6"/>
      <c r="AAH54" s="6"/>
      <c r="AAI54" s="6"/>
      <c r="AAJ54" s="6"/>
      <c r="AAK54" s="6"/>
      <c r="AAL54" s="6"/>
      <c r="AAM54" s="6"/>
      <c r="AAN54" s="6"/>
      <c r="AAO54" s="6"/>
      <c r="AAP54" s="6"/>
      <c r="AAQ54" s="6"/>
      <c r="AAR54" s="6"/>
      <c r="AAS54" s="6"/>
      <c r="AAT54" s="6"/>
      <c r="AAU54" s="6"/>
      <c r="AAV54" s="6"/>
      <c r="AAW54" s="6"/>
      <c r="AAX54" s="6"/>
      <c r="AAY54" s="6"/>
      <c r="AAZ54" s="6"/>
      <c r="ABA54" s="6"/>
      <c r="ABB54" s="6"/>
      <c r="ABC54" s="6"/>
      <c r="ABD54" s="6"/>
      <c r="ABE54" s="6"/>
      <c r="ABF54" s="6"/>
      <c r="ABG54" s="6"/>
      <c r="ABH54" s="6"/>
      <c r="ABI54" s="6"/>
      <c r="ABJ54" s="6"/>
      <c r="ABK54" s="6"/>
      <c r="ABL54" s="6"/>
      <c r="ABM54" s="6"/>
      <c r="ABN54" s="6"/>
      <c r="ABO54" s="6"/>
      <c r="ABP54" s="6"/>
      <c r="ABQ54" s="6"/>
      <c r="ABR54" s="6"/>
      <c r="ABS54" s="6"/>
      <c r="ABT54" s="6"/>
      <c r="ABU54" s="6"/>
      <c r="ABV54" s="6"/>
      <c r="ABW54" s="6"/>
      <c r="ABX54" s="6"/>
      <c r="ABY54" s="6"/>
      <c r="ABZ54" s="6"/>
      <c r="ACA54" s="6"/>
      <c r="ACB54" s="6"/>
      <c r="ACC54" s="6"/>
      <c r="ACD54" s="6"/>
      <c r="ACE54" s="6"/>
      <c r="ACF54" s="6"/>
      <c r="ACG54" s="6"/>
      <c r="ACH54" s="6"/>
      <c r="ACI54" s="6"/>
      <c r="ACJ54" s="6"/>
      <c r="ACK54" s="6"/>
      <c r="ACL54" s="6"/>
      <c r="ACM54" s="6"/>
      <c r="ACN54" s="6"/>
      <c r="ACO54" s="6"/>
      <c r="ACP54" s="6"/>
      <c r="ACQ54" s="6"/>
      <c r="ACR54" s="6"/>
      <c r="ACS54" s="6"/>
      <c r="ACT54" s="6"/>
      <c r="ACU54" s="6"/>
      <c r="ACV54" s="6"/>
      <c r="ACW54" s="6"/>
      <c r="ACX54" s="6"/>
      <c r="ACY54" s="6"/>
      <c r="ACZ54" s="6"/>
      <c r="ADA54" s="6"/>
      <c r="ADB54" s="6"/>
    </row>
    <row r="55" spans="1:782" s="3" customFormat="1" ht="40.5" customHeight="1" x14ac:dyDescent="0.2">
      <c r="A55" s="96" t="s">
        <v>227</v>
      </c>
      <c r="B55" s="69" t="s">
        <v>121</v>
      </c>
      <c r="C55" s="11"/>
      <c r="D55" s="276" t="s">
        <v>201</v>
      </c>
      <c r="E55" s="259" t="s">
        <v>45</v>
      </c>
      <c r="F55" s="179" t="s">
        <v>45</v>
      </c>
      <c r="G55" s="435"/>
      <c r="H55" s="436"/>
      <c r="I55" s="436"/>
      <c r="J55" s="436"/>
      <c r="K55" s="436"/>
      <c r="L55" s="436"/>
      <c r="M55" s="437"/>
      <c r="N55" s="329" t="s">
        <v>202</v>
      </c>
      <c r="O55" s="329"/>
      <c r="P55" s="329"/>
      <c r="Q55" s="329"/>
      <c r="R55" s="329"/>
      <c r="S55" s="329"/>
      <c r="T55" s="199">
        <v>15</v>
      </c>
      <c r="U55" s="199">
        <v>35</v>
      </c>
      <c r="V55" s="143">
        <v>2</v>
      </c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J55" s="6"/>
      <c r="FK55" s="6"/>
      <c r="FL55" s="6"/>
      <c r="FM55" s="6"/>
      <c r="FN55" s="6"/>
      <c r="FO55" s="6"/>
      <c r="FP55" s="6"/>
      <c r="FQ55" s="6"/>
      <c r="FR55" s="6"/>
      <c r="FS55" s="6"/>
      <c r="FT55" s="6"/>
      <c r="FU55" s="6"/>
      <c r="FV55" s="6"/>
      <c r="FW55" s="6"/>
      <c r="FX55" s="6"/>
      <c r="FY55" s="6"/>
      <c r="FZ55" s="6"/>
      <c r="GA55" s="6"/>
      <c r="GB55" s="6"/>
      <c r="GC55" s="6"/>
      <c r="GD55" s="6"/>
      <c r="GE55" s="6"/>
      <c r="GF55" s="6"/>
      <c r="GG55" s="6"/>
      <c r="GH55" s="6"/>
      <c r="GI55" s="6"/>
      <c r="GJ55" s="6"/>
      <c r="GK55" s="6"/>
      <c r="GL55" s="6"/>
      <c r="GM55" s="6"/>
      <c r="GN55" s="6"/>
      <c r="GO55" s="6"/>
      <c r="GP55" s="6"/>
      <c r="GQ55" s="6"/>
      <c r="GR55" s="6"/>
      <c r="GS55" s="6"/>
      <c r="GT55" s="6"/>
      <c r="GU55" s="6"/>
      <c r="GV55" s="6"/>
      <c r="GW55" s="6"/>
      <c r="GX55" s="6"/>
      <c r="GY55" s="6"/>
      <c r="GZ55" s="6"/>
      <c r="HA55" s="6"/>
      <c r="HB55" s="6"/>
      <c r="HC55" s="6"/>
      <c r="HD55" s="6"/>
      <c r="HE55" s="6"/>
      <c r="HF55" s="6"/>
      <c r="HG55" s="6"/>
      <c r="HH55" s="6"/>
      <c r="HI55" s="6"/>
      <c r="HJ55" s="6"/>
      <c r="HK55" s="6"/>
      <c r="HL55" s="6"/>
      <c r="HM55" s="6"/>
      <c r="HN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A55" s="6"/>
      <c r="IB55" s="6"/>
      <c r="IC55" s="6"/>
      <c r="ID55" s="6"/>
      <c r="IE55" s="6"/>
      <c r="IF55" s="6"/>
      <c r="IG55" s="6"/>
      <c r="IH55" s="6"/>
      <c r="II55" s="6"/>
      <c r="IJ55" s="6"/>
      <c r="IK55" s="6"/>
      <c r="IL55" s="6"/>
      <c r="IM55" s="6"/>
      <c r="IN55" s="6"/>
      <c r="IO55" s="6"/>
      <c r="IP55" s="6"/>
      <c r="IQ55" s="6"/>
      <c r="IR55" s="6"/>
      <c r="IS55" s="6"/>
      <c r="IT55" s="6"/>
      <c r="IU55" s="6"/>
      <c r="IV55" s="6"/>
      <c r="IW55" s="6"/>
      <c r="IX55" s="6"/>
      <c r="IY55" s="6"/>
      <c r="IZ55" s="6"/>
      <c r="JA55" s="6"/>
      <c r="JB55" s="6"/>
      <c r="JC55" s="6"/>
      <c r="JD55" s="6"/>
      <c r="JE55" s="6"/>
      <c r="JF55" s="6"/>
      <c r="JG55" s="6"/>
      <c r="JH55" s="6"/>
      <c r="JI55" s="6"/>
      <c r="JJ55" s="6"/>
      <c r="JK55" s="6"/>
      <c r="JL55" s="6"/>
      <c r="JM55" s="6"/>
      <c r="JN55" s="6"/>
      <c r="JO55" s="6"/>
      <c r="JP55" s="6"/>
      <c r="JQ55" s="6"/>
      <c r="JR55" s="6"/>
      <c r="JS55" s="6"/>
      <c r="JT55" s="6"/>
      <c r="JU55" s="6"/>
      <c r="JV55" s="6"/>
      <c r="JW55" s="6"/>
      <c r="JX55" s="6"/>
      <c r="JY55" s="6"/>
      <c r="JZ55" s="6"/>
      <c r="KA55" s="6"/>
      <c r="KB55" s="6"/>
      <c r="KC55" s="6"/>
      <c r="KD55" s="6"/>
      <c r="KE55" s="6"/>
      <c r="KF55" s="6"/>
      <c r="KG55" s="6"/>
      <c r="KH55" s="6"/>
      <c r="KI55" s="6"/>
      <c r="KJ55" s="6"/>
      <c r="KK55" s="6"/>
      <c r="KL55" s="6"/>
      <c r="KM55" s="6"/>
      <c r="KN55" s="6"/>
      <c r="KO55" s="6"/>
      <c r="KP55" s="6"/>
      <c r="KQ55" s="6"/>
      <c r="KR55" s="6"/>
      <c r="KS55" s="6"/>
      <c r="KT55" s="6"/>
      <c r="KU55" s="6"/>
      <c r="KV55" s="6"/>
      <c r="KW55" s="6"/>
      <c r="KX55" s="6"/>
      <c r="KY55" s="6"/>
      <c r="KZ55" s="6"/>
      <c r="LA55" s="6"/>
      <c r="LB55" s="6"/>
      <c r="LC55" s="6"/>
      <c r="LD55" s="6"/>
      <c r="LE55" s="6"/>
      <c r="LF55" s="6"/>
      <c r="LG55" s="6"/>
      <c r="LH55" s="6"/>
      <c r="LI55" s="6"/>
      <c r="LJ55" s="6"/>
      <c r="LK55" s="6"/>
      <c r="LL55" s="6"/>
      <c r="LM55" s="6"/>
      <c r="LN55" s="6"/>
      <c r="LO55" s="6"/>
      <c r="LP55" s="6"/>
      <c r="LQ55" s="6"/>
      <c r="LR55" s="6"/>
      <c r="LS55" s="6"/>
      <c r="LT55" s="6"/>
      <c r="LU55" s="6"/>
      <c r="LV55" s="6"/>
      <c r="LW55" s="6"/>
      <c r="LX55" s="6"/>
      <c r="LY55" s="6"/>
      <c r="LZ55" s="6"/>
      <c r="MA55" s="6"/>
      <c r="MB55" s="6"/>
      <c r="MC55" s="6"/>
      <c r="MD55" s="6"/>
      <c r="ME55" s="6"/>
      <c r="MF55" s="6"/>
      <c r="MG55" s="6"/>
      <c r="MH55" s="6"/>
      <c r="MI55" s="6"/>
      <c r="MJ55" s="6"/>
      <c r="MK55" s="6"/>
      <c r="ML55" s="6"/>
      <c r="MM55" s="6"/>
      <c r="MN55" s="6"/>
      <c r="MO55" s="6"/>
      <c r="MP55" s="6"/>
      <c r="MQ55" s="6"/>
      <c r="MR55" s="6"/>
      <c r="MS55" s="6"/>
      <c r="MT55" s="6"/>
      <c r="MU55" s="6"/>
      <c r="MV55" s="6"/>
      <c r="MW55" s="6"/>
      <c r="MX55" s="6"/>
      <c r="MY55" s="6"/>
      <c r="MZ55" s="6"/>
      <c r="NA55" s="6"/>
      <c r="NB55" s="6"/>
      <c r="NC55" s="6"/>
      <c r="ND55" s="6"/>
      <c r="NE55" s="6"/>
      <c r="NF55" s="6"/>
      <c r="NG55" s="6"/>
      <c r="NH55" s="6"/>
      <c r="NI55" s="6"/>
      <c r="NJ55" s="6"/>
      <c r="NK55" s="6"/>
      <c r="NL55" s="6"/>
      <c r="NM55" s="6"/>
      <c r="NN55" s="6"/>
      <c r="NO55" s="6"/>
      <c r="NP55" s="6"/>
      <c r="NQ55" s="6"/>
      <c r="NR55" s="6"/>
      <c r="NS55" s="6"/>
      <c r="NT55" s="6"/>
      <c r="NU55" s="6"/>
      <c r="NV55" s="6"/>
      <c r="NW55" s="6"/>
      <c r="NX55" s="6"/>
      <c r="NY55" s="6"/>
      <c r="NZ55" s="6"/>
      <c r="OA55" s="6"/>
      <c r="OB55" s="6"/>
      <c r="OC55" s="6"/>
      <c r="OD55" s="6"/>
      <c r="OE55" s="6"/>
      <c r="OF55" s="6"/>
      <c r="OG55" s="6"/>
      <c r="OH55" s="6"/>
      <c r="OI55" s="6"/>
      <c r="OJ55" s="6"/>
      <c r="OK55" s="6"/>
      <c r="OL55" s="6"/>
      <c r="OM55" s="6"/>
      <c r="ON55" s="6"/>
      <c r="OO55" s="6"/>
      <c r="OP55" s="6"/>
      <c r="OQ55" s="6"/>
      <c r="OR55" s="6"/>
      <c r="OS55" s="6"/>
      <c r="OT55" s="6"/>
      <c r="OU55" s="6"/>
      <c r="OV55" s="6"/>
      <c r="OW55" s="6"/>
      <c r="OX55" s="6"/>
      <c r="OY55" s="6"/>
      <c r="OZ55" s="6"/>
      <c r="PA55" s="6"/>
      <c r="PB55" s="6"/>
      <c r="PC55" s="6"/>
      <c r="PD55" s="6"/>
      <c r="PE55" s="6"/>
      <c r="PF55" s="6"/>
      <c r="PG55" s="6"/>
      <c r="PH55" s="6"/>
      <c r="PI55" s="6"/>
      <c r="PJ55" s="6"/>
      <c r="PK55" s="6"/>
      <c r="PL55" s="6"/>
      <c r="PM55" s="6"/>
      <c r="PN55" s="6"/>
      <c r="PO55" s="6"/>
      <c r="PP55" s="6"/>
      <c r="PQ55" s="6"/>
      <c r="PR55" s="6"/>
      <c r="PS55" s="6"/>
      <c r="PT55" s="6"/>
      <c r="PU55" s="6"/>
      <c r="PV55" s="6"/>
      <c r="PW55" s="6"/>
      <c r="PX55" s="6"/>
      <c r="PY55" s="6"/>
      <c r="PZ55" s="6"/>
      <c r="QA55" s="6"/>
      <c r="QB55" s="6"/>
      <c r="QC55" s="6"/>
      <c r="QD55" s="6"/>
      <c r="QE55" s="6"/>
      <c r="QF55" s="6"/>
      <c r="QG55" s="6"/>
      <c r="QH55" s="6"/>
      <c r="QI55" s="6"/>
      <c r="QJ55" s="6"/>
      <c r="QK55" s="6"/>
      <c r="QL55" s="6"/>
      <c r="QM55" s="6"/>
      <c r="QN55" s="6"/>
      <c r="QO55" s="6"/>
      <c r="QP55" s="6"/>
      <c r="QQ55" s="6"/>
      <c r="QR55" s="6"/>
      <c r="QS55" s="6"/>
      <c r="QT55" s="6"/>
      <c r="QU55" s="6"/>
      <c r="QV55" s="6"/>
      <c r="QW55" s="6"/>
      <c r="QX55" s="6"/>
      <c r="QY55" s="6"/>
      <c r="QZ55" s="6"/>
      <c r="RA55" s="6"/>
      <c r="RB55" s="6"/>
      <c r="RC55" s="6"/>
      <c r="RD55" s="6"/>
      <c r="RE55" s="6"/>
      <c r="RF55" s="6"/>
      <c r="RG55" s="6"/>
      <c r="RH55" s="6"/>
      <c r="RI55" s="6"/>
      <c r="RJ55" s="6"/>
      <c r="RK55" s="6"/>
      <c r="RL55" s="6"/>
      <c r="RM55" s="6"/>
      <c r="RN55" s="6"/>
      <c r="RO55" s="6"/>
      <c r="RP55" s="6"/>
      <c r="RQ55" s="6"/>
      <c r="RR55" s="6"/>
      <c r="RS55" s="6"/>
      <c r="RT55" s="6"/>
      <c r="RU55" s="6"/>
      <c r="RV55" s="6"/>
      <c r="RW55" s="6"/>
      <c r="RX55" s="6"/>
      <c r="RY55" s="6"/>
      <c r="RZ55" s="6"/>
      <c r="SA55" s="6"/>
      <c r="SB55" s="6"/>
      <c r="SC55" s="6"/>
      <c r="SD55" s="6"/>
      <c r="SE55" s="6"/>
      <c r="SF55" s="6"/>
      <c r="SG55" s="6"/>
      <c r="SH55" s="6"/>
      <c r="SI55" s="6"/>
      <c r="SJ55" s="6"/>
      <c r="SK55" s="6"/>
      <c r="SL55" s="6"/>
      <c r="SM55" s="6"/>
      <c r="SN55" s="6"/>
      <c r="SO55" s="6"/>
      <c r="SP55" s="6"/>
      <c r="SQ55" s="6"/>
      <c r="SR55" s="6"/>
      <c r="SS55" s="6"/>
      <c r="ST55" s="6"/>
      <c r="SU55" s="6"/>
      <c r="SV55" s="6"/>
      <c r="SW55" s="6"/>
      <c r="SX55" s="6"/>
      <c r="SY55" s="6"/>
      <c r="SZ55" s="6"/>
      <c r="TA55" s="6"/>
      <c r="TB55" s="6"/>
      <c r="TC55" s="6"/>
      <c r="TD55" s="6"/>
      <c r="TE55" s="6"/>
      <c r="TF55" s="6"/>
      <c r="TG55" s="6"/>
      <c r="TH55" s="6"/>
      <c r="TI55" s="6"/>
      <c r="TJ55" s="6"/>
      <c r="TK55" s="6"/>
      <c r="TL55" s="6"/>
      <c r="TM55" s="6"/>
      <c r="TN55" s="6"/>
      <c r="TO55" s="6"/>
      <c r="TP55" s="6"/>
      <c r="TQ55" s="6"/>
      <c r="TR55" s="6"/>
      <c r="TS55" s="6"/>
      <c r="TT55" s="6"/>
      <c r="TU55" s="6"/>
      <c r="TV55" s="6"/>
      <c r="TW55" s="6"/>
      <c r="TX55" s="6"/>
      <c r="TY55" s="6"/>
      <c r="TZ55" s="6"/>
      <c r="UA55" s="6"/>
      <c r="UB55" s="6"/>
      <c r="UC55" s="6"/>
      <c r="UD55" s="6"/>
      <c r="UE55" s="6"/>
      <c r="UF55" s="6"/>
      <c r="UG55" s="6"/>
      <c r="UH55" s="6"/>
      <c r="UI55" s="6"/>
      <c r="UJ55" s="6"/>
      <c r="UK55" s="6"/>
      <c r="UL55" s="6"/>
      <c r="UM55" s="6"/>
      <c r="UN55" s="6"/>
      <c r="UO55" s="6"/>
      <c r="UP55" s="6"/>
      <c r="UQ55" s="6"/>
      <c r="UR55" s="6"/>
      <c r="US55" s="6"/>
      <c r="UT55" s="6"/>
      <c r="UU55" s="6"/>
      <c r="UV55" s="6"/>
      <c r="UW55" s="6"/>
      <c r="UX55" s="6"/>
      <c r="UY55" s="6"/>
      <c r="UZ55" s="6"/>
      <c r="VA55" s="6"/>
      <c r="VB55" s="6"/>
      <c r="VC55" s="6"/>
      <c r="VD55" s="6"/>
      <c r="VE55" s="6"/>
      <c r="VF55" s="6"/>
      <c r="VG55" s="6"/>
      <c r="VH55" s="6"/>
      <c r="VI55" s="6"/>
      <c r="VJ55" s="6"/>
      <c r="VK55" s="6"/>
      <c r="VL55" s="6"/>
      <c r="VM55" s="6"/>
      <c r="VN55" s="6"/>
      <c r="VO55" s="6"/>
      <c r="VP55" s="6"/>
      <c r="VQ55" s="6"/>
      <c r="VR55" s="6"/>
      <c r="VS55" s="6"/>
      <c r="VT55" s="6"/>
      <c r="VU55" s="6"/>
      <c r="VV55" s="6"/>
      <c r="VW55" s="6"/>
      <c r="VX55" s="6"/>
      <c r="VY55" s="6"/>
      <c r="VZ55" s="6"/>
      <c r="WA55" s="6"/>
      <c r="WB55" s="6"/>
      <c r="WC55" s="6"/>
      <c r="WD55" s="6"/>
      <c r="WE55" s="6"/>
      <c r="WF55" s="6"/>
      <c r="WG55" s="6"/>
      <c r="WH55" s="6"/>
      <c r="WI55" s="6"/>
      <c r="WJ55" s="6"/>
      <c r="WK55" s="6"/>
      <c r="WL55" s="6"/>
      <c r="WM55" s="6"/>
      <c r="WN55" s="6"/>
      <c r="WO55" s="6"/>
      <c r="WP55" s="6"/>
      <c r="WQ55" s="6"/>
      <c r="WR55" s="6"/>
      <c r="WS55" s="6"/>
      <c r="WT55" s="6"/>
      <c r="WU55" s="6"/>
      <c r="WV55" s="6"/>
      <c r="WW55" s="6"/>
      <c r="WX55" s="6"/>
      <c r="WY55" s="6"/>
      <c r="WZ55" s="6"/>
      <c r="XA55" s="6"/>
      <c r="XB55" s="6"/>
      <c r="XC55" s="6"/>
      <c r="XD55" s="6"/>
      <c r="XE55" s="6"/>
      <c r="XF55" s="6"/>
      <c r="XG55" s="6"/>
      <c r="XH55" s="6"/>
      <c r="XI55" s="6"/>
      <c r="XJ55" s="6"/>
      <c r="XK55" s="6"/>
      <c r="XL55" s="6"/>
      <c r="XM55" s="6"/>
      <c r="XN55" s="6"/>
      <c r="XO55" s="6"/>
      <c r="XP55" s="6"/>
      <c r="XQ55" s="6"/>
      <c r="XR55" s="6"/>
      <c r="XS55" s="6"/>
      <c r="XT55" s="6"/>
      <c r="XU55" s="6"/>
      <c r="XV55" s="6"/>
      <c r="XW55" s="6"/>
      <c r="XX55" s="6"/>
      <c r="XY55" s="6"/>
      <c r="XZ55" s="6"/>
      <c r="YA55" s="6"/>
      <c r="YB55" s="6"/>
      <c r="YC55" s="6"/>
      <c r="YD55" s="6"/>
      <c r="YE55" s="6"/>
      <c r="YF55" s="6"/>
      <c r="YG55" s="6"/>
      <c r="YH55" s="6"/>
      <c r="YI55" s="6"/>
      <c r="YJ55" s="6"/>
      <c r="YK55" s="6"/>
      <c r="YL55" s="6"/>
      <c r="YM55" s="6"/>
      <c r="YN55" s="6"/>
      <c r="YO55" s="6"/>
      <c r="YP55" s="6"/>
      <c r="YQ55" s="6"/>
      <c r="YR55" s="6"/>
      <c r="YS55" s="6"/>
      <c r="YT55" s="6"/>
      <c r="YU55" s="6"/>
      <c r="YV55" s="6"/>
      <c r="YW55" s="6"/>
      <c r="YX55" s="6"/>
      <c r="YY55" s="6"/>
      <c r="YZ55" s="6"/>
      <c r="ZA55" s="6"/>
      <c r="ZB55" s="6"/>
      <c r="ZC55" s="6"/>
      <c r="ZD55" s="6"/>
      <c r="ZE55" s="6"/>
      <c r="ZF55" s="6"/>
      <c r="ZG55" s="6"/>
      <c r="ZH55" s="6"/>
      <c r="ZI55" s="6"/>
      <c r="ZJ55" s="6"/>
      <c r="ZK55" s="6"/>
      <c r="ZL55" s="6"/>
      <c r="ZM55" s="6"/>
      <c r="ZN55" s="6"/>
      <c r="ZO55" s="6"/>
      <c r="ZP55" s="6"/>
      <c r="ZQ55" s="6"/>
      <c r="ZR55" s="6"/>
      <c r="ZS55" s="6"/>
      <c r="ZT55" s="6"/>
      <c r="ZU55" s="6"/>
      <c r="ZV55" s="6"/>
      <c r="ZW55" s="6"/>
      <c r="ZX55" s="6"/>
      <c r="ZY55" s="6"/>
      <c r="ZZ55" s="6"/>
      <c r="AAA55" s="6"/>
      <c r="AAB55" s="6"/>
      <c r="AAC55" s="6"/>
      <c r="AAD55" s="6"/>
      <c r="AAE55" s="6"/>
      <c r="AAF55" s="6"/>
      <c r="AAG55" s="6"/>
      <c r="AAH55" s="6"/>
      <c r="AAI55" s="6"/>
      <c r="AAJ55" s="6"/>
      <c r="AAK55" s="6"/>
      <c r="AAL55" s="6"/>
      <c r="AAM55" s="6"/>
      <c r="AAN55" s="6"/>
      <c r="AAO55" s="6"/>
      <c r="AAP55" s="6"/>
      <c r="AAQ55" s="6"/>
      <c r="AAR55" s="6"/>
      <c r="AAS55" s="6"/>
      <c r="AAT55" s="6"/>
      <c r="AAU55" s="6"/>
      <c r="AAV55" s="6"/>
      <c r="AAW55" s="6"/>
      <c r="AAX55" s="6"/>
      <c r="AAY55" s="6"/>
      <c r="AAZ55" s="6"/>
      <c r="ABA55" s="6"/>
      <c r="ABB55" s="6"/>
      <c r="ABC55" s="6"/>
      <c r="ABD55" s="6"/>
      <c r="ABE55" s="6"/>
      <c r="ABF55" s="6"/>
      <c r="ABG55" s="6"/>
      <c r="ABH55" s="6"/>
      <c r="ABI55" s="6"/>
      <c r="ABJ55" s="6"/>
      <c r="ABK55" s="6"/>
      <c r="ABL55" s="6"/>
      <c r="ABM55" s="6"/>
      <c r="ABN55" s="6"/>
      <c r="ABO55" s="6"/>
      <c r="ABP55" s="6"/>
      <c r="ABQ55" s="6"/>
      <c r="ABR55" s="6"/>
      <c r="ABS55" s="6"/>
      <c r="ABT55" s="6"/>
      <c r="ABU55" s="6"/>
      <c r="ABV55" s="6"/>
      <c r="ABW55" s="6"/>
      <c r="ABX55" s="6"/>
      <c r="ABY55" s="6"/>
      <c r="ABZ55" s="6"/>
      <c r="ACA55" s="6"/>
      <c r="ACB55" s="6"/>
      <c r="ACC55" s="6"/>
      <c r="ACD55" s="6"/>
      <c r="ACE55" s="6"/>
      <c r="ACF55" s="6"/>
      <c r="ACG55" s="6"/>
      <c r="ACH55" s="6"/>
      <c r="ACI55" s="6"/>
      <c r="ACJ55" s="6"/>
      <c r="ACK55" s="6"/>
      <c r="ACL55" s="6"/>
      <c r="ACM55" s="6"/>
      <c r="ACN55" s="6"/>
      <c r="ACO55" s="6"/>
      <c r="ACP55" s="6"/>
      <c r="ACQ55" s="6"/>
      <c r="ACR55" s="6"/>
      <c r="ACS55" s="6"/>
      <c r="ACT55" s="6"/>
      <c r="ACU55" s="6"/>
      <c r="ACV55" s="6"/>
      <c r="ACW55" s="6"/>
      <c r="ACX55" s="6"/>
      <c r="ACY55" s="6"/>
      <c r="ACZ55" s="6"/>
      <c r="ADA55" s="6"/>
      <c r="ADB55" s="6"/>
    </row>
    <row r="56" spans="1:782" s="3" customFormat="1" ht="40.5" customHeight="1" x14ac:dyDescent="0.2">
      <c r="A56" s="96" t="s">
        <v>226</v>
      </c>
      <c r="B56" s="69" t="s">
        <v>121</v>
      </c>
      <c r="C56" s="11"/>
      <c r="D56" s="276" t="s">
        <v>171</v>
      </c>
      <c r="E56" s="259" t="s">
        <v>45</v>
      </c>
      <c r="F56" s="179" t="s">
        <v>45</v>
      </c>
      <c r="G56" s="435" t="s">
        <v>202</v>
      </c>
      <c r="H56" s="436"/>
      <c r="I56" s="436"/>
      <c r="J56" s="436"/>
      <c r="K56" s="436"/>
      <c r="L56" s="436"/>
      <c r="M56" s="437"/>
      <c r="N56" s="329"/>
      <c r="O56" s="329"/>
      <c r="P56" s="329"/>
      <c r="Q56" s="329"/>
      <c r="R56" s="329"/>
      <c r="S56" s="329"/>
      <c r="T56" s="199">
        <v>15</v>
      </c>
      <c r="U56" s="199">
        <v>35</v>
      </c>
      <c r="V56" s="143">
        <v>2</v>
      </c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J56" s="6"/>
      <c r="FK56" s="6"/>
      <c r="FL56" s="6"/>
      <c r="FM56" s="6"/>
      <c r="FN56" s="6"/>
      <c r="FO56" s="6"/>
      <c r="FP56" s="6"/>
      <c r="FQ56" s="6"/>
      <c r="FR56" s="6"/>
      <c r="FS56" s="6"/>
      <c r="FT56" s="6"/>
      <c r="FU56" s="6"/>
      <c r="FV56" s="6"/>
      <c r="FW56" s="6"/>
      <c r="FX56" s="6"/>
      <c r="FY56" s="6"/>
      <c r="FZ56" s="6"/>
      <c r="GA56" s="6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6"/>
      <c r="GM56" s="6"/>
      <c r="GN56" s="6"/>
      <c r="GO56" s="6"/>
      <c r="GP56" s="6"/>
      <c r="GQ56" s="6"/>
      <c r="GR56" s="6"/>
      <c r="GS56" s="6"/>
      <c r="GT56" s="6"/>
      <c r="GU56" s="6"/>
      <c r="GV56" s="6"/>
      <c r="GW56" s="6"/>
      <c r="GX56" s="6"/>
      <c r="GY56" s="6"/>
      <c r="GZ56" s="6"/>
      <c r="HA56" s="6"/>
      <c r="HB56" s="6"/>
      <c r="HC56" s="6"/>
      <c r="HD56" s="6"/>
      <c r="HE56" s="6"/>
      <c r="HF56" s="6"/>
      <c r="HG56" s="6"/>
      <c r="HH56" s="6"/>
      <c r="HI56" s="6"/>
      <c r="HJ56" s="6"/>
      <c r="HK56" s="6"/>
      <c r="HL56" s="6"/>
      <c r="HM56" s="6"/>
      <c r="HN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A56" s="6"/>
      <c r="IB56" s="6"/>
      <c r="IC56" s="6"/>
      <c r="ID56" s="6"/>
      <c r="IE56" s="6"/>
      <c r="IF56" s="6"/>
      <c r="IG56" s="6"/>
      <c r="IH56" s="6"/>
      <c r="II56" s="6"/>
      <c r="IJ56" s="6"/>
      <c r="IK56" s="6"/>
      <c r="IL56" s="6"/>
      <c r="IM56" s="6"/>
      <c r="IN56" s="6"/>
      <c r="IO56" s="6"/>
      <c r="IP56" s="6"/>
      <c r="IQ56" s="6"/>
      <c r="IR56" s="6"/>
      <c r="IS56" s="6"/>
      <c r="IT56" s="6"/>
      <c r="IU56" s="6"/>
      <c r="IV56" s="6"/>
      <c r="IW56" s="6"/>
      <c r="IX56" s="6"/>
      <c r="IY56" s="6"/>
      <c r="IZ56" s="6"/>
      <c r="JA56" s="6"/>
      <c r="JB56" s="6"/>
      <c r="JC56" s="6"/>
      <c r="JD56" s="6"/>
      <c r="JE56" s="6"/>
      <c r="JF56" s="6"/>
      <c r="JG56" s="6"/>
      <c r="JH56" s="6"/>
      <c r="JI56" s="6"/>
      <c r="JJ56" s="6"/>
      <c r="JK56" s="6"/>
      <c r="JL56" s="6"/>
      <c r="JM56" s="6"/>
      <c r="JN56" s="6"/>
      <c r="JO56" s="6"/>
      <c r="JP56" s="6"/>
      <c r="JQ56" s="6"/>
      <c r="JR56" s="6"/>
      <c r="JS56" s="6"/>
      <c r="JT56" s="6"/>
      <c r="JU56" s="6"/>
      <c r="JV56" s="6"/>
      <c r="JW56" s="6"/>
      <c r="JX56" s="6"/>
      <c r="JY56" s="6"/>
      <c r="JZ56" s="6"/>
      <c r="KA56" s="6"/>
      <c r="KB56" s="6"/>
      <c r="KC56" s="6"/>
      <c r="KD56" s="6"/>
      <c r="KE56" s="6"/>
      <c r="KF56" s="6"/>
      <c r="KG56" s="6"/>
      <c r="KH56" s="6"/>
      <c r="KI56" s="6"/>
      <c r="KJ56" s="6"/>
      <c r="KK56" s="6"/>
      <c r="KL56" s="6"/>
      <c r="KM56" s="6"/>
      <c r="KN56" s="6"/>
      <c r="KO56" s="6"/>
      <c r="KP56" s="6"/>
      <c r="KQ56" s="6"/>
      <c r="KR56" s="6"/>
      <c r="KS56" s="6"/>
      <c r="KT56" s="6"/>
      <c r="KU56" s="6"/>
      <c r="KV56" s="6"/>
      <c r="KW56" s="6"/>
      <c r="KX56" s="6"/>
      <c r="KY56" s="6"/>
      <c r="KZ56" s="6"/>
      <c r="LA56" s="6"/>
      <c r="LB56" s="6"/>
      <c r="LC56" s="6"/>
      <c r="LD56" s="6"/>
      <c r="LE56" s="6"/>
      <c r="LF56" s="6"/>
      <c r="LG56" s="6"/>
      <c r="LH56" s="6"/>
      <c r="LI56" s="6"/>
      <c r="LJ56" s="6"/>
      <c r="LK56" s="6"/>
      <c r="LL56" s="6"/>
      <c r="LM56" s="6"/>
      <c r="LN56" s="6"/>
      <c r="LO56" s="6"/>
      <c r="LP56" s="6"/>
      <c r="LQ56" s="6"/>
      <c r="LR56" s="6"/>
      <c r="LS56" s="6"/>
      <c r="LT56" s="6"/>
      <c r="LU56" s="6"/>
      <c r="LV56" s="6"/>
      <c r="LW56" s="6"/>
      <c r="LX56" s="6"/>
      <c r="LY56" s="6"/>
      <c r="LZ56" s="6"/>
      <c r="MA56" s="6"/>
      <c r="MB56" s="6"/>
      <c r="MC56" s="6"/>
      <c r="MD56" s="6"/>
      <c r="ME56" s="6"/>
      <c r="MF56" s="6"/>
      <c r="MG56" s="6"/>
      <c r="MH56" s="6"/>
      <c r="MI56" s="6"/>
      <c r="MJ56" s="6"/>
      <c r="MK56" s="6"/>
      <c r="ML56" s="6"/>
      <c r="MM56" s="6"/>
      <c r="MN56" s="6"/>
      <c r="MO56" s="6"/>
      <c r="MP56" s="6"/>
      <c r="MQ56" s="6"/>
      <c r="MR56" s="6"/>
      <c r="MS56" s="6"/>
      <c r="MT56" s="6"/>
      <c r="MU56" s="6"/>
      <c r="MV56" s="6"/>
      <c r="MW56" s="6"/>
      <c r="MX56" s="6"/>
      <c r="MY56" s="6"/>
      <c r="MZ56" s="6"/>
      <c r="NA56" s="6"/>
      <c r="NB56" s="6"/>
      <c r="NC56" s="6"/>
      <c r="ND56" s="6"/>
      <c r="NE56" s="6"/>
      <c r="NF56" s="6"/>
      <c r="NG56" s="6"/>
      <c r="NH56" s="6"/>
      <c r="NI56" s="6"/>
      <c r="NJ56" s="6"/>
      <c r="NK56" s="6"/>
      <c r="NL56" s="6"/>
      <c r="NM56" s="6"/>
      <c r="NN56" s="6"/>
      <c r="NO56" s="6"/>
      <c r="NP56" s="6"/>
      <c r="NQ56" s="6"/>
      <c r="NR56" s="6"/>
      <c r="NS56" s="6"/>
      <c r="NT56" s="6"/>
      <c r="NU56" s="6"/>
      <c r="NV56" s="6"/>
      <c r="NW56" s="6"/>
      <c r="NX56" s="6"/>
      <c r="NY56" s="6"/>
      <c r="NZ56" s="6"/>
      <c r="OA56" s="6"/>
      <c r="OB56" s="6"/>
      <c r="OC56" s="6"/>
      <c r="OD56" s="6"/>
      <c r="OE56" s="6"/>
      <c r="OF56" s="6"/>
      <c r="OG56" s="6"/>
      <c r="OH56" s="6"/>
      <c r="OI56" s="6"/>
      <c r="OJ56" s="6"/>
      <c r="OK56" s="6"/>
      <c r="OL56" s="6"/>
      <c r="OM56" s="6"/>
      <c r="ON56" s="6"/>
      <c r="OO56" s="6"/>
      <c r="OP56" s="6"/>
      <c r="OQ56" s="6"/>
      <c r="OR56" s="6"/>
      <c r="OS56" s="6"/>
      <c r="OT56" s="6"/>
      <c r="OU56" s="6"/>
      <c r="OV56" s="6"/>
      <c r="OW56" s="6"/>
      <c r="OX56" s="6"/>
      <c r="OY56" s="6"/>
      <c r="OZ56" s="6"/>
      <c r="PA56" s="6"/>
      <c r="PB56" s="6"/>
      <c r="PC56" s="6"/>
      <c r="PD56" s="6"/>
      <c r="PE56" s="6"/>
      <c r="PF56" s="6"/>
      <c r="PG56" s="6"/>
      <c r="PH56" s="6"/>
      <c r="PI56" s="6"/>
      <c r="PJ56" s="6"/>
      <c r="PK56" s="6"/>
      <c r="PL56" s="6"/>
      <c r="PM56" s="6"/>
      <c r="PN56" s="6"/>
      <c r="PO56" s="6"/>
      <c r="PP56" s="6"/>
      <c r="PQ56" s="6"/>
      <c r="PR56" s="6"/>
      <c r="PS56" s="6"/>
      <c r="PT56" s="6"/>
      <c r="PU56" s="6"/>
      <c r="PV56" s="6"/>
      <c r="PW56" s="6"/>
      <c r="PX56" s="6"/>
      <c r="PY56" s="6"/>
      <c r="PZ56" s="6"/>
      <c r="QA56" s="6"/>
      <c r="QB56" s="6"/>
      <c r="QC56" s="6"/>
      <c r="QD56" s="6"/>
      <c r="QE56" s="6"/>
      <c r="QF56" s="6"/>
      <c r="QG56" s="6"/>
      <c r="QH56" s="6"/>
      <c r="QI56" s="6"/>
      <c r="QJ56" s="6"/>
      <c r="QK56" s="6"/>
      <c r="QL56" s="6"/>
      <c r="QM56" s="6"/>
      <c r="QN56" s="6"/>
      <c r="QO56" s="6"/>
      <c r="QP56" s="6"/>
      <c r="QQ56" s="6"/>
      <c r="QR56" s="6"/>
      <c r="QS56" s="6"/>
      <c r="QT56" s="6"/>
      <c r="QU56" s="6"/>
      <c r="QV56" s="6"/>
      <c r="QW56" s="6"/>
      <c r="QX56" s="6"/>
      <c r="QY56" s="6"/>
      <c r="QZ56" s="6"/>
      <c r="RA56" s="6"/>
      <c r="RB56" s="6"/>
      <c r="RC56" s="6"/>
      <c r="RD56" s="6"/>
      <c r="RE56" s="6"/>
      <c r="RF56" s="6"/>
      <c r="RG56" s="6"/>
      <c r="RH56" s="6"/>
      <c r="RI56" s="6"/>
      <c r="RJ56" s="6"/>
      <c r="RK56" s="6"/>
      <c r="RL56" s="6"/>
      <c r="RM56" s="6"/>
      <c r="RN56" s="6"/>
      <c r="RO56" s="6"/>
      <c r="RP56" s="6"/>
      <c r="RQ56" s="6"/>
      <c r="RR56" s="6"/>
      <c r="RS56" s="6"/>
      <c r="RT56" s="6"/>
      <c r="RU56" s="6"/>
      <c r="RV56" s="6"/>
      <c r="RW56" s="6"/>
      <c r="RX56" s="6"/>
      <c r="RY56" s="6"/>
      <c r="RZ56" s="6"/>
      <c r="SA56" s="6"/>
      <c r="SB56" s="6"/>
      <c r="SC56" s="6"/>
      <c r="SD56" s="6"/>
      <c r="SE56" s="6"/>
      <c r="SF56" s="6"/>
      <c r="SG56" s="6"/>
      <c r="SH56" s="6"/>
      <c r="SI56" s="6"/>
      <c r="SJ56" s="6"/>
      <c r="SK56" s="6"/>
      <c r="SL56" s="6"/>
      <c r="SM56" s="6"/>
      <c r="SN56" s="6"/>
      <c r="SO56" s="6"/>
      <c r="SP56" s="6"/>
      <c r="SQ56" s="6"/>
      <c r="SR56" s="6"/>
      <c r="SS56" s="6"/>
      <c r="ST56" s="6"/>
      <c r="SU56" s="6"/>
      <c r="SV56" s="6"/>
      <c r="SW56" s="6"/>
      <c r="SX56" s="6"/>
      <c r="SY56" s="6"/>
      <c r="SZ56" s="6"/>
      <c r="TA56" s="6"/>
      <c r="TB56" s="6"/>
      <c r="TC56" s="6"/>
      <c r="TD56" s="6"/>
      <c r="TE56" s="6"/>
      <c r="TF56" s="6"/>
      <c r="TG56" s="6"/>
      <c r="TH56" s="6"/>
      <c r="TI56" s="6"/>
      <c r="TJ56" s="6"/>
      <c r="TK56" s="6"/>
      <c r="TL56" s="6"/>
      <c r="TM56" s="6"/>
      <c r="TN56" s="6"/>
      <c r="TO56" s="6"/>
      <c r="TP56" s="6"/>
      <c r="TQ56" s="6"/>
      <c r="TR56" s="6"/>
      <c r="TS56" s="6"/>
      <c r="TT56" s="6"/>
      <c r="TU56" s="6"/>
      <c r="TV56" s="6"/>
      <c r="TW56" s="6"/>
      <c r="TX56" s="6"/>
      <c r="TY56" s="6"/>
      <c r="TZ56" s="6"/>
      <c r="UA56" s="6"/>
      <c r="UB56" s="6"/>
      <c r="UC56" s="6"/>
      <c r="UD56" s="6"/>
      <c r="UE56" s="6"/>
      <c r="UF56" s="6"/>
      <c r="UG56" s="6"/>
      <c r="UH56" s="6"/>
      <c r="UI56" s="6"/>
      <c r="UJ56" s="6"/>
      <c r="UK56" s="6"/>
      <c r="UL56" s="6"/>
      <c r="UM56" s="6"/>
      <c r="UN56" s="6"/>
      <c r="UO56" s="6"/>
      <c r="UP56" s="6"/>
      <c r="UQ56" s="6"/>
      <c r="UR56" s="6"/>
      <c r="US56" s="6"/>
      <c r="UT56" s="6"/>
      <c r="UU56" s="6"/>
      <c r="UV56" s="6"/>
      <c r="UW56" s="6"/>
      <c r="UX56" s="6"/>
      <c r="UY56" s="6"/>
      <c r="UZ56" s="6"/>
      <c r="VA56" s="6"/>
      <c r="VB56" s="6"/>
      <c r="VC56" s="6"/>
      <c r="VD56" s="6"/>
      <c r="VE56" s="6"/>
      <c r="VF56" s="6"/>
      <c r="VG56" s="6"/>
      <c r="VH56" s="6"/>
      <c r="VI56" s="6"/>
      <c r="VJ56" s="6"/>
      <c r="VK56" s="6"/>
      <c r="VL56" s="6"/>
      <c r="VM56" s="6"/>
      <c r="VN56" s="6"/>
      <c r="VO56" s="6"/>
      <c r="VP56" s="6"/>
      <c r="VQ56" s="6"/>
      <c r="VR56" s="6"/>
      <c r="VS56" s="6"/>
      <c r="VT56" s="6"/>
      <c r="VU56" s="6"/>
      <c r="VV56" s="6"/>
      <c r="VW56" s="6"/>
      <c r="VX56" s="6"/>
      <c r="VY56" s="6"/>
      <c r="VZ56" s="6"/>
      <c r="WA56" s="6"/>
      <c r="WB56" s="6"/>
      <c r="WC56" s="6"/>
      <c r="WD56" s="6"/>
      <c r="WE56" s="6"/>
      <c r="WF56" s="6"/>
      <c r="WG56" s="6"/>
      <c r="WH56" s="6"/>
      <c r="WI56" s="6"/>
      <c r="WJ56" s="6"/>
      <c r="WK56" s="6"/>
      <c r="WL56" s="6"/>
      <c r="WM56" s="6"/>
      <c r="WN56" s="6"/>
      <c r="WO56" s="6"/>
      <c r="WP56" s="6"/>
      <c r="WQ56" s="6"/>
      <c r="WR56" s="6"/>
      <c r="WS56" s="6"/>
      <c r="WT56" s="6"/>
      <c r="WU56" s="6"/>
      <c r="WV56" s="6"/>
      <c r="WW56" s="6"/>
      <c r="WX56" s="6"/>
      <c r="WY56" s="6"/>
      <c r="WZ56" s="6"/>
      <c r="XA56" s="6"/>
      <c r="XB56" s="6"/>
      <c r="XC56" s="6"/>
      <c r="XD56" s="6"/>
      <c r="XE56" s="6"/>
      <c r="XF56" s="6"/>
      <c r="XG56" s="6"/>
      <c r="XH56" s="6"/>
      <c r="XI56" s="6"/>
      <c r="XJ56" s="6"/>
      <c r="XK56" s="6"/>
      <c r="XL56" s="6"/>
      <c r="XM56" s="6"/>
      <c r="XN56" s="6"/>
      <c r="XO56" s="6"/>
      <c r="XP56" s="6"/>
      <c r="XQ56" s="6"/>
      <c r="XR56" s="6"/>
      <c r="XS56" s="6"/>
      <c r="XT56" s="6"/>
      <c r="XU56" s="6"/>
      <c r="XV56" s="6"/>
      <c r="XW56" s="6"/>
      <c r="XX56" s="6"/>
      <c r="XY56" s="6"/>
      <c r="XZ56" s="6"/>
      <c r="YA56" s="6"/>
      <c r="YB56" s="6"/>
      <c r="YC56" s="6"/>
      <c r="YD56" s="6"/>
      <c r="YE56" s="6"/>
      <c r="YF56" s="6"/>
      <c r="YG56" s="6"/>
      <c r="YH56" s="6"/>
      <c r="YI56" s="6"/>
      <c r="YJ56" s="6"/>
      <c r="YK56" s="6"/>
      <c r="YL56" s="6"/>
      <c r="YM56" s="6"/>
      <c r="YN56" s="6"/>
      <c r="YO56" s="6"/>
      <c r="YP56" s="6"/>
      <c r="YQ56" s="6"/>
      <c r="YR56" s="6"/>
      <c r="YS56" s="6"/>
      <c r="YT56" s="6"/>
      <c r="YU56" s="6"/>
      <c r="YV56" s="6"/>
      <c r="YW56" s="6"/>
      <c r="YX56" s="6"/>
      <c r="YY56" s="6"/>
      <c r="YZ56" s="6"/>
      <c r="ZA56" s="6"/>
      <c r="ZB56" s="6"/>
      <c r="ZC56" s="6"/>
      <c r="ZD56" s="6"/>
      <c r="ZE56" s="6"/>
      <c r="ZF56" s="6"/>
      <c r="ZG56" s="6"/>
      <c r="ZH56" s="6"/>
      <c r="ZI56" s="6"/>
      <c r="ZJ56" s="6"/>
      <c r="ZK56" s="6"/>
      <c r="ZL56" s="6"/>
      <c r="ZM56" s="6"/>
      <c r="ZN56" s="6"/>
      <c r="ZO56" s="6"/>
      <c r="ZP56" s="6"/>
      <c r="ZQ56" s="6"/>
      <c r="ZR56" s="6"/>
      <c r="ZS56" s="6"/>
      <c r="ZT56" s="6"/>
      <c r="ZU56" s="6"/>
      <c r="ZV56" s="6"/>
      <c r="ZW56" s="6"/>
      <c r="ZX56" s="6"/>
      <c r="ZY56" s="6"/>
      <c r="ZZ56" s="6"/>
      <c r="AAA56" s="6"/>
      <c r="AAB56" s="6"/>
      <c r="AAC56" s="6"/>
      <c r="AAD56" s="6"/>
      <c r="AAE56" s="6"/>
      <c r="AAF56" s="6"/>
      <c r="AAG56" s="6"/>
      <c r="AAH56" s="6"/>
      <c r="AAI56" s="6"/>
      <c r="AAJ56" s="6"/>
      <c r="AAK56" s="6"/>
      <c r="AAL56" s="6"/>
      <c r="AAM56" s="6"/>
      <c r="AAN56" s="6"/>
      <c r="AAO56" s="6"/>
      <c r="AAP56" s="6"/>
      <c r="AAQ56" s="6"/>
      <c r="AAR56" s="6"/>
      <c r="AAS56" s="6"/>
      <c r="AAT56" s="6"/>
      <c r="AAU56" s="6"/>
      <c r="AAV56" s="6"/>
      <c r="AAW56" s="6"/>
      <c r="AAX56" s="6"/>
      <c r="AAY56" s="6"/>
      <c r="AAZ56" s="6"/>
      <c r="ABA56" s="6"/>
      <c r="ABB56" s="6"/>
      <c r="ABC56" s="6"/>
      <c r="ABD56" s="6"/>
      <c r="ABE56" s="6"/>
      <c r="ABF56" s="6"/>
      <c r="ABG56" s="6"/>
      <c r="ABH56" s="6"/>
      <c r="ABI56" s="6"/>
      <c r="ABJ56" s="6"/>
      <c r="ABK56" s="6"/>
      <c r="ABL56" s="6"/>
      <c r="ABM56" s="6"/>
      <c r="ABN56" s="6"/>
      <c r="ABO56" s="6"/>
      <c r="ABP56" s="6"/>
      <c r="ABQ56" s="6"/>
      <c r="ABR56" s="6"/>
      <c r="ABS56" s="6"/>
      <c r="ABT56" s="6"/>
      <c r="ABU56" s="6"/>
      <c r="ABV56" s="6"/>
      <c r="ABW56" s="6"/>
      <c r="ABX56" s="6"/>
      <c r="ABY56" s="6"/>
      <c r="ABZ56" s="6"/>
      <c r="ACA56" s="6"/>
      <c r="ACB56" s="6"/>
      <c r="ACC56" s="6"/>
      <c r="ACD56" s="6"/>
      <c r="ACE56" s="6"/>
      <c r="ACF56" s="6"/>
      <c r="ACG56" s="6"/>
      <c r="ACH56" s="6"/>
      <c r="ACI56" s="6"/>
      <c r="ACJ56" s="6"/>
      <c r="ACK56" s="6"/>
      <c r="ACL56" s="6"/>
      <c r="ACM56" s="6"/>
      <c r="ACN56" s="6"/>
      <c r="ACO56" s="6"/>
      <c r="ACP56" s="6"/>
      <c r="ACQ56" s="6"/>
      <c r="ACR56" s="6"/>
      <c r="ACS56" s="6"/>
      <c r="ACT56" s="6"/>
      <c r="ACU56" s="6"/>
      <c r="ACV56" s="6"/>
      <c r="ACW56" s="6"/>
      <c r="ACX56" s="6"/>
      <c r="ACY56" s="6"/>
      <c r="ACZ56" s="6"/>
      <c r="ADA56" s="6"/>
      <c r="ADB56" s="6"/>
    </row>
    <row r="57" spans="1:782" s="3" customFormat="1" ht="40.5" customHeight="1" x14ac:dyDescent="0.2">
      <c r="A57" s="161" t="s">
        <v>155</v>
      </c>
      <c r="B57" s="69" t="s">
        <v>121</v>
      </c>
      <c r="C57" s="11"/>
      <c r="D57" s="276" t="s">
        <v>141</v>
      </c>
      <c r="E57" s="259" t="s">
        <v>45</v>
      </c>
      <c r="F57" s="179" t="s">
        <v>45</v>
      </c>
      <c r="G57" s="435" t="s">
        <v>202</v>
      </c>
      <c r="H57" s="436"/>
      <c r="I57" s="436"/>
      <c r="J57" s="436"/>
      <c r="K57" s="436"/>
      <c r="L57" s="436"/>
      <c r="M57" s="437"/>
      <c r="N57" s="329"/>
      <c r="O57" s="329"/>
      <c r="P57" s="329"/>
      <c r="Q57" s="329"/>
      <c r="R57" s="329"/>
      <c r="S57" s="329"/>
      <c r="T57" s="199">
        <v>15</v>
      </c>
      <c r="U57" s="199">
        <v>35</v>
      </c>
      <c r="V57" s="143">
        <v>2</v>
      </c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S57" s="6"/>
      <c r="ET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J57" s="6"/>
      <c r="FK57" s="6"/>
      <c r="FL57" s="6"/>
      <c r="FM57" s="6"/>
      <c r="FN57" s="6"/>
      <c r="FO57" s="6"/>
      <c r="FP57" s="6"/>
      <c r="FQ57" s="6"/>
      <c r="FR57" s="6"/>
      <c r="FS57" s="6"/>
      <c r="FT57" s="6"/>
      <c r="FU57" s="6"/>
      <c r="FV57" s="6"/>
      <c r="FW57" s="6"/>
      <c r="FX57" s="6"/>
      <c r="FY57" s="6"/>
      <c r="FZ57" s="6"/>
      <c r="GA57" s="6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6"/>
      <c r="GM57" s="6"/>
      <c r="GN57" s="6"/>
      <c r="GO57" s="6"/>
      <c r="GP57" s="6"/>
      <c r="GQ57" s="6"/>
      <c r="GR57" s="6"/>
      <c r="GS57" s="6"/>
      <c r="GT57" s="6"/>
      <c r="GU57" s="6"/>
      <c r="GV57" s="6"/>
      <c r="GW57" s="6"/>
      <c r="GX57" s="6"/>
      <c r="GY57" s="6"/>
      <c r="GZ57" s="6"/>
      <c r="HA57" s="6"/>
      <c r="HB57" s="6"/>
      <c r="HC57" s="6"/>
      <c r="HD57" s="6"/>
      <c r="HE57" s="6"/>
      <c r="HF57" s="6"/>
      <c r="HG57" s="6"/>
      <c r="HH57" s="6"/>
      <c r="HI57" s="6"/>
      <c r="HJ57" s="6"/>
      <c r="HK57" s="6"/>
      <c r="HL57" s="6"/>
      <c r="HM57" s="6"/>
      <c r="HN57" s="6"/>
      <c r="HO57" s="6"/>
      <c r="HP57" s="6"/>
      <c r="HQ57" s="6"/>
      <c r="HR57" s="6"/>
      <c r="HS57" s="6"/>
      <c r="HT57" s="6"/>
      <c r="HU57" s="6"/>
      <c r="HV57" s="6"/>
      <c r="HW57" s="6"/>
      <c r="HX57" s="6"/>
      <c r="HY57" s="6"/>
      <c r="HZ57" s="6"/>
      <c r="IA57" s="6"/>
      <c r="IB57" s="6"/>
      <c r="IC57" s="6"/>
      <c r="ID57" s="6"/>
      <c r="IE57" s="6"/>
      <c r="IF57" s="6"/>
      <c r="IG57" s="6"/>
      <c r="IH57" s="6"/>
      <c r="II57" s="6"/>
      <c r="IJ57" s="6"/>
      <c r="IK57" s="6"/>
      <c r="IL57" s="6"/>
      <c r="IM57" s="6"/>
      <c r="IN57" s="6"/>
      <c r="IO57" s="6"/>
      <c r="IP57" s="6"/>
      <c r="IQ57" s="6"/>
      <c r="IR57" s="6"/>
      <c r="IS57" s="6"/>
      <c r="IT57" s="6"/>
      <c r="IU57" s="6"/>
      <c r="IV57" s="6"/>
      <c r="IW57" s="6"/>
      <c r="IX57" s="6"/>
      <c r="IY57" s="6"/>
      <c r="IZ57" s="6"/>
      <c r="JA57" s="6"/>
      <c r="JB57" s="6"/>
      <c r="JC57" s="6"/>
      <c r="JD57" s="6"/>
      <c r="JE57" s="6"/>
      <c r="JF57" s="6"/>
      <c r="JG57" s="6"/>
      <c r="JH57" s="6"/>
      <c r="JI57" s="6"/>
      <c r="JJ57" s="6"/>
      <c r="JK57" s="6"/>
      <c r="JL57" s="6"/>
      <c r="JM57" s="6"/>
      <c r="JN57" s="6"/>
      <c r="JO57" s="6"/>
      <c r="JP57" s="6"/>
      <c r="JQ57" s="6"/>
      <c r="JR57" s="6"/>
      <c r="JS57" s="6"/>
      <c r="JT57" s="6"/>
      <c r="JU57" s="6"/>
      <c r="JV57" s="6"/>
      <c r="JW57" s="6"/>
      <c r="JX57" s="6"/>
      <c r="JY57" s="6"/>
      <c r="JZ57" s="6"/>
      <c r="KA57" s="6"/>
      <c r="KB57" s="6"/>
      <c r="KC57" s="6"/>
      <c r="KD57" s="6"/>
      <c r="KE57" s="6"/>
      <c r="KF57" s="6"/>
      <c r="KG57" s="6"/>
      <c r="KH57" s="6"/>
      <c r="KI57" s="6"/>
      <c r="KJ57" s="6"/>
      <c r="KK57" s="6"/>
      <c r="KL57" s="6"/>
      <c r="KM57" s="6"/>
      <c r="KN57" s="6"/>
      <c r="KO57" s="6"/>
      <c r="KP57" s="6"/>
      <c r="KQ57" s="6"/>
      <c r="KR57" s="6"/>
      <c r="KS57" s="6"/>
      <c r="KT57" s="6"/>
      <c r="KU57" s="6"/>
      <c r="KV57" s="6"/>
      <c r="KW57" s="6"/>
      <c r="KX57" s="6"/>
      <c r="KY57" s="6"/>
      <c r="KZ57" s="6"/>
      <c r="LA57" s="6"/>
      <c r="LB57" s="6"/>
      <c r="LC57" s="6"/>
      <c r="LD57" s="6"/>
      <c r="LE57" s="6"/>
      <c r="LF57" s="6"/>
      <c r="LG57" s="6"/>
      <c r="LH57" s="6"/>
      <c r="LI57" s="6"/>
      <c r="LJ57" s="6"/>
      <c r="LK57" s="6"/>
      <c r="LL57" s="6"/>
      <c r="LM57" s="6"/>
      <c r="LN57" s="6"/>
      <c r="LO57" s="6"/>
      <c r="LP57" s="6"/>
      <c r="LQ57" s="6"/>
      <c r="LR57" s="6"/>
      <c r="LS57" s="6"/>
      <c r="LT57" s="6"/>
      <c r="LU57" s="6"/>
      <c r="LV57" s="6"/>
      <c r="LW57" s="6"/>
      <c r="LX57" s="6"/>
      <c r="LY57" s="6"/>
      <c r="LZ57" s="6"/>
      <c r="MA57" s="6"/>
      <c r="MB57" s="6"/>
      <c r="MC57" s="6"/>
      <c r="MD57" s="6"/>
      <c r="ME57" s="6"/>
      <c r="MF57" s="6"/>
      <c r="MG57" s="6"/>
      <c r="MH57" s="6"/>
      <c r="MI57" s="6"/>
      <c r="MJ57" s="6"/>
      <c r="MK57" s="6"/>
      <c r="ML57" s="6"/>
      <c r="MM57" s="6"/>
      <c r="MN57" s="6"/>
      <c r="MO57" s="6"/>
      <c r="MP57" s="6"/>
      <c r="MQ57" s="6"/>
      <c r="MR57" s="6"/>
      <c r="MS57" s="6"/>
      <c r="MT57" s="6"/>
      <c r="MU57" s="6"/>
      <c r="MV57" s="6"/>
      <c r="MW57" s="6"/>
      <c r="MX57" s="6"/>
      <c r="MY57" s="6"/>
      <c r="MZ57" s="6"/>
      <c r="NA57" s="6"/>
      <c r="NB57" s="6"/>
      <c r="NC57" s="6"/>
      <c r="ND57" s="6"/>
      <c r="NE57" s="6"/>
      <c r="NF57" s="6"/>
      <c r="NG57" s="6"/>
      <c r="NH57" s="6"/>
      <c r="NI57" s="6"/>
      <c r="NJ57" s="6"/>
      <c r="NK57" s="6"/>
      <c r="NL57" s="6"/>
      <c r="NM57" s="6"/>
      <c r="NN57" s="6"/>
      <c r="NO57" s="6"/>
      <c r="NP57" s="6"/>
      <c r="NQ57" s="6"/>
      <c r="NR57" s="6"/>
      <c r="NS57" s="6"/>
      <c r="NT57" s="6"/>
      <c r="NU57" s="6"/>
      <c r="NV57" s="6"/>
      <c r="NW57" s="6"/>
      <c r="NX57" s="6"/>
      <c r="NY57" s="6"/>
      <c r="NZ57" s="6"/>
      <c r="OA57" s="6"/>
      <c r="OB57" s="6"/>
      <c r="OC57" s="6"/>
      <c r="OD57" s="6"/>
      <c r="OE57" s="6"/>
      <c r="OF57" s="6"/>
      <c r="OG57" s="6"/>
      <c r="OH57" s="6"/>
      <c r="OI57" s="6"/>
      <c r="OJ57" s="6"/>
      <c r="OK57" s="6"/>
      <c r="OL57" s="6"/>
      <c r="OM57" s="6"/>
      <c r="ON57" s="6"/>
      <c r="OO57" s="6"/>
      <c r="OP57" s="6"/>
      <c r="OQ57" s="6"/>
      <c r="OR57" s="6"/>
      <c r="OS57" s="6"/>
      <c r="OT57" s="6"/>
      <c r="OU57" s="6"/>
      <c r="OV57" s="6"/>
      <c r="OW57" s="6"/>
      <c r="OX57" s="6"/>
      <c r="OY57" s="6"/>
      <c r="OZ57" s="6"/>
      <c r="PA57" s="6"/>
      <c r="PB57" s="6"/>
      <c r="PC57" s="6"/>
      <c r="PD57" s="6"/>
      <c r="PE57" s="6"/>
      <c r="PF57" s="6"/>
      <c r="PG57" s="6"/>
      <c r="PH57" s="6"/>
      <c r="PI57" s="6"/>
      <c r="PJ57" s="6"/>
      <c r="PK57" s="6"/>
      <c r="PL57" s="6"/>
      <c r="PM57" s="6"/>
      <c r="PN57" s="6"/>
      <c r="PO57" s="6"/>
      <c r="PP57" s="6"/>
      <c r="PQ57" s="6"/>
      <c r="PR57" s="6"/>
      <c r="PS57" s="6"/>
      <c r="PT57" s="6"/>
      <c r="PU57" s="6"/>
      <c r="PV57" s="6"/>
      <c r="PW57" s="6"/>
      <c r="PX57" s="6"/>
      <c r="PY57" s="6"/>
      <c r="PZ57" s="6"/>
      <c r="QA57" s="6"/>
      <c r="QB57" s="6"/>
      <c r="QC57" s="6"/>
      <c r="QD57" s="6"/>
      <c r="QE57" s="6"/>
      <c r="QF57" s="6"/>
      <c r="QG57" s="6"/>
      <c r="QH57" s="6"/>
      <c r="QI57" s="6"/>
      <c r="QJ57" s="6"/>
      <c r="QK57" s="6"/>
      <c r="QL57" s="6"/>
      <c r="QM57" s="6"/>
      <c r="QN57" s="6"/>
      <c r="QO57" s="6"/>
      <c r="QP57" s="6"/>
      <c r="QQ57" s="6"/>
      <c r="QR57" s="6"/>
      <c r="QS57" s="6"/>
      <c r="QT57" s="6"/>
      <c r="QU57" s="6"/>
      <c r="QV57" s="6"/>
      <c r="QW57" s="6"/>
      <c r="QX57" s="6"/>
      <c r="QY57" s="6"/>
      <c r="QZ57" s="6"/>
      <c r="RA57" s="6"/>
      <c r="RB57" s="6"/>
      <c r="RC57" s="6"/>
      <c r="RD57" s="6"/>
      <c r="RE57" s="6"/>
      <c r="RF57" s="6"/>
      <c r="RG57" s="6"/>
      <c r="RH57" s="6"/>
      <c r="RI57" s="6"/>
      <c r="RJ57" s="6"/>
      <c r="RK57" s="6"/>
      <c r="RL57" s="6"/>
      <c r="RM57" s="6"/>
      <c r="RN57" s="6"/>
      <c r="RO57" s="6"/>
      <c r="RP57" s="6"/>
      <c r="RQ57" s="6"/>
      <c r="RR57" s="6"/>
      <c r="RS57" s="6"/>
      <c r="RT57" s="6"/>
      <c r="RU57" s="6"/>
      <c r="RV57" s="6"/>
      <c r="RW57" s="6"/>
      <c r="RX57" s="6"/>
      <c r="RY57" s="6"/>
      <c r="RZ57" s="6"/>
      <c r="SA57" s="6"/>
      <c r="SB57" s="6"/>
      <c r="SC57" s="6"/>
      <c r="SD57" s="6"/>
      <c r="SE57" s="6"/>
      <c r="SF57" s="6"/>
      <c r="SG57" s="6"/>
      <c r="SH57" s="6"/>
      <c r="SI57" s="6"/>
      <c r="SJ57" s="6"/>
      <c r="SK57" s="6"/>
      <c r="SL57" s="6"/>
      <c r="SM57" s="6"/>
      <c r="SN57" s="6"/>
      <c r="SO57" s="6"/>
      <c r="SP57" s="6"/>
      <c r="SQ57" s="6"/>
      <c r="SR57" s="6"/>
      <c r="SS57" s="6"/>
      <c r="ST57" s="6"/>
      <c r="SU57" s="6"/>
      <c r="SV57" s="6"/>
      <c r="SW57" s="6"/>
      <c r="SX57" s="6"/>
      <c r="SY57" s="6"/>
      <c r="SZ57" s="6"/>
      <c r="TA57" s="6"/>
      <c r="TB57" s="6"/>
      <c r="TC57" s="6"/>
      <c r="TD57" s="6"/>
      <c r="TE57" s="6"/>
      <c r="TF57" s="6"/>
      <c r="TG57" s="6"/>
      <c r="TH57" s="6"/>
      <c r="TI57" s="6"/>
      <c r="TJ57" s="6"/>
      <c r="TK57" s="6"/>
      <c r="TL57" s="6"/>
      <c r="TM57" s="6"/>
      <c r="TN57" s="6"/>
      <c r="TO57" s="6"/>
      <c r="TP57" s="6"/>
      <c r="TQ57" s="6"/>
      <c r="TR57" s="6"/>
      <c r="TS57" s="6"/>
      <c r="TT57" s="6"/>
      <c r="TU57" s="6"/>
      <c r="TV57" s="6"/>
      <c r="TW57" s="6"/>
      <c r="TX57" s="6"/>
      <c r="TY57" s="6"/>
      <c r="TZ57" s="6"/>
      <c r="UA57" s="6"/>
      <c r="UB57" s="6"/>
      <c r="UC57" s="6"/>
      <c r="UD57" s="6"/>
      <c r="UE57" s="6"/>
      <c r="UF57" s="6"/>
      <c r="UG57" s="6"/>
      <c r="UH57" s="6"/>
      <c r="UI57" s="6"/>
      <c r="UJ57" s="6"/>
      <c r="UK57" s="6"/>
      <c r="UL57" s="6"/>
      <c r="UM57" s="6"/>
      <c r="UN57" s="6"/>
      <c r="UO57" s="6"/>
      <c r="UP57" s="6"/>
      <c r="UQ57" s="6"/>
      <c r="UR57" s="6"/>
      <c r="US57" s="6"/>
      <c r="UT57" s="6"/>
      <c r="UU57" s="6"/>
      <c r="UV57" s="6"/>
      <c r="UW57" s="6"/>
      <c r="UX57" s="6"/>
      <c r="UY57" s="6"/>
      <c r="UZ57" s="6"/>
      <c r="VA57" s="6"/>
      <c r="VB57" s="6"/>
      <c r="VC57" s="6"/>
      <c r="VD57" s="6"/>
      <c r="VE57" s="6"/>
      <c r="VF57" s="6"/>
      <c r="VG57" s="6"/>
      <c r="VH57" s="6"/>
      <c r="VI57" s="6"/>
      <c r="VJ57" s="6"/>
      <c r="VK57" s="6"/>
      <c r="VL57" s="6"/>
      <c r="VM57" s="6"/>
      <c r="VN57" s="6"/>
      <c r="VO57" s="6"/>
      <c r="VP57" s="6"/>
      <c r="VQ57" s="6"/>
      <c r="VR57" s="6"/>
      <c r="VS57" s="6"/>
      <c r="VT57" s="6"/>
      <c r="VU57" s="6"/>
      <c r="VV57" s="6"/>
      <c r="VW57" s="6"/>
      <c r="VX57" s="6"/>
      <c r="VY57" s="6"/>
      <c r="VZ57" s="6"/>
      <c r="WA57" s="6"/>
      <c r="WB57" s="6"/>
      <c r="WC57" s="6"/>
      <c r="WD57" s="6"/>
      <c r="WE57" s="6"/>
      <c r="WF57" s="6"/>
      <c r="WG57" s="6"/>
      <c r="WH57" s="6"/>
      <c r="WI57" s="6"/>
      <c r="WJ57" s="6"/>
      <c r="WK57" s="6"/>
      <c r="WL57" s="6"/>
      <c r="WM57" s="6"/>
      <c r="WN57" s="6"/>
      <c r="WO57" s="6"/>
      <c r="WP57" s="6"/>
      <c r="WQ57" s="6"/>
      <c r="WR57" s="6"/>
      <c r="WS57" s="6"/>
      <c r="WT57" s="6"/>
      <c r="WU57" s="6"/>
      <c r="WV57" s="6"/>
      <c r="WW57" s="6"/>
      <c r="WX57" s="6"/>
      <c r="WY57" s="6"/>
      <c r="WZ57" s="6"/>
      <c r="XA57" s="6"/>
      <c r="XB57" s="6"/>
      <c r="XC57" s="6"/>
      <c r="XD57" s="6"/>
      <c r="XE57" s="6"/>
      <c r="XF57" s="6"/>
      <c r="XG57" s="6"/>
      <c r="XH57" s="6"/>
      <c r="XI57" s="6"/>
      <c r="XJ57" s="6"/>
      <c r="XK57" s="6"/>
      <c r="XL57" s="6"/>
      <c r="XM57" s="6"/>
      <c r="XN57" s="6"/>
      <c r="XO57" s="6"/>
      <c r="XP57" s="6"/>
      <c r="XQ57" s="6"/>
      <c r="XR57" s="6"/>
      <c r="XS57" s="6"/>
      <c r="XT57" s="6"/>
      <c r="XU57" s="6"/>
      <c r="XV57" s="6"/>
      <c r="XW57" s="6"/>
      <c r="XX57" s="6"/>
      <c r="XY57" s="6"/>
      <c r="XZ57" s="6"/>
      <c r="YA57" s="6"/>
      <c r="YB57" s="6"/>
      <c r="YC57" s="6"/>
      <c r="YD57" s="6"/>
      <c r="YE57" s="6"/>
      <c r="YF57" s="6"/>
      <c r="YG57" s="6"/>
      <c r="YH57" s="6"/>
      <c r="YI57" s="6"/>
      <c r="YJ57" s="6"/>
      <c r="YK57" s="6"/>
      <c r="YL57" s="6"/>
      <c r="YM57" s="6"/>
      <c r="YN57" s="6"/>
      <c r="YO57" s="6"/>
      <c r="YP57" s="6"/>
      <c r="YQ57" s="6"/>
      <c r="YR57" s="6"/>
      <c r="YS57" s="6"/>
      <c r="YT57" s="6"/>
      <c r="YU57" s="6"/>
      <c r="YV57" s="6"/>
      <c r="YW57" s="6"/>
      <c r="YX57" s="6"/>
      <c r="YY57" s="6"/>
      <c r="YZ57" s="6"/>
      <c r="ZA57" s="6"/>
      <c r="ZB57" s="6"/>
      <c r="ZC57" s="6"/>
      <c r="ZD57" s="6"/>
      <c r="ZE57" s="6"/>
      <c r="ZF57" s="6"/>
      <c r="ZG57" s="6"/>
      <c r="ZH57" s="6"/>
      <c r="ZI57" s="6"/>
      <c r="ZJ57" s="6"/>
      <c r="ZK57" s="6"/>
      <c r="ZL57" s="6"/>
      <c r="ZM57" s="6"/>
      <c r="ZN57" s="6"/>
      <c r="ZO57" s="6"/>
      <c r="ZP57" s="6"/>
      <c r="ZQ57" s="6"/>
      <c r="ZR57" s="6"/>
      <c r="ZS57" s="6"/>
      <c r="ZT57" s="6"/>
      <c r="ZU57" s="6"/>
      <c r="ZV57" s="6"/>
      <c r="ZW57" s="6"/>
      <c r="ZX57" s="6"/>
      <c r="ZY57" s="6"/>
      <c r="ZZ57" s="6"/>
      <c r="AAA57" s="6"/>
      <c r="AAB57" s="6"/>
      <c r="AAC57" s="6"/>
      <c r="AAD57" s="6"/>
      <c r="AAE57" s="6"/>
      <c r="AAF57" s="6"/>
      <c r="AAG57" s="6"/>
      <c r="AAH57" s="6"/>
      <c r="AAI57" s="6"/>
      <c r="AAJ57" s="6"/>
      <c r="AAK57" s="6"/>
      <c r="AAL57" s="6"/>
      <c r="AAM57" s="6"/>
      <c r="AAN57" s="6"/>
      <c r="AAO57" s="6"/>
      <c r="AAP57" s="6"/>
      <c r="AAQ57" s="6"/>
      <c r="AAR57" s="6"/>
      <c r="AAS57" s="6"/>
      <c r="AAT57" s="6"/>
      <c r="AAU57" s="6"/>
      <c r="AAV57" s="6"/>
      <c r="AAW57" s="6"/>
      <c r="AAX57" s="6"/>
      <c r="AAY57" s="6"/>
      <c r="AAZ57" s="6"/>
      <c r="ABA57" s="6"/>
      <c r="ABB57" s="6"/>
      <c r="ABC57" s="6"/>
      <c r="ABD57" s="6"/>
      <c r="ABE57" s="6"/>
      <c r="ABF57" s="6"/>
      <c r="ABG57" s="6"/>
      <c r="ABH57" s="6"/>
      <c r="ABI57" s="6"/>
      <c r="ABJ57" s="6"/>
      <c r="ABK57" s="6"/>
      <c r="ABL57" s="6"/>
      <c r="ABM57" s="6"/>
      <c r="ABN57" s="6"/>
      <c r="ABO57" s="6"/>
      <c r="ABP57" s="6"/>
      <c r="ABQ57" s="6"/>
      <c r="ABR57" s="6"/>
      <c r="ABS57" s="6"/>
      <c r="ABT57" s="6"/>
      <c r="ABU57" s="6"/>
      <c r="ABV57" s="6"/>
      <c r="ABW57" s="6"/>
      <c r="ABX57" s="6"/>
      <c r="ABY57" s="6"/>
      <c r="ABZ57" s="6"/>
      <c r="ACA57" s="6"/>
      <c r="ACB57" s="6"/>
      <c r="ACC57" s="6"/>
      <c r="ACD57" s="6"/>
      <c r="ACE57" s="6"/>
      <c r="ACF57" s="6"/>
      <c r="ACG57" s="6"/>
      <c r="ACH57" s="6"/>
      <c r="ACI57" s="6"/>
      <c r="ACJ57" s="6"/>
      <c r="ACK57" s="6"/>
      <c r="ACL57" s="6"/>
      <c r="ACM57" s="6"/>
      <c r="ACN57" s="6"/>
      <c r="ACO57" s="6"/>
      <c r="ACP57" s="6"/>
      <c r="ACQ57" s="6"/>
      <c r="ACR57" s="6"/>
      <c r="ACS57" s="6"/>
      <c r="ACT57" s="6"/>
      <c r="ACU57" s="6"/>
      <c r="ACV57" s="6"/>
      <c r="ACW57" s="6"/>
      <c r="ACX57" s="6"/>
      <c r="ACY57" s="6"/>
      <c r="ACZ57" s="6"/>
      <c r="ADA57" s="6"/>
      <c r="ADB57" s="6"/>
    </row>
    <row r="58" spans="1:782" s="3" customFormat="1" ht="40.5" customHeight="1" x14ac:dyDescent="0.2">
      <c r="A58" s="161" t="s">
        <v>156</v>
      </c>
      <c r="B58" s="69" t="s">
        <v>121</v>
      </c>
      <c r="C58" s="11"/>
      <c r="D58" s="276" t="s">
        <v>141</v>
      </c>
      <c r="E58" s="259" t="s">
        <v>143</v>
      </c>
      <c r="F58" s="179" t="s">
        <v>143</v>
      </c>
      <c r="G58" s="435"/>
      <c r="H58" s="436"/>
      <c r="I58" s="436"/>
      <c r="J58" s="436"/>
      <c r="K58" s="436"/>
      <c r="L58" s="436"/>
      <c r="M58" s="437"/>
      <c r="N58" s="365" t="s">
        <v>202</v>
      </c>
      <c r="O58" s="366"/>
      <c r="P58" s="366"/>
      <c r="Q58" s="366"/>
      <c r="R58" s="366"/>
      <c r="S58" s="367"/>
      <c r="T58" s="258">
        <v>15</v>
      </c>
      <c r="U58" s="258">
        <v>35</v>
      </c>
      <c r="V58" s="143">
        <v>2</v>
      </c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J58" s="6"/>
      <c r="FK58" s="6"/>
      <c r="FL58" s="6"/>
      <c r="FM58" s="6"/>
      <c r="FN58" s="6"/>
      <c r="FO58" s="6"/>
      <c r="FP58" s="6"/>
      <c r="FQ58" s="6"/>
      <c r="FR58" s="6"/>
      <c r="FS58" s="6"/>
      <c r="FT58" s="6"/>
      <c r="FU58" s="6"/>
      <c r="FV58" s="6"/>
      <c r="FW58" s="6"/>
      <c r="FX58" s="6"/>
      <c r="FY58" s="6"/>
      <c r="FZ58" s="6"/>
      <c r="GA58" s="6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6"/>
      <c r="GM58" s="6"/>
      <c r="GN58" s="6"/>
      <c r="GO58" s="6"/>
      <c r="GP58" s="6"/>
      <c r="GQ58" s="6"/>
      <c r="GR58" s="6"/>
      <c r="GS58" s="6"/>
      <c r="GT58" s="6"/>
      <c r="GU58" s="6"/>
      <c r="GV58" s="6"/>
      <c r="GW58" s="6"/>
      <c r="GX58" s="6"/>
      <c r="GY58" s="6"/>
      <c r="GZ58" s="6"/>
      <c r="HA58" s="6"/>
      <c r="HB58" s="6"/>
      <c r="HC58" s="6"/>
      <c r="HD58" s="6"/>
      <c r="HE58" s="6"/>
      <c r="HF58" s="6"/>
      <c r="HG58" s="6"/>
      <c r="HH58" s="6"/>
      <c r="HI58" s="6"/>
      <c r="HJ58" s="6"/>
      <c r="HK58" s="6"/>
      <c r="HL58" s="6"/>
      <c r="HM58" s="6"/>
      <c r="HN58" s="6"/>
      <c r="HO58" s="6"/>
      <c r="HP58" s="6"/>
      <c r="HQ58" s="6"/>
      <c r="HR58" s="6"/>
      <c r="HS58" s="6"/>
      <c r="HT58" s="6"/>
      <c r="HU58" s="6"/>
      <c r="HV58" s="6"/>
      <c r="HW58" s="6"/>
      <c r="HX58" s="6"/>
      <c r="HY58" s="6"/>
      <c r="HZ58" s="6"/>
      <c r="IA58" s="6"/>
      <c r="IB58" s="6"/>
      <c r="IC58" s="6"/>
      <c r="ID58" s="6"/>
      <c r="IE58" s="6"/>
      <c r="IF58" s="6"/>
      <c r="IG58" s="6"/>
      <c r="IH58" s="6"/>
      <c r="II58" s="6"/>
      <c r="IJ58" s="6"/>
      <c r="IK58" s="6"/>
      <c r="IL58" s="6"/>
      <c r="IM58" s="6"/>
      <c r="IN58" s="6"/>
      <c r="IO58" s="6"/>
      <c r="IP58" s="6"/>
      <c r="IQ58" s="6"/>
      <c r="IR58" s="6"/>
      <c r="IS58" s="6"/>
      <c r="IT58" s="6"/>
      <c r="IU58" s="6"/>
      <c r="IV58" s="6"/>
      <c r="IW58" s="6"/>
      <c r="IX58" s="6"/>
      <c r="IY58" s="6"/>
      <c r="IZ58" s="6"/>
      <c r="JA58" s="6"/>
      <c r="JB58" s="6"/>
      <c r="JC58" s="6"/>
      <c r="JD58" s="6"/>
      <c r="JE58" s="6"/>
      <c r="JF58" s="6"/>
      <c r="JG58" s="6"/>
      <c r="JH58" s="6"/>
      <c r="JI58" s="6"/>
      <c r="JJ58" s="6"/>
      <c r="JK58" s="6"/>
      <c r="JL58" s="6"/>
      <c r="JM58" s="6"/>
      <c r="JN58" s="6"/>
      <c r="JO58" s="6"/>
      <c r="JP58" s="6"/>
      <c r="JQ58" s="6"/>
      <c r="JR58" s="6"/>
      <c r="JS58" s="6"/>
      <c r="JT58" s="6"/>
      <c r="JU58" s="6"/>
      <c r="JV58" s="6"/>
      <c r="JW58" s="6"/>
      <c r="JX58" s="6"/>
      <c r="JY58" s="6"/>
      <c r="JZ58" s="6"/>
      <c r="KA58" s="6"/>
      <c r="KB58" s="6"/>
      <c r="KC58" s="6"/>
      <c r="KD58" s="6"/>
      <c r="KE58" s="6"/>
      <c r="KF58" s="6"/>
      <c r="KG58" s="6"/>
      <c r="KH58" s="6"/>
      <c r="KI58" s="6"/>
      <c r="KJ58" s="6"/>
      <c r="KK58" s="6"/>
      <c r="KL58" s="6"/>
      <c r="KM58" s="6"/>
      <c r="KN58" s="6"/>
      <c r="KO58" s="6"/>
      <c r="KP58" s="6"/>
      <c r="KQ58" s="6"/>
      <c r="KR58" s="6"/>
      <c r="KS58" s="6"/>
      <c r="KT58" s="6"/>
      <c r="KU58" s="6"/>
      <c r="KV58" s="6"/>
      <c r="KW58" s="6"/>
      <c r="KX58" s="6"/>
      <c r="KY58" s="6"/>
      <c r="KZ58" s="6"/>
      <c r="LA58" s="6"/>
      <c r="LB58" s="6"/>
      <c r="LC58" s="6"/>
      <c r="LD58" s="6"/>
      <c r="LE58" s="6"/>
      <c r="LF58" s="6"/>
      <c r="LG58" s="6"/>
      <c r="LH58" s="6"/>
      <c r="LI58" s="6"/>
      <c r="LJ58" s="6"/>
      <c r="LK58" s="6"/>
      <c r="LL58" s="6"/>
      <c r="LM58" s="6"/>
      <c r="LN58" s="6"/>
      <c r="LO58" s="6"/>
      <c r="LP58" s="6"/>
      <c r="LQ58" s="6"/>
      <c r="LR58" s="6"/>
      <c r="LS58" s="6"/>
      <c r="LT58" s="6"/>
      <c r="LU58" s="6"/>
      <c r="LV58" s="6"/>
      <c r="LW58" s="6"/>
      <c r="LX58" s="6"/>
      <c r="LY58" s="6"/>
      <c r="LZ58" s="6"/>
      <c r="MA58" s="6"/>
      <c r="MB58" s="6"/>
      <c r="MC58" s="6"/>
      <c r="MD58" s="6"/>
      <c r="ME58" s="6"/>
      <c r="MF58" s="6"/>
      <c r="MG58" s="6"/>
      <c r="MH58" s="6"/>
      <c r="MI58" s="6"/>
      <c r="MJ58" s="6"/>
      <c r="MK58" s="6"/>
      <c r="ML58" s="6"/>
      <c r="MM58" s="6"/>
      <c r="MN58" s="6"/>
      <c r="MO58" s="6"/>
      <c r="MP58" s="6"/>
      <c r="MQ58" s="6"/>
      <c r="MR58" s="6"/>
      <c r="MS58" s="6"/>
      <c r="MT58" s="6"/>
      <c r="MU58" s="6"/>
      <c r="MV58" s="6"/>
      <c r="MW58" s="6"/>
      <c r="MX58" s="6"/>
      <c r="MY58" s="6"/>
      <c r="MZ58" s="6"/>
      <c r="NA58" s="6"/>
      <c r="NB58" s="6"/>
      <c r="NC58" s="6"/>
      <c r="ND58" s="6"/>
      <c r="NE58" s="6"/>
      <c r="NF58" s="6"/>
      <c r="NG58" s="6"/>
      <c r="NH58" s="6"/>
      <c r="NI58" s="6"/>
      <c r="NJ58" s="6"/>
      <c r="NK58" s="6"/>
      <c r="NL58" s="6"/>
      <c r="NM58" s="6"/>
      <c r="NN58" s="6"/>
      <c r="NO58" s="6"/>
      <c r="NP58" s="6"/>
      <c r="NQ58" s="6"/>
      <c r="NR58" s="6"/>
      <c r="NS58" s="6"/>
      <c r="NT58" s="6"/>
      <c r="NU58" s="6"/>
      <c r="NV58" s="6"/>
      <c r="NW58" s="6"/>
      <c r="NX58" s="6"/>
      <c r="NY58" s="6"/>
      <c r="NZ58" s="6"/>
      <c r="OA58" s="6"/>
      <c r="OB58" s="6"/>
      <c r="OC58" s="6"/>
      <c r="OD58" s="6"/>
      <c r="OE58" s="6"/>
      <c r="OF58" s="6"/>
      <c r="OG58" s="6"/>
      <c r="OH58" s="6"/>
      <c r="OI58" s="6"/>
      <c r="OJ58" s="6"/>
      <c r="OK58" s="6"/>
      <c r="OL58" s="6"/>
      <c r="OM58" s="6"/>
      <c r="ON58" s="6"/>
      <c r="OO58" s="6"/>
      <c r="OP58" s="6"/>
      <c r="OQ58" s="6"/>
      <c r="OR58" s="6"/>
      <c r="OS58" s="6"/>
      <c r="OT58" s="6"/>
      <c r="OU58" s="6"/>
      <c r="OV58" s="6"/>
      <c r="OW58" s="6"/>
      <c r="OX58" s="6"/>
      <c r="OY58" s="6"/>
      <c r="OZ58" s="6"/>
      <c r="PA58" s="6"/>
      <c r="PB58" s="6"/>
      <c r="PC58" s="6"/>
      <c r="PD58" s="6"/>
      <c r="PE58" s="6"/>
      <c r="PF58" s="6"/>
      <c r="PG58" s="6"/>
      <c r="PH58" s="6"/>
      <c r="PI58" s="6"/>
      <c r="PJ58" s="6"/>
      <c r="PK58" s="6"/>
      <c r="PL58" s="6"/>
      <c r="PM58" s="6"/>
      <c r="PN58" s="6"/>
      <c r="PO58" s="6"/>
      <c r="PP58" s="6"/>
      <c r="PQ58" s="6"/>
      <c r="PR58" s="6"/>
      <c r="PS58" s="6"/>
      <c r="PT58" s="6"/>
      <c r="PU58" s="6"/>
      <c r="PV58" s="6"/>
      <c r="PW58" s="6"/>
      <c r="PX58" s="6"/>
      <c r="PY58" s="6"/>
      <c r="PZ58" s="6"/>
      <c r="QA58" s="6"/>
      <c r="QB58" s="6"/>
      <c r="QC58" s="6"/>
      <c r="QD58" s="6"/>
      <c r="QE58" s="6"/>
      <c r="QF58" s="6"/>
      <c r="QG58" s="6"/>
      <c r="QH58" s="6"/>
      <c r="QI58" s="6"/>
      <c r="QJ58" s="6"/>
      <c r="QK58" s="6"/>
      <c r="QL58" s="6"/>
      <c r="QM58" s="6"/>
      <c r="QN58" s="6"/>
      <c r="QO58" s="6"/>
      <c r="QP58" s="6"/>
      <c r="QQ58" s="6"/>
      <c r="QR58" s="6"/>
      <c r="QS58" s="6"/>
      <c r="QT58" s="6"/>
      <c r="QU58" s="6"/>
      <c r="QV58" s="6"/>
      <c r="QW58" s="6"/>
      <c r="QX58" s="6"/>
      <c r="QY58" s="6"/>
      <c r="QZ58" s="6"/>
      <c r="RA58" s="6"/>
      <c r="RB58" s="6"/>
      <c r="RC58" s="6"/>
      <c r="RD58" s="6"/>
      <c r="RE58" s="6"/>
      <c r="RF58" s="6"/>
      <c r="RG58" s="6"/>
      <c r="RH58" s="6"/>
      <c r="RI58" s="6"/>
      <c r="RJ58" s="6"/>
      <c r="RK58" s="6"/>
      <c r="RL58" s="6"/>
      <c r="RM58" s="6"/>
      <c r="RN58" s="6"/>
      <c r="RO58" s="6"/>
      <c r="RP58" s="6"/>
      <c r="RQ58" s="6"/>
      <c r="RR58" s="6"/>
      <c r="RS58" s="6"/>
      <c r="RT58" s="6"/>
      <c r="RU58" s="6"/>
      <c r="RV58" s="6"/>
      <c r="RW58" s="6"/>
      <c r="RX58" s="6"/>
      <c r="RY58" s="6"/>
      <c r="RZ58" s="6"/>
      <c r="SA58" s="6"/>
      <c r="SB58" s="6"/>
      <c r="SC58" s="6"/>
      <c r="SD58" s="6"/>
      <c r="SE58" s="6"/>
      <c r="SF58" s="6"/>
      <c r="SG58" s="6"/>
      <c r="SH58" s="6"/>
      <c r="SI58" s="6"/>
      <c r="SJ58" s="6"/>
      <c r="SK58" s="6"/>
      <c r="SL58" s="6"/>
      <c r="SM58" s="6"/>
      <c r="SN58" s="6"/>
      <c r="SO58" s="6"/>
      <c r="SP58" s="6"/>
      <c r="SQ58" s="6"/>
      <c r="SR58" s="6"/>
      <c r="SS58" s="6"/>
      <c r="ST58" s="6"/>
      <c r="SU58" s="6"/>
      <c r="SV58" s="6"/>
      <c r="SW58" s="6"/>
      <c r="SX58" s="6"/>
      <c r="SY58" s="6"/>
      <c r="SZ58" s="6"/>
      <c r="TA58" s="6"/>
      <c r="TB58" s="6"/>
      <c r="TC58" s="6"/>
      <c r="TD58" s="6"/>
      <c r="TE58" s="6"/>
      <c r="TF58" s="6"/>
      <c r="TG58" s="6"/>
      <c r="TH58" s="6"/>
      <c r="TI58" s="6"/>
      <c r="TJ58" s="6"/>
      <c r="TK58" s="6"/>
      <c r="TL58" s="6"/>
      <c r="TM58" s="6"/>
      <c r="TN58" s="6"/>
      <c r="TO58" s="6"/>
      <c r="TP58" s="6"/>
      <c r="TQ58" s="6"/>
      <c r="TR58" s="6"/>
      <c r="TS58" s="6"/>
      <c r="TT58" s="6"/>
      <c r="TU58" s="6"/>
      <c r="TV58" s="6"/>
      <c r="TW58" s="6"/>
      <c r="TX58" s="6"/>
      <c r="TY58" s="6"/>
      <c r="TZ58" s="6"/>
      <c r="UA58" s="6"/>
      <c r="UB58" s="6"/>
      <c r="UC58" s="6"/>
      <c r="UD58" s="6"/>
      <c r="UE58" s="6"/>
      <c r="UF58" s="6"/>
      <c r="UG58" s="6"/>
      <c r="UH58" s="6"/>
      <c r="UI58" s="6"/>
      <c r="UJ58" s="6"/>
      <c r="UK58" s="6"/>
      <c r="UL58" s="6"/>
      <c r="UM58" s="6"/>
      <c r="UN58" s="6"/>
      <c r="UO58" s="6"/>
      <c r="UP58" s="6"/>
      <c r="UQ58" s="6"/>
      <c r="UR58" s="6"/>
      <c r="US58" s="6"/>
      <c r="UT58" s="6"/>
      <c r="UU58" s="6"/>
      <c r="UV58" s="6"/>
      <c r="UW58" s="6"/>
      <c r="UX58" s="6"/>
      <c r="UY58" s="6"/>
      <c r="UZ58" s="6"/>
      <c r="VA58" s="6"/>
      <c r="VB58" s="6"/>
      <c r="VC58" s="6"/>
      <c r="VD58" s="6"/>
      <c r="VE58" s="6"/>
      <c r="VF58" s="6"/>
      <c r="VG58" s="6"/>
      <c r="VH58" s="6"/>
      <c r="VI58" s="6"/>
      <c r="VJ58" s="6"/>
      <c r="VK58" s="6"/>
      <c r="VL58" s="6"/>
      <c r="VM58" s="6"/>
      <c r="VN58" s="6"/>
      <c r="VO58" s="6"/>
      <c r="VP58" s="6"/>
      <c r="VQ58" s="6"/>
      <c r="VR58" s="6"/>
      <c r="VS58" s="6"/>
      <c r="VT58" s="6"/>
      <c r="VU58" s="6"/>
      <c r="VV58" s="6"/>
      <c r="VW58" s="6"/>
      <c r="VX58" s="6"/>
      <c r="VY58" s="6"/>
      <c r="VZ58" s="6"/>
      <c r="WA58" s="6"/>
      <c r="WB58" s="6"/>
      <c r="WC58" s="6"/>
      <c r="WD58" s="6"/>
      <c r="WE58" s="6"/>
      <c r="WF58" s="6"/>
      <c r="WG58" s="6"/>
      <c r="WH58" s="6"/>
      <c r="WI58" s="6"/>
      <c r="WJ58" s="6"/>
      <c r="WK58" s="6"/>
      <c r="WL58" s="6"/>
      <c r="WM58" s="6"/>
      <c r="WN58" s="6"/>
      <c r="WO58" s="6"/>
      <c r="WP58" s="6"/>
      <c r="WQ58" s="6"/>
      <c r="WR58" s="6"/>
      <c r="WS58" s="6"/>
      <c r="WT58" s="6"/>
      <c r="WU58" s="6"/>
      <c r="WV58" s="6"/>
      <c r="WW58" s="6"/>
      <c r="WX58" s="6"/>
      <c r="WY58" s="6"/>
      <c r="WZ58" s="6"/>
      <c r="XA58" s="6"/>
      <c r="XB58" s="6"/>
      <c r="XC58" s="6"/>
      <c r="XD58" s="6"/>
      <c r="XE58" s="6"/>
      <c r="XF58" s="6"/>
      <c r="XG58" s="6"/>
      <c r="XH58" s="6"/>
      <c r="XI58" s="6"/>
      <c r="XJ58" s="6"/>
      <c r="XK58" s="6"/>
      <c r="XL58" s="6"/>
      <c r="XM58" s="6"/>
      <c r="XN58" s="6"/>
      <c r="XO58" s="6"/>
      <c r="XP58" s="6"/>
      <c r="XQ58" s="6"/>
      <c r="XR58" s="6"/>
      <c r="XS58" s="6"/>
      <c r="XT58" s="6"/>
      <c r="XU58" s="6"/>
      <c r="XV58" s="6"/>
      <c r="XW58" s="6"/>
      <c r="XX58" s="6"/>
      <c r="XY58" s="6"/>
      <c r="XZ58" s="6"/>
      <c r="YA58" s="6"/>
      <c r="YB58" s="6"/>
      <c r="YC58" s="6"/>
      <c r="YD58" s="6"/>
      <c r="YE58" s="6"/>
      <c r="YF58" s="6"/>
      <c r="YG58" s="6"/>
      <c r="YH58" s="6"/>
      <c r="YI58" s="6"/>
      <c r="YJ58" s="6"/>
      <c r="YK58" s="6"/>
      <c r="YL58" s="6"/>
      <c r="YM58" s="6"/>
      <c r="YN58" s="6"/>
      <c r="YO58" s="6"/>
      <c r="YP58" s="6"/>
      <c r="YQ58" s="6"/>
      <c r="YR58" s="6"/>
      <c r="YS58" s="6"/>
      <c r="YT58" s="6"/>
      <c r="YU58" s="6"/>
      <c r="YV58" s="6"/>
      <c r="YW58" s="6"/>
      <c r="YX58" s="6"/>
      <c r="YY58" s="6"/>
      <c r="YZ58" s="6"/>
      <c r="ZA58" s="6"/>
      <c r="ZB58" s="6"/>
      <c r="ZC58" s="6"/>
      <c r="ZD58" s="6"/>
      <c r="ZE58" s="6"/>
      <c r="ZF58" s="6"/>
      <c r="ZG58" s="6"/>
      <c r="ZH58" s="6"/>
      <c r="ZI58" s="6"/>
      <c r="ZJ58" s="6"/>
      <c r="ZK58" s="6"/>
      <c r="ZL58" s="6"/>
      <c r="ZM58" s="6"/>
      <c r="ZN58" s="6"/>
      <c r="ZO58" s="6"/>
      <c r="ZP58" s="6"/>
      <c r="ZQ58" s="6"/>
      <c r="ZR58" s="6"/>
      <c r="ZS58" s="6"/>
      <c r="ZT58" s="6"/>
      <c r="ZU58" s="6"/>
      <c r="ZV58" s="6"/>
      <c r="ZW58" s="6"/>
      <c r="ZX58" s="6"/>
      <c r="ZY58" s="6"/>
      <c r="ZZ58" s="6"/>
      <c r="AAA58" s="6"/>
      <c r="AAB58" s="6"/>
      <c r="AAC58" s="6"/>
      <c r="AAD58" s="6"/>
      <c r="AAE58" s="6"/>
      <c r="AAF58" s="6"/>
      <c r="AAG58" s="6"/>
      <c r="AAH58" s="6"/>
      <c r="AAI58" s="6"/>
      <c r="AAJ58" s="6"/>
      <c r="AAK58" s="6"/>
      <c r="AAL58" s="6"/>
      <c r="AAM58" s="6"/>
      <c r="AAN58" s="6"/>
      <c r="AAO58" s="6"/>
      <c r="AAP58" s="6"/>
      <c r="AAQ58" s="6"/>
      <c r="AAR58" s="6"/>
      <c r="AAS58" s="6"/>
      <c r="AAT58" s="6"/>
      <c r="AAU58" s="6"/>
      <c r="AAV58" s="6"/>
      <c r="AAW58" s="6"/>
      <c r="AAX58" s="6"/>
      <c r="AAY58" s="6"/>
      <c r="AAZ58" s="6"/>
      <c r="ABA58" s="6"/>
      <c r="ABB58" s="6"/>
      <c r="ABC58" s="6"/>
      <c r="ABD58" s="6"/>
      <c r="ABE58" s="6"/>
      <c r="ABF58" s="6"/>
      <c r="ABG58" s="6"/>
      <c r="ABH58" s="6"/>
      <c r="ABI58" s="6"/>
      <c r="ABJ58" s="6"/>
      <c r="ABK58" s="6"/>
      <c r="ABL58" s="6"/>
      <c r="ABM58" s="6"/>
      <c r="ABN58" s="6"/>
      <c r="ABO58" s="6"/>
      <c r="ABP58" s="6"/>
      <c r="ABQ58" s="6"/>
      <c r="ABR58" s="6"/>
      <c r="ABS58" s="6"/>
      <c r="ABT58" s="6"/>
      <c r="ABU58" s="6"/>
      <c r="ABV58" s="6"/>
      <c r="ABW58" s="6"/>
      <c r="ABX58" s="6"/>
      <c r="ABY58" s="6"/>
      <c r="ABZ58" s="6"/>
      <c r="ACA58" s="6"/>
      <c r="ACB58" s="6"/>
      <c r="ACC58" s="6"/>
      <c r="ACD58" s="6"/>
      <c r="ACE58" s="6"/>
      <c r="ACF58" s="6"/>
      <c r="ACG58" s="6"/>
      <c r="ACH58" s="6"/>
      <c r="ACI58" s="6"/>
      <c r="ACJ58" s="6"/>
      <c r="ACK58" s="6"/>
      <c r="ACL58" s="6"/>
      <c r="ACM58" s="6"/>
      <c r="ACN58" s="6"/>
      <c r="ACO58" s="6"/>
      <c r="ACP58" s="6"/>
      <c r="ACQ58" s="6"/>
      <c r="ACR58" s="6"/>
      <c r="ACS58" s="6"/>
      <c r="ACT58" s="6"/>
      <c r="ACU58" s="6"/>
      <c r="ACV58" s="6"/>
      <c r="ACW58" s="6"/>
      <c r="ACX58" s="6"/>
      <c r="ACY58" s="6"/>
      <c r="ACZ58" s="6"/>
      <c r="ADA58" s="6"/>
      <c r="ADB58" s="6"/>
    </row>
    <row r="59" spans="1:782" s="3" customFormat="1" ht="40.5" customHeight="1" x14ac:dyDescent="0.2">
      <c r="A59" s="161" t="s">
        <v>159</v>
      </c>
      <c r="B59" s="69" t="s">
        <v>121</v>
      </c>
      <c r="C59" s="11"/>
      <c r="D59" s="276" t="s">
        <v>142</v>
      </c>
      <c r="E59" s="259" t="s">
        <v>45</v>
      </c>
      <c r="F59" s="179" t="s">
        <v>45</v>
      </c>
      <c r="G59" s="435" t="s">
        <v>202</v>
      </c>
      <c r="H59" s="436"/>
      <c r="I59" s="436"/>
      <c r="J59" s="436"/>
      <c r="K59" s="436"/>
      <c r="L59" s="436"/>
      <c r="M59" s="437"/>
      <c r="N59" s="365"/>
      <c r="O59" s="366"/>
      <c r="P59" s="366"/>
      <c r="Q59" s="366"/>
      <c r="R59" s="366"/>
      <c r="S59" s="367"/>
      <c r="T59" s="258">
        <v>15</v>
      </c>
      <c r="U59" s="258">
        <v>35</v>
      </c>
      <c r="V59" s="143">
        <v>2</v>
      </c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W59" s="6"/>
      <c r="DX59" s="6"/>
      <c r="DY59" s="6"/>
      <c r="DZ59" s="6"/>
      <c r="EA59" s="6"/>
      <c r="EB59" s="6"/>
      <c r="EC59" s="6"/>
      <c r="ED59" s="6"/>
      <c r="EE59" s="6"/>
      <c r="EF59" s="6"/>
      <c r="EG59" s="6"/>
      <c r="EH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S59" s="6"/>
      <c r="ET59" s="6"/>
      <c r="EU59" s="6"/>
      <c r="EV59" s="6"/>
      <c r="EW59" s="6"/>
      <c r="EX59" s="6"/>
      <c r="EY59" s="6"/>
      <c r="EZ59" s="6"/>
      <c r="FA59" s="6"/>
      <c r="FB59" s="6"/>
      <c r="FC59" s="6"/>
      <c r="FD59" s="6"/>
      <c r="FE59" s="6"/>
      <c r="FF59" s="6"/>
      <c r="FG59" s="6"/>
      <c r="FH59" s="6"/>
      <c r="FI59" s="6"/>
      <c r="FJ59" s="6"/>
      <c r="FK59" s="6"/>
      <c r="FL59" s="6"/>
      <c r="FM59" s="6"/>
      <c r="FN59" s="6"/>
      <c r="FO59" s="6"/>
      <c r="FP59" s="6"/>
      <c r="FQ59" s="6"/>
      <c r="FR59" s="6"/>
      <c r="FS59" s="6"/>
      <c r="FT59" s="6"/>
      <c r="FU59" s="6"/>
      <c r="FV59" s="6"/>
      <c r="FW59" s="6"/>
      <c r="FX59" s="6"/>
      <c r="FY59" s="6"/>
      <c r="FZ59" s="6"/>
      <c r="GA59" s="6"/>
      <c r="GB59" s="6"/>
      <c r="GC59" s="6"/>
      <c r="GD59" s="6"/>
      <c r="GE59" s="6"/>
      <c r="GF59" s="6"/>
      <c r="GG59" s="6"/>
      <c r="GH59" s="6"/>
      <c r="GI59" s="6"/>
      <c r="GJ59" s="6"/>
      <c r="GK59" s="6"/>
      <c r="GL59" s="6"/>
      <c r="GM59" s="6"/>
      <c r="GN59" s="6"/>
      <c r="GO59" s="6"/>
      <c r="GP59" s="6"/>
      <c r="GQ59" s="6"/>
      <c r="GR59" s="6"/>
      <c r="GS59" s="6"/>
      <c r="GT59" s="6"/>
      <c r="GU59" s="6"/>
      <c r="GV59" s="6"/>
      <c r="GW59" s="6"/>
      <c r="GX59" s="6"/>
      <c r="GY59" s="6"/>
      <c r="GZ59" s="6"/>
      <c r="HA59" s="6"/>
      <c r="HB59" s="6"/>
      <c r="HC59" s="6"/>
      <c r="HD59" s="6"/>
      <c r="HE59" s="6"/>
      <c r="HF59" s="6"/>
      <c r="HG59" s="6"/>
      <c r="HH59" s="6"/>
      <c r="HI59" s="6"/>
      <c r="HJ59" s="6"/>
      <c r="HK59" s="6"/>
      <c r="HL59" s="6"/>
      <c r="HM59" s="6"/>
      <c r="HN59" s="6"/>
      <c r="HO59" s="6"/>
      <c r="HP59" s="6"/>
      <c r="HQ59" s="6"/>
      <c r="HR59" s="6"/>
      <c r="HS59" s="6"/>
      <c r="HT59" s="6"/>
      <c r="HU59" s="6"/>
      <c r="HV59" s="6"/>
      <c r="HW59" s="6"/>
      <c r="HX59" s="6"/>
      <c r="HY59" s="6"/>
      <c r="HZ59" s="6"/>
      <c r="IA59" s="6"/>
      <c r="IB59" s="6"/>
      <c r="IC59" s="6"/>
      <c r="ID59" s="6"/>
      <c r="IE59" s="6"/>
      <c r="IF59" s="6"/>
      <c r="IG59" s="6"/>
      <c r="IH59" s="6"/>
      <c r="II59" s="6"/>
      <c r="IJ59" s="6"/>
      <c r="IK59" s="6"/>
      <c r="IL59" s="6"/>
      <c r="IM59" s="6"/>
      <c r="IN59" s="6"/>
      <c r="IO59" s="6"/>
      <c r="IP59" s="6"/>
      <c r="IQ59" s="6"/>
      <c r="IR59" s="6"/>
      <c r="IS59" s="6"/>
      <c r="IT59" s="6"/>
      <c r="IU59" s="6"/>
      <c r="IV59" s="6"/>
      <c r="IW59" s="6"/>
      <c r="IX59" s="6"/>
      <c r="IY59" s="6"/>
      <c r="IZ59" s="6"/>
      <c r="JA59" s="6"/>
      <c r="JB59" s="6"/>
      <c r="JC59" s="6"/>
      <c r="JD59" s="6"/>
      <c r="JE59" s="6"/>
      <c r="JF59" s="6"/>
      <c r="JG59" s="6"/>
      <c r="JH59" s="6"/>
      <c r="JI59" s="6"/>
      <c r="JJ59" s="6"/>
      <c r="JK59" s="6"/>
      <c r="JL59" s="6"/>
      <c r="JM59" s="6"/>
      <c r="JN59" s="6"/>
      <c r="JO59" s="6"/>
      <c r="JP59" s="6"/>
      <c r="JQ59" s="6"/>
      <c r="JR59" s="6"/>
      <c r="JS59" s="6"/>
      <c r="JT59" s="6"/>
      <c r="JU59" s="6"/>
      <c r="JV59" s="6"/>
      <c r="JW59" s="6"/>
      <c r="JX59" s="6"/>
      <c r="JY59" s="6"/>
      <c r="JZ59" s="6"/>
      <c r="KA59" s="6"/>
      <c r="KB59" s="6"/>
      <c r="KC59" s="6"/>
      <c r="KD59" s="6"/>
      <c r="KE59" s="6"/>
      <c r="KF59" s="6"/>
      <c r="KG59" s="6"/>
      <c r="KH59" s="6"/>
      <c r="KI59" s="6"/>
      <c r="KJ59" s="6"/>
      <c r="KK59" s="6"/>
      <c r="KL59" s="6"/>
      <c r="KM59" s="6"/>
      <c r="KN59" s="6"/>
      <c r="KO59" s="6"/>
      <c r="KP59" s="6"/>
      <c r="KQ59" s="6"/>
      <c r="KR59" s="6"/>
      <c r="KS59" s="6"/>
      <c r="KT59" s="6"/>
      <c r="KU59" s="6"/>
      <c r="KV59" s="6"/>
      <c r="KW59" s="6"/>
      <c r="KX59" s="6"/>
      <c r="KY59" s="6"/>
      <c r="KZ59" s="6"/>
      <c r="LA59" s="6"/>
      <c r="LB59" s="6"/>
      <c r="LC59" s="6"/>
      <c r="LD59" s="6"/>
      <c r="LE59" s="6"/>
      <c r="LF59" s="6"/>
      <c r="LG59" s="6"/>
      <c r="LH59" s="6"/>
      <c r="LI59" s="6"/>
      <c r="LJ59" s="6"/>
      <c r="LK59" s="6"/>
      <c r="LL59" s="6"/>
      <c r="LM59" s="6"/>
      <c r="LN59" s="6"/>
      <c r="LO59" s="6"/>
      <c r="LP59" s="6"/>
      <c r="LQ59" s="6"/>
      <c r="LR59" s="6"/>
      <c r="LS59" s="6"/>
      <c r="LT59" s="6"/>
      <c r="LU59" s="6"/>
      <c r="LV59" s="6"/>
      <c r="LW59" s="6"/>
      <c r="LX59" s="6"/>
      <c r="LY59" s="6"/>
      <c r="LZ59" s="6"/>
      <c r="MA59" s="6"/>
      <c r="MB59" s="6"/>
      <c r="MC59" s="6"/>
      <c r="MD59" s="6"/>
      <c r="ME59" s="6"/>
      <c r="MF59" s="6"/>
      <c r="MG59" s="6"/>
      <c r="MH59" s="6"/>
      <c r="MI59" s="6"/>
      <c r="MJ59" s="6"/>
      <c r="MK59" s="6"/>
      <c r="ML59" s="6"/>
      <c r="MM59" s="6"/>
      <c r="MN59" s="6"/>
      <c r="MO59" s="6"/>
      <c r="MP59" s="6"/>
      <c r="MQ59" s="6"/>
      <c r="MR59" s="6"/>
      <c r="MS59" s="6"/>
      <c r="MT59" s="6"/>
      <c r="MU59" s="6"/>
      <c r="MV59" s="6"/>
      <c r="MW59" s="6"/>
      <c r="MX59" s="6"/>
      <c r="MY59" s="6"/>
      <c r="MZ59" s="6"/>
      <c r="NA59" s="6"/>
      <c r="NB59" s="6"/>
      <c r="NC59" s="6"/>
      <c r="ND59" s="6"/>
      <c r="NE59" s="6"/>
      <c r="NF59" s="6"/>
      <c r="NG59" s="6"/>
      <c r="NH59" s="6"/>
      <c r="NI59" s="6"/>
      <c r="NJ59" s="6"/>
      <c r="NK59" s="6"/>
      <c r="NL59" s="6"/>
      <c r="NM59" s="6"/>
      <c r="NN59" s="6"/>
      <c r="NO59" s="6"/>
      <c r="NP59" s="6"/>
      <c r="NQ59" s="6"/>
      <c r="NR59" s="6"/>
      <c r="NS59" s="6"/>
      <c r="NT59" s="6"/>
      <c r="NU59" s="6"/>
      <c r="NV59" s="6"/>
      <c r="NW59" s="6"/>
      <c r="NX59" s="6"/>
      <c r="NY59" s="6"/>
      <c r="NZ59" s="6"/>
      <c r="OA59" s="6"/>
      <c r="OB59" s="6"/>
      <c r="OC59" s="6"/>
      <c r="OD59" s="6"/>
      <c r="OE59" s="6"/>
      <c r="OF59" s="6"/>
      <c r="OG59" s="6"/>
      <c r="OH59" s="6"/>
      <c r="OI59" s="6"/>
      <c r="OJ59" s="6"/>
      <c r="OK59" s="6"/>
      <c r="OL59" s="6"/>
      <c r="OM59" s="6"/>
      <c r="ON59" s="6"/>
      <c r="OO59" s="6"/>
      <c r="OP59" s="6"/>
      <c r="OQ59" s="6"/>
      <c r="OR59" s="6"/>
      <c r="OS59" s="6"/>
      <c r="OT59" s="6"/>
      <c r="OU59" s="6"/>
      <c r="OV59" s="6"/>
      <c r="OW59" s="6"/>
      <c r="OX59" s="6"/>
      <c r="OY59" s="6"/>
      <c r="OZ59" s="6"/>
      <c r="PA59" s="6"/>
      <c r="PB59" s="6"/>
      <c r="PC59" s="6"/>
      <c r="PD59" s="6"/>
      <c r="PE59" s="6"/>
      <c r="PF59" s="6"/>
      <c r="PG59" s="6"/>
      <c r="PH59" s="6"/>
      <c r="PI59" s="6"/>
      <c r="PJ59" s="6"/>
      <c r="PK59" s="6"/>
      <c r="PL59" s="6"/>
      <c r="PM59" s="6"/>
      <c r="PN59" s="6"/>
      <c r="PO59" s="6"/>
      <c r="PP59" s="6"/>
      <c r="PQ59" s="6"/>
      <c r="PR59" s="6"/>
      <c r="PS59" s="6"/>
      <c r="PT59" s="6"/>
      <c r="PU59" s="6"/>
      <c r="PV59" s="6"/>
      <c r="PW59" s="6"/>
      <c r="PX59" s="6"/>
      <c r="PY59" s="6"/>
      <c r="PZ59" s="6"/>
      <c r="QA59" s="6"/>
      <c r="QB59" s="6"/>
      <c r="QC59" s="6"/>
      <c r="QD59" s="6"/>
      <c r="QE59" s="6"/>
      <c r="QF59" s="6"/>
      <c r="QG59" s="6"/>
      <c r="QH59" s="6"/>
      <c r="QI59" s="6"/>
      <c r="QJ59" s="6"/>
      <c r="QK59" s="6"/>
      <c r="QL59" s="6"/>
      <c r="QM59" s="6"/>
      <c r="QN59" s="6"/>
      <c r="QO59" s="6"/>
      <c r="QP59" s="6"/>
      <c r="QQ59" s="6"/>
      <c r="QR59" s="6"/>
      <c r="QS59" s="6"/>
      <c r="QT59" s="6"/>
      <c r="QU59" s="6"/>
      <c r="QV59" s="6"/>
      <c r="QW59" s="6"/>
      <c r="QX59" s="6"/>
      <c r="QY59" s="6"/>
      <c r="QZ59" s="6"/>
      <c r="RA59" s="6"/>
      <c r="RB59" s="6"/>
      <c r="RC59" s="6"/>
      <c r="RD59" s="6"/>
      <c r="RE59" s="6"/>
      <c r="RF59" s="6"/>
      <c r="RG59" s="6"/>
      <c r="RH59" s="6"/>
      <c r="RI59" s="6"/>
      <c r="RJ59" s="6"/>
      <c r="RK59" s="6"/>
      <c r="RL59" s="6"/>
      <c r="RM59" s="6"/>
      <c r="RN59" s="6"/>
      <c r="RO59" s="6"/>
      <c r="RP59" s="6"/>
      <c r="RQ59" s="6"/>
      <c r="RR59" s="6"/>
      <c r="RS59" s="6"/>
      <c r="RT59" s="6"/>
      <c r="RU59" s="6"/>
      <c r="RV59" s="6"/>
      <c r="RW59" s="6"/>
      <c r="RX59" s="6"/>
      <c r="RY59" s="6"/>
      <c r="RZ59" s="6"/>
      <c r="SA59" s="6"/>
      <c r="SB59" s="6"/>
      <c r="SC59" s="6"/>
      <c r="SD59" s="6"/>
      <c r="SE59" s="6"/>
      <c r="SF59" s="6"/>
      <c r="SG59" s="6"/>
      <c r="SH59" s="6"/>
      <c r="SI59" s="6"/>
      <c r="SJ59" s="6"/>
      <c r="SK59" s="6"/>
      <c r="SL59" s="6"/>
      <c r="SM59" s="6"/>
      <c r="SN59" s="6"/>
      <c r="SO59" s="6"/>
      <c r="SP59" s="6"/>
      <c r="SQ59" s="6"/>
      <c r="SR59" s="6"/>
      <c r="SS59" s="6"/>
      <c r="ST59" s="6"/>
      <c r="SU59" s="6"/>
      <c r="SV59" s="6"/>
      <c r="SW59" s="6"/>
      <c r="SX59" s="6"/>
      <c r="SY59" s="6"/>
      <c r="SZ59" s="6"/>
      <c r="TA59" s="6"/>
      <c r="TB59" s="6"/>
      <c r="TC59" s="6"/>
      <c r="TD59" s="6"/>
      <c r="TE59" s="6"/>
      <c r="TF59" s="6"/>
      <c r="TG59" s="6"/>
      <c r="TH59" s="6"/>
      <c r="TI59" s="6"/>
      <c r="TJ59" s="6"/>
      <c r="TK59" s="6"/>
      <c r="TL59" s="6"/>
      <c r="TM59" s="6"/>
      <c r="TN59" s="6"/>
      <c r="TO59" s="6"/>
      <c r="TP59" s="6"/>
      <c r="TQ59" s="6"/>
      <c r="TR59" s="6"/>
      <c r="TS59" s="6"/>
      <c r="TT59" s="6"/>
      <c r="TU59" s="6"/>
      <c r="TV59" s="6"/>
      <c r="TW59" s="6"/>
      <c r="TX59" s="6"/>
      <c r="TY59" s="6"/>
      <c r="TZ59" s="6"/>
      <c r="UA59" s="6"/>
      <c r="UB59" s="6"/>
      <c r="UC59" s="6"/>
      <c r="UD59" s="6"/>
      <c r="UE59" s="6"/>
      <c r="UF59" s="6"/>
      <c r="UG59" s="6"/>
      <c r="UH59" s="6"/>
      <c r="UI59" s="6"/>
      <c r="UJ59" s="6"/>
      <c r="UK59" s="6"/>
      <c r="UL59" s="6"/>
      <c r="UM59" s="6"/>
      <c r="UN59" s="6"/>
      <c r="UO59" s="6"/>
      <c r="UP59" s="6"/>
      <c r="UQ59" s="6"/>
      <c r="UR59" s="6"/>
      <c r="US59" s="6"/>
      <c r="UT59" s="6"/>
      <c r="UU59" s="6"/>
      <c r="UV59" s="6"/>
      <c r="UW59" s="6"/>
      <c r="UX59" s="6"/>
      <c r="UY59" s="6"/>
      <c r="UZ59" s="6"/>
      <c r="VA59" s="6"/>
      <c r="VB59" s="6"/>
      <c r="VC59" s="6"/>
      <c r="VD59" s="6"/>
      <c r="VE59" s="6"/>
      <c r="VF59" s="6"/>
      <c r="VG59" s="6"/>
      <c r="VH59" s="6"/>
      <c r="VI59" s="6"/>
      <c r="VJ59" s="6"/>
      <c r="VK59" s="6"/>
      <c r="VL59" s="6"/>
      <c r="VM59" s="6"/>
      <c r="VN59" s="6"/>
      <c r="VO59" s="6"/>
      <c r="VP59" s="6"/>
      <c r="VQ59" s="6"/>
      <c r="VR59" s="6"/>
      <c r="VS59" s="6"/>
      <c r="VT59" s="6"/>
      <c r="VU59" s="6"/>
      <c r="VV59" s="6"/>
      <c r="VW59" s="6"/>
      <c r="VX59" s="6"/>
      <c r="VY59" s="6"/>
      <c r="VZ59" s="6"/>
      <c r="WA59" s="6"/>
      <c r="WB59" s="6"/>
      <c r="WC59" s="6"/>
      <c r="WD59" s="6"/>
      <c r="WE59" s="6"/>
      <c r="WF59" s="6"/>
      <c r="WG59" s="6"/>
      <c r="WH59" s="6"/>
      <c r="WI59" s="6"/>
      <c r="WJ59" s="6"/>
      <c r="WK59" s="6"/>
      <c r="WL59" s="6"/>
      <c r="WM59" s="6"/>
      <c r="WN59" s="6"/>
      <c r="WO59" s="6"/>
      <c r="WP59" s="6"/>
      <c r="WQ59" s="6"/>
      <c r="WR59" s="6"/>
      <c r="WS59" s="6"/>
      <c r="WT59" s="6"/>
      <c r="WU59" s="6"/>
      <c r="WV59" s="6"/>
      <c r="WW59" s="6"/>
      <c r="WX59" s="6"/>
      <c r="WY59" s="6"/>
      <c r="WZ59" s="6"/>
      <c r="XA59" s="6"/>
      <c r="XB59" s="6"/>
      <c r="XC59" s="6"/>
      <c r="XD59" s="6"/>
      <c r="XE59" s="6"/>
      <c r="XF59" s="6"/>
      <c r="XG59" s="6"/>
      <c r="XH59" s="6"/>
      <c r="XI59" s="6"/>
      <c r="XJ59" s="6"/>
      <c r="XK59" s="6"/>
      <c r="XL59" s="6"/>
      <c r="XM59" s="6"/>
      <c r="XN59" s="6"/>
      <c r="XO59" s="6"/>
      <c r="XP59" s="6"/>
      <c r="XQ59" s="6"/>
      <c r="XR59" s="6"/>
      <c r="XS59" s="6"/>
      <c r="XT59" s="6"/>
      <c r="XU59" s="6"/>
      <c r="XV59" s="6"/>
      <c r="XW59" s="6"/>
      <c r="XX59" s="6"/>
      <c r="XY59" s="6"/>
      <c r="XZ59" s="6"/>
      <c r="YA59" s="6"/>
      <c r="YB59" s="6"/>
      <c r="YC59" s="6"/>
      <c r="YD59" s="6"/>
      <c r="YE59" s="6"/>
      <c r="YF59" s="6"/>
      <c r="YG59" s="6"/>
      <c r="YH59" s="6"/>
      <c r="YI59" s="6"/>
      <c r="YJ59" s="6"/>
      <c r="YK59" s="6"/>
      <c r="YL59" s="6"/>
      <c r="YM59" s="6"/>
      <c r="YN59" s="6"/>
      <c r="YO59" s="6"/>
      <c r="YP59" s="6"/>
      <c r="YQ59" s="6"/>
      <c r="YR59" s="6"/>
      <c r="YS59" s="6"/>
      <c r="YT59" s="6"/>
      <c r="YU59" s="6"/>
      <c r="YV59" s="6"/>
      <c r="YW59" s="6"/>
      <c r="YX59" s="6"/>
      <c r="YY59" s="6"/>
      <c r="YZ59" s="6"/>
      <c r="ZA59" s="6"/>
      <c r="ZB59" s="6"/>
      <c r="ZC59" s="6"/>
      <c r="ZD59" s="6"/>
      <c r="ZE59" s="6"/>
      <c r="ZF59" s="6"/>
      <c r="ZG59" s="6"/>
      <c r="ZH59" s="6"/>
      <c r="ZI59" s="6"/>
      <c r="ZJ59" s="6"/>
      <c r="ZK59" s="6"/>
      <c r="ZL59" s="6"/>
      <c r="ZM59" s="6"/>
      <c r="ZN59" s="6"/>
      <c r="ZO59" s="6"/>
      <c r="ZP59" s="6"/>
      <c r="ZQ59" s="6"/>
      <c r="ZR59" s="6"/>
      <c r="ZS59" s="6"/>
      <c r="ZT59" s="6"/>
      <c r="ZU59" s="6"/>
      <c r="ZV59" s="6"/>
      <c r="ZW59" s="6"/>
      <c r="ZX59" s="6"/>
      <c r="ZY59" s="6"/>
      <c r="ZZ59" s="6"/>
      <c r="AAA59" s="6"/>
      <c r="AAB59" s="6"/>
      <c r="AAC59" s="6"/>
      <c r="AAD59" s="6"/>
      <c r="AAE59" s="6"/>
      <c r="AAF59" s="6"/>
      <c r="AAG59" s="6"/>
      <c r="AAH59" s="6"/>
      <c r="AAI59" s="6"/>
      <c r="AAJ59" s="6"/>
      <c r="AAK59" s="6"/>
      <c r="AAL59" s="6"/>
      <c r="AAM59" s="6"/>
      <c r="AAN59" s="6"/>
      <c r="AAO59" s="6"/>
      <c r="AAP59" s="6"/>
      <c r="AAQ59" s="6"/>
      <c r="AAR59" s="6"/>
      <c r="AAS59" s="6"/>
      <c r="AAT59" s="6"/>
      <c r="AAU59" s="6"/>
      <c r="AAV59" s="6"/>
      <c r="AAW59" s="6"/>
      <c r="AAX59" s="6"/>
      <c r="AAY59" s="6"/>
      <c r="AAZ59" s="6"/>
      <c r="ABA59" s="6"/>
      <c r="ABB59" s="6"/>
      <c r="ABC59" s="6"/>
      <c r="ABD59" s="6"/>
      <c r="ABE59" s="6"/>
      <c r="ABF59" s="6"/>
      <c r="ABG59" s="6"/>
      <c r="ABH59" s="6"/>
      <c r="ABI59" s="6"/>
      <c r="ABJ59" s="6"/>
      <c r="ABK59" s="6"/>
      <c r="ABL59" s="6"/>
      <c r="ABM59" s="6"/>
      <c r="ABN59" s="6"/>
      <c r="ABO59" s="6"/>
      <c r="ABP59" s="6"/>
      <c r="ABQ59" s="6"/>
      <c r="ABR59" s="6"/>
      <c r="ABS59" s="6"/>
      <c r="ABT59" s="6"/>
      <c r="ABU59" s="6"/>
      <c r="ABV59" s="6"/>
      <c r="ABW59" s="6"/>
      <c r="ABX59" s="6"/>
      <c r="ABY59" s="6"/>
      <c r="ABZ59" s="6"/>
      <c r="ACA59" s="6"/>
      <c r="ACB59" s="6"/>
      <c r="ACC59" s="6"/>
      <c r="ACD59" s="6"/>
      <c r="ACE59" s="6"/>
      <c r="ACF59" s="6"/>
      <c r="ACG59" s="6"/>
      <c r="ACH59" s="6"/>
      <c r="ACI59" s="6"/>
      <c r="ACJ59" s="6"/>
      <c r="ACK59" s="6"/>
      <c r="ACL59" s="6"/>
      <c r="ACM59" s="6"/>
      <c r="ACN59" s="6"/>
      <c r="ACO59" s="6"/>
      <c r="ACP59" s="6"/>
      <c r="ACQ59" s="6"/>
      <c r="ACR59" s="6"/>
      <c r="ACS59" s="6"/>
      <c r="ACT59" s="6"/>
      <c r="ACU59" s="6"/>
      <c r="ACV59" s="6"/>
      <c r="ACW59" s="6"/>
      <c r="ACX59" s="6"/>
      <c r="ACY59" s="6"/>
      <c r="ACZ59" s="6"/>
      <c r="ADA59" s="6"/>
      <c r="ADB59" s="6"/>
    </row>
    <row r="60" spans="1:782" s="3" customFormat="1" ht="40.5" customHeight="1" x14ac:dyDescent="0.2">
      <c r="A60" s="164" t="s">
        <v>157</v>
      </c>
      <c r="B60" s="69" t="s">
        <v>121</v>
      </c>
      <c r="C60" s="11"/>
      <c r="D60" s="276" t="s">
        <v>203</v>
      </c>
      <c r="E60" s="259" t="s">
        <v>144</v>
      </c>
      <c r="F60" s="179" t="s">
        <v>144</v>
      </c>
      <c r="G60" s="435"/>
      <c r="H60" s="436"/>
      <c r="I60" s="436"/>
      <c r="J60" s="436"/>
      <c r="K60" s="436"/>
      <c r="L60" s="436"/>
      <c r="M60" s="437"/>
      <c r="N60" s="365" t="s">
        <v>202</v>
      </c>
      <c r="O60" s="366"/>
      <c r="P60" s="366"/>
      <c r="Q60" s="366"/>
      <c r="R60" s="366"/>
      <c r="S60" s="367"/>
      <c r="T60" s="258">
        <v>15</v>
      </c>
      <c r="U60" s="258">
        <v>35</v>
      </c>
      <c r="V60" s="143">
        <v>2</v>
      </c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S60" s="6"/>
      <c r="ET60" s="6"/>
      <c r="EU60" s="6"/>
      <c r="EV60" s="6"/>
      <c r="EW60" s="6"/>
      <c r="EX60" s="6"/>
      <c r="EY60" s="6"/>
      <c r="EZ60" s="6"/>
      <c r="FA60" s="6"/>
      <c r="FB60" s="6"/>
      <c r="FC60" s="6"/>
      <c r="FD60" s="6"/>
      <c r="FE60" s="6"/>
      <c r="FF60" s="6"/>
      <c r="FG60" s="6"/>
      <c r="FH60" s="6"/>
      <c r="FI60" s="6"/>
      <c r="FJ60" s="6"/>
      <c r="FK60" s="6"/>
      <c r="FL60" s="6"/>
      <c r="FM60" s="6"/>
      <c r="FN60" s="6"/>
      <c r="FO60" s="6"/>
      <c r="FP60" s="6"/>
      <c r="FQ60" s="6"/>
      <c r="FR60" s="6"/>
      <c r="FS60" s="6"/>
      <c r="FT60" s="6"/>
      <c r="FU60" s="6"/>
      <c r="FV60" s="6"/>
      <c r="FW60" s="6"/>
      <c r="FX60" s="6"/>
      <c r="FY60" s="6"/>
      <c r="FZ60" s="6"/>
      <c r="GA60" s="6"/>
      <c r="GB60" s="6"/>
      <c r="GC60" s="6"/>
      <c r="GD60" s="6"/>
      <c r="GE60" s="6"/>
      <c r="GF60" s="6"/>
      <c r="GG60" s="6"/>
      <c r="GH60" s="6"/>
      <c r="GI60" s="6"/>
      <c r="GJ60" s="6"/>
      <c r="GK60" s="6"/>
      <c r="GL60" s="6"/>
      <c r="GM60" s="6"/>
      <c r="GN60" s="6"/>
      <c r="GO60" s="6"/>
      <c r="GP60" s="6"/>
      <c r="GQ60" s="6"/>
      <c r="GR60" s="6"/>
      <c r="GS60" s="6"/>
      <c r="GT60" s="6"/>
      <c r="GU60" s="6"/>
      <c r="GV60" s="6"/>
      <c r="GW60" s="6"/>
      <c r="GX60" s="6"/>
      <c r="GY60" s="6"/>
      <c r="GZ60" s="6"/>
      <c r="HA60" s="6"/>
      <c r="HB60" s="6"/>
      <c r="HC60" s="6"/>
      <c r="HD60" s="6"/>
      <c r="HE60" s="6"/>
      <c r="HF60" s="6"/>
      <c r="HG60" s="6"/>
      <c r="HH60" s="6"/>
      <c r="HI60" s="6"/>
      <c r="HJ60" s="6"/>
      <c r="HK60" s="6"/>
      <c r="HL60" s="6"/>
      <c r="HM60" s="6"/>
      <c r="HN60" s="6"/>
      <c r="HO60" s="6"/>
      <c r="HP60" s="6"/>
      <c r="HQ60" s="6"/>
      <c r="HR60" s="6"/>
      <c r="HS60" s="6"/>
      <c r="HT60" s="6"/>
      <c r="HU60" s="6"/>
      <c r="HV60" s="6"/>
      <c r="HW60" s="6"/>
      <c r="HX60" s="6"/>
      <c r="HY60" s="6"/>
      <c r="HZ60" s="6"/>
      <c r="IA60" s="6"/>
      <c r="IB60" s="6"/>
      <c r="IC60" s="6"/>
      <c r="ID60" s="6"/>
      <c r="IE60" s="6"/>
      <c r="IF60" s="6"/>
      <c r="IG60" s="6"/>
      <c r="IH60" s="6"/>
      <c r="II60" s="6"/>
      <c r="IJ60" s="6"/>
      <c r="IK60" s="6"/>
      <c r="IL60" s="6"/>
      <c r="IM60" s="6"/>
      <c r="IN60" s="6"/>
      <c r="IO60" s="6"/>
      <c r="IP60" s="6"/>
      <c r="IQ60" s="6"/>
      <c r="IR60" s="6"/>
      <c r="IS60" s="6"/>
      <c r="IT60" s="6"/>
      <c r="IU60" s="6"/>
      <c r="IV60" s="6"/>
      <c r="IW60" s="6"/>
      <c r="IX60" s="6"/>
      <c r="IY60" s="6"/>
      <c r="IZ60" s="6"/>
      <c r="JA60" s="6"/>
      <c r="JB60" s="6"/>
      <c r="JC60" s="6"/>
      <c r="JD60" s="6"/>
      <c r="JE60" s="6"/>
      <c r="JF60" s="6"/>
      <c r="JG60" s="6"/>
      <c r="JH60" s="6"/>
      <c r="JI60" s="6"/>
      <c r="JJ60" s="6"/>
      <c r="JK60" s="6"/>
      <c r="JL60" s="6"/>
      <c r="JM60" s="6"/>
      <c r="JN60" s="6"/>
      <c r="JO60" s="6"/>
      <c r="JP60" s="6"/>
      <c r="JQ60" s="6"/>
      <c r="JR60" s="6"/>
      <c r="JS60" s="6"/>
      <c r="JT60" s="6"/>
      <c r="JU60" s="6"/>
      <c r="JV60" s="6"/>
      <c r="JW60" s="6"/>
      <c r="JX60" s="6"/>
      <c r="JY60" s="6"/>
      <c r="JZ60" s="6"/>
      <c r="KA60" s="6"/>
      <c r="KB60" s="6"/>
      <c r="KC60" s="6"/>
      <c r="KD60" s="6"/>
      <c r="KE60" s="6"/>
      <c r="KF60" s="6"/>
      <c r="KG60" s="6"/>
      <c r="KH60" s="6"/>
      <c r="KI60" s="6"/>
      <c r="KJ60" s="6"/>
      <c r="KK60" s="6"/>
      <c r="KL60" s="6"/>
      <c r="KM60" s="6"/>
      <c r="KN60" s="6"/>
      <c r="KO60" s="6"/>
      <c r="KP60" s="6"/>
      <c r="KQ60" s="6"/>
      <c r="KR60" s="6"/>
      <c r="KS60" s="6"/>
      <c r="KT60" s="6"/>
      <c r="KU60" s="6"/>
      <c r="KV60" s="6"/>
      <c r="KW60" s="6"/>
      <c r="KX60" s="6"/>
      <c r="KY60" s="6"/>
      <c r="KZ60" s="6"/>
      <c r="LA60" s="6"/>
      <c r="LB60" s="6"/>
      <c r="LC60" s="6"/>
      <c r="LD60" s="6"/>
      <c r="LE60" s="6"/>
      <c r="LF60" s="6"/>
      <c r="LG60" s="6"/>
      <c r="LH60" s="6"/>
      <c r="LI60" s="6"/>
      <c r="LJ60" s="6"/>
      <c r="LK60" s="6"/>
      <c r="LL60" s="6"/>
      <c r="LM60" s="6"/>
      <c r="LN60" s="6"/>
      <c r="LO60" s="6"/>
      <c r="LP60" s="6"/>
      <c r="LQ60" s="6"/>
      <c r="LR60" s="6"/>
      <c r="LS60" s="6"/>
      <c r="LT60" s="6"/>
      <c r="LU60" s="6"/>
      <c r="LV60" s="6"/>
      <c r="LW60" s="6"/>
      <c r="LX60" s="6"/>
      <c r="LY60" s="6"/>
      <c r="LZ60" s="6"/>
      <c r="MA60" s="6"/>
      <c r="MB60" s="6"/>
      <c r="MC60" s="6"/>
      <c r="MD60" s="6"/>
      <c r="ME60" s="6"/>
      <c r="MF60" s="6"/>
      <c r="MG60" s="6"/>
      <c r="MH60" s="6"/>
      <c r="MI60" s="6"/>
      <c r="MJ60" s="6"/>
      <c r="MK60" s="6"/>
      <c r="ML60" s="6"/>
      <c r="MM60" s="6"/>
      <c r="MN60" s="6"/>
      <c r="MO60" s="6"/>
      <c r="MP60" s="6"/>
      <c r="MQ60" s="6"/>
      <c r="MR60" s="6"/>
      <c r="MS60" s="6"/>
      <c r="MT60" s="6"/>
      <c r="MU60" s="6"/>
      <c r="MV60" s="6"/>
      <c r="MW60" s="6"/>
      <c r="MX60" s="6"/>
      <c r="MY60" s="6"/>
      <c r="MZ60" s="6"/>
      <c r="NA60" s="6"/>
      <c r="NB60" s="6"/>
      <c r="NC60" s="6"/>
      <c r="ND60" s="6"/>
      <c r="NE60" s="6"/>
      <c r="NF60" s="6"/>
      <c r="NG60" s="6"/>
      <c r="NH60" s="6"/>
      <c r="NI60" s="6"/>
      <c r="NJ60" s="6"/>
      <c r="NK60" s="6"/>
      <c r="NL60" s="6"/>
      <c r="NM60" s="6"/>
      <c r="NN60" s="6"/>
      <c r="NO60" s="6"/>
      <c r="NP60" s="6"/>
      <c r="NQ60" s="6"/>
      <c r="NR60" s="6"/>
      <c r="NS60" s="6"/>
      <c r="NT60" s="6"/>
      <c r="NU60" s="6"/>
      <c r="NV60" s="6"/>
      <c r="NW60" s="6"/>
      <c r="NX60" s="6"/>
      <c r="NY60" s="6"/>
      <c r="NZ60" s="6"/>
      <c r="OA60" s="6"/>
      <c r="OB60" s="6"/>
      <c r="OC60" s="6"/>
      <c r="OD60" s="6"/>
      <c r="OE60" s="6"/>
      <c r="OF60" s="6"/>
      <c r="OG60" s="6"/>
      <c r="OH60" s="6"/>
      <c r="OI60" s="6"/>
      <c r="OJ60" s="6"/>
      <c r="OK60" s="6"/>
      <c r="OL60" s="6"/>
      <c r="OM60" s="6"/>
      <c r="ON60" s="6"/>
      <c r="OO60" s="6"/>
      <c r="OP60" s="6"/>
      <c r="OQ60" s="6"/>
      <c r="OR60" s="6"/>
      <c r="OS60" s="6"/>
      <c r="OT60" s="6"/>
      <c r="OU60" s="6"/>
      <c r="OV60" s="6"/>
      <c r="OW60" s="6"/>
      <c r="OX60" s="6"/>
      <c r="OY60" s="6"/>
      <c r="OZ60" s="6"/>
      <c r="PA60" s="6"/>
      <c r="PB60" s="6"/>
      <c r="PC60" s="6"/>
      <c r="PD60" s="6"/>
      <c r="PE60" s="6"/>
      <c r="PF60" s="6"/>
      <c r="PG60" s="6"/>
      <c r="PH60" s="6"/>
      <c r="PI60" s="6"/>
      <c r="PJ60" s="6"/>
      <c r="PK60" s="6"/>
      <c r="PL60" s="6"/>
      <c r="PM60" s="6"/>
      <c r="PN60" s="6"/>
      <c r="PO60" s="6"/>
      <c r="PP60" s="6"/>
      <c r="PQ60" s="6"/>
      <c r="PR60" s="6"/>
      <c r="PS60" s="6"/>
      <c r="PT60" s="6"/>
      <c r="PU60" s="6"/>
      <c r="PV60" s="6"/>
      <c r="PW60" s="6"/>
      <c r="PX60" s="6"/>
      <c r="PY60" s="6"/>
      <c r="PZ60" s="6"/>
      <c r="QA60" s="6"/>
      <c r="QB60" s="6"/>
      <c r="QC60" s="6"/>
      <c r="QD60" s="6"/>
      <c r="QE60" s="6"/>
      <c r="QF60" s="6"/>
      <c r="QG60" s="6"/>
      <c r="QH60" s="6"/>
      <c r="QI60" s="6"/>
      <c r="QJ60" s="6"/>
      <c r="QK60" s="6"/>
      <c r="QL60" s="6"/>
      <c r="QM60" s="6"/>
      <c r="QN60" s="6"/>
      <c r="QO60" s="6"/>
      <c r="QP60" s="6"/>
      <c r="QQ60" s="6"/>
      <c r="QR60" s="6"/>
      <c r="QS60" s="6"/>
      <c r="QT60" s="6"/>
      <c r="QU60" s="6"/>
      <c r="QV60" s="6"/>
      <c r="QW60" s="6"/>
      <c r="QX60" s="6"/>
      <c r="QY60" s="6"/>
      <c r="QZ60" s="6"/>
      <c r="RA60" s="6"/>
      <c r="RB60" s="6"/>
      <c r="RC60" s="6"/>
      <c r="RD60" s="6"/>
      <c r="RE60" s="6"/>
      <c r="RF60" s="6"/>
      <c r="RG60" s="6"/>
      <c r="RH60" s="6"/>
      <c r="RI60" s="6"/>
      <c r="RJ60" s="6"/>
      <c r="RK60" s="6"/>
      <c r="RL60" s="6"/>
      <c r="RM60" s="6"/>
      <c r="RN60" s="6"/>
      <c r="RO60" s="6"/>
      <c r="RP60" s="6"/>
      <c r="RQ60" s="6"/>
      <c r="RR60" s="6"/>
      <c r="RS60" s="6"/>
      <c r="RT60" s="6"/>
      <c r="RU60" s="6"/>
      <c r="RV60" s="6"/>
      <c r="RW60" s="6"/>
      <c r="RX60" s="6"/>
      <c r="RY60" s="6"/>
      <c r="RZ60" s="6"/>
      <c r="SA60" s="6"/>
      <c r="SB60" s="6"/>
      <c r="SC60" s="6"/>
      <c r="SD60" s="6"/>
      <c r="SE60" s="6"/>
      <c r="SF60" s="6"/>
      <c r="SG60" s="6"/>
      <c r="SH60" s="6"/>
      <c r="SI60" s="6"/>
      <c r="SJ60" s="6"/>
      <c r="SK60" s="6"/>
      <c r="SL60" s="6"/>
      <c r="SM60" s="6"/>
      <c r="SN60" s="6"/>
      <c r="SO60" s="6"/>
      <c r="SP60" s="6"/>
      <c r="SQ60" s="6"/>
      <c r="SR60" s="6"/>
      <c r="SS60" s="6"/>
      <c r="ST60" s="6"/>
      <c r="SU60" s="6"/>
      <c r="SV60" s="6"/>
      <c r="SW60" s="6"/>
      <c r="SX60" s="6"/>
      <c r="SY60" s="6"/>
      <c r="SZ60" s="6"/>
      <c r="TA60" s="6"/>
      <c r="TB60" s="6"/>
      <c r="TC60" s="6"/>
      <c r="TD60" s="6"/>
      <c r="TE60" s="6"/>
      <c r="TF60" s="6"/>
      <c r="TG60" s="6"/>
      <c r="TH60" s="6"/>
      <c r="TI60" s="6"/>
      <c r="TJ60" s="6"/>
      <c r="TK60" s="6"/>
      <c r="TL60" s="6"/>
      <c r="TM60" s="6"/>
      <c r="TN60" s="6"/>
      <c r="TO60" s="6"/>
      <c r="TP60" s="6"/>
      <c r="TQ60" s="6"/>
      <c r="TR60" s="6"/>
      <c r="TS60" s="6"/>
      <c r="TT60" s="6"/>
      <c r="TU60" s="6"/>
      <c r="TV60" s="6"/>
      <c r="TW60" s="6"/>
      <c r="TX60" s="6"/>
      <c r="TY60" s="6"/>
      <c r="TZ60" s="6"/>
      <c r="UA60" s="6"/>
      <c r="UB60" s="6"/>
      <c r="UC60" s="6"/>
      <c r="UD60" s="6"/>
      <c r="UE60" s="6"/>
      <c r="UF60" s="6"/>
      <c r="UG60" s="6"/>
      <c r="UH60" s="6"/>
      <c r="UI60" s="6"/>
      <c r="UJ60" s="6"/>
      <c r="UK60" s="6"/>
      <c r="UL60" s="6"/>
      <c r="UM60" s="6"/>
      <c r="UN60" s="6"/>
      <c r="UO60" s="6"/>
      <c r="UP60" s="6"/>
      <c r="UQ60" s="6"/>
      <c r="UR60" s="6"/>
      <c r="US60" s="6"/>
      <c r="UT60" s="6"/>
      <c r="UU60" s="6"/>
      <c r="UV60" s="6"/>
      <c r="UW60" s="6"/>
      <c r="UX60" s="6"/>
      <c r="UY60" s="6"/>
      <c r="UZ60" s="6"/>
      <c r="VA60" s="6"/>
      <c r="VB60" s="6"/>
      <c r="VC60" s="6"/>
      <c r="VD60" s="6"/>
      <c r="VE60" s="6"/>
      <c r="VF60" s="6"/>
      <c r="VG60" s="6"/>
      <c r="VH60" s="6"/>
      <c r="VI60" s="6"/>
      <c r="VJ60" s="6"/>
      <c r="VK60" s="6"/>
      <c r="VL60" s="6"/>
      <c r="VM60" s="6"/>
      <c r="VN60" s="6"/>
      <c r="VO60" s="6"/>
      <c r="VP60" s="6"/>
      <c r="VQ60" s="6"/>
      <c r="VR60" s="6"/>
      <c r="VS60" s="6"/>
      <c r="VT60" s="6"/>
      <c r="VU60" s="6"/>
      <c r="VV60" s="6"/>
      <c r="VW60" s="6"/>
      <c r="VX60" s="6"/>
      <c r="VY60" s="6"/>
      <c r="VZ60" s="6"/>
      <c r="WA60" s="6"/>
      <c r="WB60" s="6"/>
      <c r="WC60" s="6"/>
      <c r="WD60" s="6"/>
      <c r="WE60" s="6"/>
      <c r="WF60" s="6"/>
      <c r="WG60" s="6"/>
      <c r="WH60" s="6"/>
      <c r="WI60" s="6"/>
      <c r="WJ60" s="6"/>
      <c r="WK60" s="6"/>
      <c r="WL60" s="6"/>
      <c r="WM60" s="6"/>
      <c r="WN60" s="6"/>
      <c r="WO60" s="6"/>
      <c r="WP60" s="6"/>
      <c r="WQ60" s="6"/>
      <c r="WR60" s="6"/>
      <c r="WS60" s="6"/>
      <c r="WT60" s="6"/>
      <c r="WU60" s="6"/>
      <c r="WV60" s="6"/>
      <c r="WW60" s="6"/>
      <c r="WX60" s="6"/>
      <c r="WY60" s="6"/>
      <c r="WZ60" s="6"/>
      <c r="XA60" s="6"/>
      <c r="XB60" s="6"/>
      <c r="XC60" s="6"/>
      <c r="XD60" s="6"/>
      <c r="XE60" s="6"/>
      <c r="XF60" s="6"/>
      <c r="XG60" s="6"/>
      <c r="XH60" s="6"/>
      <c r="XI60" s="6"/>
      <c r="XJ60" s="6"/>
      <c r="XK60" s="6"/>
      <c r="XL60" s="6"/>
      <c r="XM60" s="6"/>
      <c r="XN60" s="6"/>
      <c r="XO60" s="6"/>
      <c r="XP60" s="6"/>
      <c r="XQ60" s="6"/>
      <c r="XR60" s="6"/>
      <c r="XS60" s="6"/>
      <c r="XT60" s="6"/>
      <c r="XU60" s="6"/>
      <c r="XV60" s="6"/>
      <c r="XW60" s="6"/>
      <c r="XX60" s="6"/>
      <c r="XY60" s="6"/>
      <c r="XZ60" s="6"/>
      <c r="YA60" s="6"/>
      <c r="YB60" s="6"/>
      <c r="YC60" s="6"/>
      <c r="YD60" s="6"/>
      <c r="YE60" s="6"/>
      <c r="YF60" s="6"/>
      <c r="YG60" s="6"/>
      <c r="YH60" s="6"/>
      <c r="YI60" s="6"/>
      <c r="YJ60" s="6"/>
      <c r="YK60" s="6"/>
      <c r="YL60" s="6"/>
      <c r="YM60" s="6"/>
      <c r="YN60" s="6"/>
      <c r="YO60" s="6"/>
      <c r="YP60" s="6"/>
      <c r="YQ60" s="6"/>
      <c r="YR60" s="6"/>
      <c r="YS60" s="6"/>
      <c r="YT60" s="6"/>
      <c r="YU60" s="6"/>
      <c r="YV60" s="6"/>
      <c r="YW60" s="6"/>
      <c r="YX60" s="6"/>
      <c r="YY60" s="6"/>
      <c r="YZ60" s="6"/>
      <c r="ZA60" s="6"/>
      <c r="ZB60" s="6"/>
      <c r="ZC60" s="6"/>
      <c r="ZD60" s="6"/>
      <c r="ZE60" s="6"/>
      <c r="ZF60" s="6"/>
      <c r="ZG60" s="6"/>
      <c r="ZH60" s="6"/>
      <c r="ZI60" s="6"/>
      <c r="ZJ60" s="6"/>
      <c r="ZK60" s="6"/>
      <c r="ZL60" s="6"/>
      <c r="ZM60" s="6"/>
      <c r="ZN60" s="6"/>
      <c r="ZO60" s="6"/>
      <c r="ZP60" s="6"/>
      <c r="ZQ60" s="6"/>
      <c r="ZR60" s="6"/>
      <c r="ZS60" s="6"/>
      <c r="ZT60" s="6"/>
      <c r="ZU60" s="6"/>
      <c r="ZV60" s="6"/>
      <c r="ZW60" s="6"/>
      <c r="ZX60" s="6"/>
      <c r="ZY60" s="6"/>
      <c r="ZZ60" s="6"/>
      <c r="AAA60" s="6"/>
      <c r="AAB60" s="6"/>
      <c r="AAC60" s="6"/>
      <c r="AAD60" s="6"/>
      <c r="AAE60" s="6"/>
      <c r="AAF60" s="6"/>
      <c r="AAG60" s="6"/>
      <c r="AAH60" s="6"/>
      <c r="AAI60" s="6"/>
      <c r="AAJ60" s="6"/>
      <c r="AAK60" s="6"/>
      <c r="AAL60" s="6"/>
      <c r="AAM60" s="6"/>
      <c r="AAN60" s="6"/>
      <c r="AAO60" s="6"/>
      <c r="AAP60" s="6"/>
      <c r="AAQ60" s="6"/>
      <c r="AAR60" s="6"/>
      <c r="AAS60" s="6"/>
      <c r="AAT60" s="6"/>
      <c r="AAU60" s="6"/>
      <c r="AAV60" s="6"/>
      <c r="AAW60" s="6"/>
      <c r="AAX60" s="6"/>
      <c r="AAY60" s="6"/>
      <c r="AAZ60" s="6"/>
      <c r="ABA60" s="6"/>
      <c r="ABB60" s="6"/>
      <c r="ABC60" s="6"/>
      <c r="ABD60" s="6"/>
      <c r="ABE60" s="6"/>
      <c r="ABF60" s="6"/>
      <c r="ABG60" s="6"/>
      <c r="ABH60" s="6"/>
      <c r="ABI60" s="6"/>
      <c r="ABJ60" s="6"/>
      <c r="ABK60" s="6"/>
      <c r="ABL60" s="6"/>
      <c r="ABM60" s="6"/>
      <c r="ABN60" s="6"/>
      <c r="ABO60" s="6"/>
      <c r="ABP60" s="6"/>
      <c r="ABQ60" s="6"/>
      <c r="ABR60" s="6"/>
      <c r="ABS60" s="6"/>
      <c r="ABT60" s="6"/>
      <c r="ABU60" s="6"/>
      <c r="ABV60" s="6"/>
      <c r="ABW60" s="6"/>
      <c r="ABX60" s="6"/>
      <c r="ABY60" s="6"/>
      <c r="ABZ60" s="6"/>
      <c r="ACA60" s="6"/>
      <c r="ACB60" s="6"/>
      <c r="ACC60" s="6"/>
      <c r="ACD60" s="6"/>
      <c r="ACE60" s="6"/>
      <c r="ACF60" s="6"/>
      <c r="ACG60" s="6"/>
      <c r="ACH60" s="6"/>
      <c r="ACI60" s="6"/>
      <c r="ACJ60" s="6"/>
      <c r="ACK60" s="6"/>
      <c r="ACL60" s="6"/>
      <c r="ACM60" s="6"/>
      <c r="ACN60" s="6"/>
      <c r="ACO60" s="6"/>
      <c r="ACP60" s="6"/>
      <c r="ACQ60" s="6"/>
      <c r="ACR60" s="6"/>
      <c r="ACS60" s="6"/>
      <c r="ACT60" s="6"/>
      <c r="ACU60" s="6"/>
      <c r="ACV60" s="6"/>
      <c r="ACW60" s="6"/>
      <c r="ACX60" s="6"/>
      <c r="ACY60" s="6"/>
      <c r="ACZ60" s="6"/>
      <c r="ADA60" s="6"/>
      <c r="ADB60" s="6"/>
    </row>
    <row r="61" spans="1:782" ht="40.5" customHeight="1" x14ac:dyDescent="0.2">
      <c r="A61" s="432"/>
      <c r="B61" s="433"/>
      <c r="C61" s="433"/>
      <c r="D61" s="433"/>
      <c r="E61" s="433"/>
      <c r="F61" s="433"/>
      <c r="G61" s="433"/>
      <c r="H61" s="433"/>
      <c r="I61" s="433"/>
      <c r="J61" s="433"/>
      <c r="K61" s="433"/>
      <c r="L61" s="433"/>
      <c r="M61" s="433"/>
      <c r="N61" s="433"/>
      <c r="O61" s="433"/>
      <c r="P61" s="433"/>
      <c r="Q61" s="433"/>
      <c r="R61" s="433"/>
      <c r="S61" s="433"/>
      <c r="T61" s="433"/>
      <c r="U61" s="433"/>
      <c r="V61" s="434"/>
    </row>
    <row r="62" spans="1:782" ht="40.5" customHeight="1" x14ac:dyDescent="0.2">
      <c r="A62" s="429" t="s">
        <v>28</v>
      </c>
      <c r="B62" s="430"/>
      <c r="C62" s="430"/>
      <c r="D62" s="430"/>
      <c r="E62" s="430"/>
      <c r="F62" s="430"/>
      <c r="G62" s="430"/>
      <c r="H62" s="430"/>
      <c r="I62" s="430"/>
      <c r="J62" s="430"/>
      <c r="K62" s="430"/>
      <c r="L62" s="430"/>
      <c r="M62" s="430"/>
      <c r="N62" s="430"/>
      <c r="O62" s="430"/>
      <c r="P62" s="430"/>
      <c r="Q62" s="430"/>
      <c r="R62" s="430"/>
      <c r="S62" s="430"/>
      <c r="T62" s="430"/>
      <c r="U62" s="431"/>
      <c r="V62" s="197">
        <f>SUM(V34:V35)</f>
        <v>120</v>
      </c>
    </row>
    <row r="63" spans="1:782" ht="18" x14ac:dyDescent="0.2">
      <c r="A63" s="120"/>
      <c r="B63" s="235"/>
      <c r="C63" s="3"/>
      <c r="D63" s="48"/>
      <c r="E63" s="48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6"/>
      <c r="V63" s="6"/>
    </row>
    <row r="64" spans="1:782" ht="18" x14ac:dyDescent="0.2">
      <c r="A64" s="121" t="s">
        <v>15</v>
      </c>
      <c r="B64" s="61"/>
      <c r="C64" s="21"/>
      <c r="D64" s="48"/>
      <c r="E64" s="48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6"/>
      <c r="V64" s="6"/>
    </row>
    <row r="65" spans="1:22" ht="18" x14ac:dyDescent="0.2">
      <c r="A65" s="120"/>
      <c r="B65" s="235"/>
      <c r="C65" s="3"/>
      <c r="D65" s="48"/>
      <c r="E65" s="48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6"/>
      <c r="V65" s="6"/>
    </row>
    <row r="66" spans="1:22" ht="18" x14ac:dyDescent="0.2">
      <c r="A66" s="120"/>
      <c r="B66" s="235"/>
      <c r="C66" s="46">
        <v>11</v>
      </c>
      <c r="D66" s="236"/>
      <c r="E66" s="48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6"/>
      <c r="V66" s="6"/>
    </row>
    <row r="67" spans="1:22" ht="18" x14ac:dyDescent="0.2">
      <c r="A67" s="120"/>
      <c r="B67" s="235"/>
      <c r="C67" s="46"/>
      <c r="D67" s="236"/>
      <c r="E67" s="234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6"/>
      <c r="V67" s="6"/>
    </row>
    <row r="68" spans="1:22" x14ac:dyDescent="0.2">
      <c r="C68" s="2"/>
      <c r="U68" s="1"/>
    </row>
    <row r="69" spans="1:22" x14ac:dyDescent="0.2">
      <c r="U69" s="1"/>
    </row>
    <row r="70" spans="1:22" x14ac:dyDescent="0.2">
      <c r="U70" s="1"/>
    </row>
    <row r="71" spans="1:22" x14ac:dyDescent="0.2">
      <c r="U71" s="1"/>
    </row>
    <row r="72" spans="1:22" x14ac:dyDescent="0.2">
      <c r="U72" s="1"/>
    </row>
    <row r="73" spans="1:22" x14ac:dyDescent="0.2">
      <c r="U73" s="1"/>
    </row>
    <row r="74" spans="1:22" x14ac:dyDescent="0.2">
      <c r="U74" s="1"/>
    </row>
    <row r="75" spans="1:22" x14ac:dyDescent="0.2">
      <c r="U75" s="1"/>
    </row>
    <row r="76" spans="1:22" x14ac:dyDescent="0.2">
      <c r="U76" s="1"/>
    </row>
    <row r="77" spans="1:22" x14ac:dyDescent="0.2">
      <c r="U77" s="1"/>
    </row>
    <row r="78" spans="1:22" x14ac:dyDescent="0.2">
      <c r="U78" s="1"/>
    </row>
    <row r="79" spans="1:22" x14ac:dyDescent="0.2">
      <c r="U79" s="1"/>
    </row>
    <row r="80" spans="1:22" x14ac:dyDescent="0.2">
      <c r="U80" s="1"/>
    </row>
    <row r="81" spans="21:21" x14ac:dyDescent="0.2">
      <c r="U81" s="1"/>
    </row>
    <row r="82" spans="21:21" x14ac:dyDescent="0.2">
      <c r="U82" s="1"/>
    </row>
    <row r="83" spans="21:21" x14ac:dyDescent="0.2">
      <c r="U83" s="1"/>
    </row>
    <row r="84" spans="21:21" x14ac:dyDescent="0.2">
      <c r="U84" s="1"/>
    </row>
    <row r="85" spans="21:21" x14ac:dyDescent="0.2">
      <c r="U85" s="1"/>
    </row>
    <row r="86" spans="21:21" x14ac:dyDescent="0.2">
      <c r="U86" s="1"/>
    </row>
    <row r="87" spans="21:21" x14ac:dyDescent="0.2">
      <c r="U87" s="1"/>
    </row>
    <row r="88" spans="21:21" x14ac:dyDescent="0.2">
      <c r="U88" s="1"/>
    </row>
    <row r="89" spans="21:21" x14ac:dyDescent="0.2">
      <c r="U89" s="1"/>
    </row>
    <row r="90" spans="21:21" x14ac:dyDescent="0.2">
      <c r="U90" s="1"/>
    </row>
    <row r="91" spans="21:21" x14ac:dyDescent="0.2">
      <c r="U91" s="1"/>
    </row>
    <row r="92" spans="21:21" x14ac:dyDescent="0.2">
      <c r="U92" s="1"/>
    </row>
    <row r="93" spans="21:21" x14ac:dyDescent="0.2">
      <c r="U93" s="1"/>
    </row>
    <row r="94" spans="21:21" x14ac:dyDescent="0.2">
      <c r="U94" s="1"/>
    </row>
    <row r="95" spans="21:21" x14ac:dyDescent="0.2">
      <c r="U95" s="1"/>
    </row>
    <row r="96" spans="21:21" x14ac:dyDescent="0.2">
      <c r="U96" s="1"/>
    </row>
    <row r="97" spans="21:21" x14ac:dyDescent="0.2">
      <c r="U97" s="1"/>
    </row>
    <row r="98" spans="21:21" x14ac:dyDescent="0.2">
      <c r="U98" s="1"/>
    </row>
    <row r="99" spans="21:21" x14ac:dyDescent="0.2">
      <c r="U99" s="1"/>
    </row>
    <row r="100" spans="21:21" x14ac:dyDescent="0.2">
      <c r="U100" s="1"/>
    </row>
    <row r="101" spans="21:21" x14ac:dyDescent="0.2">
      <c r="U101" s="1"/>
    </row>
    <row r="102" spans="21:21" x14ac:dyDescent="0.2">
      <c r="U102" s="1"/>
    </row>
    <row r="103" spans="21:21" x14ac:dyDescent="0.2">
      <c r="U103" s="1"/>
    </row>
    <row r="104" spans="21:21" x14ac:dyDescent="0.2">
      <c r="U104" s="1"/>
    </row>
    <row r="105" spans="21:21" x14ac:dyDescent="0.2">
      <c r="U105" s="1"/>
    </row>
    <row r="106" spans="21:21" x14ac:dyDescent="0.2">
      <c r="U106" s="1"/>
    </row>
    <row r="107" spans="21:21" x14ac:dyDescent="0.2">
      <c r="U107" s="1"/>
    </row>
    <row r="108" spans="21:21" x14ac:dyDescent="0.2">
      <c r="U108" s="1"/>
    </row>
    <row r="109" spans="21:21" x14ac:dyDescent="0.2">
      <c r="U109" s="1"/>
    </row>
    <row r="110" spans="21:21" x14ac:dyDescent="0.2">
      <c r="U110" s="1"/>
    </row>
    <row r="111" spans="21:21" x14ac:dyDescent="0.2">
      <c r="U111" s="1"/>
    </row>
    <row r="112" spans="21:21" x14ac:dyDescent="0.2">
      <c r="U112" s="1"/>
    </row>
    <row r="113" spans="21:21" x14ac:dyDescent="0.2">
      <c r="U113" s="1"/>
    </row>
    <row r="114" spans="21:21" x14ac:dyDescent="0.2">
      <c r="U114" s="1"/>
    </row>
    <row r="115" spans="21:21" x14ac:dyDescent="0.2">
      <c r="U115" s="1"/>
    </row>
    <row r="116" spans="21:21" x14ac:dyDescent="0.2">
      <c r="U116" s="1"/>
    </row>
    <row r="117" spans="21:21" x14ac:dyDescent="0.2">
      <c r="U117" s="1"/>
    </row>
    <row r="118" spans="21:21" x14ac:dyDescent="0.2">
      <c r="U118" s="1"/>
    </row>
    <row r="119" spans="21:21" x14ac:dyDescent="0.2">
      <c r="U119" s="1"/>
    </row>
    <row r="120" spans="21:21" x14ac:dyDescent="0.2">
      <c r="U120" s="1"/>
    </row>
    <row r="121" spans="21:21" x14ac:dyDescent="0.2">
      <c r="U121" s="1"/>
    </row>
    <row r="122" spans="21:21" x14ac:dyDescent="0.2">
      <c r="U122" s="1"/>
    </row>
    <row r="123" spans="21:21" x14ac:dyDescent="0.2">
      <c r="U123" s="1"/>
    </row>
    <row r="124" spans="21:21" x14ac:dyDescent="0.2">
      <c r="U124" s="1"/>
    </row>
    <row r="125" spans="21:21" x14ac:dyDescent="0.2">
      <c r="U125" s="1"/>
    </row>
    <row r="126" spans="21:21" x14ac:dyDescent="0.2">
      <c r="U126" s="1"/>
    </row>
    <row r="127" spans="21:21" x14ac:dyDescent="0.2">
      <c r="U127" s="1"/>
    </row>
    <row r="128" spans="21:21" x14ac:dyDescent="0.2">
      <c r="U128" s="1"/>
    </row>
    <row r="129" spans="21:21" x14ac:dyDescent="0.2">
      <c r="U129" s="1"/>
    </row>
    <row r="130" spans="21:21" x14ac:dyDescent="0.2">
      <c r="U130" s="1"/>
    </row>
    <row r="131" spans="21:21" x14ac:dyDescent="0.2">
      <c r="U131" s="1"/>
    </row>
    <row r="132" spans="21:21" x14ac:dyDescent="0.2">
      <c r="U132" s="1"/>
    </row>
    <row r="133" spans="21:21" x14ac:dyDescent="0.2">
      <c r="U133" s="1"/>
    </row>
    <row r="134" spans="21:21" x14ac:dyDescent="0.2">
      <c r="U134" s="1"/>
    </row>
    <row r="135" spans="21:21" x14ac:dyDescent="0.2">
      <c r="U135" s="1"/>
    </row>
    <row r="136" spans="21:21" x14ac:dyDescent="0.2">
      <c r="U136" s="1"/>
    </row>
    <row r="137" spans="21:21" x14ac:dyDescent="0.2">
      <c r="U137" s="1"/>
    </row>
    <row r="138" spans="21:21" x14ac:dyDescent="0.2">
      <c r="U138" s="1"/>
    </row>
    <row r="139" spans="21:21" x14ac:dyDescent="0.2">
      <c r="U139" s="1"/>
    </row>
    <row r="140" spans="21:21" x14ac:dyDescent="0.2">
      <c r="U140" s="1"/>
    </row>
    <row r="141" spans="21:21" x14ac:dyDescent="0.2">
      <c r="U141" s="1"/>
    </row>
    <row r="142" spans="21:21" x14ac:dyDescent="0.2">
      <c r="U142" s="1"/>
    </row>
    <row r="143" spans="21:21" x14ac:dyDescent="0.2">
      <c r="U143" s="1"/>
    </row>
    <row r="144" spans="21:21" x14ac:dyDescent="0.2">
      <c r="U144" s="1"/>
    </row>
    <row r="145" spans="21:21" x14ac:dyDescent="0.2">
      <c r="U145" s="1"/>
    </row>
    <row r="146" spans="21:21" x14ac:dyDescent="0.2">
      <c r="U146" s="1"/>
    </row>
    <row r="147" spans="21:21" x14ac:dyDescent="0.2">
      <c r="U147" s="1"/>
    </row>
    <row r="148" spans="21:21" x14ac:dyDescent="0.2">
      <c r="U148" s="1"/>
    </row>
    <row r="149" spans="21:21" x14ac:dyDescent="0.2">
      <c r="U149" s="1"/>
    </row>
    <row r="150" spans="21:21" x14ac:dyDescent="0.2">
      <c r="U150" s="1"/>
    </row>
    <row r="151" spans="21:21" x14ac:dyDescent="0.2">
      <c r="U151" s="1"/>
    </row>
    <row r="152" spans="21:21" x14ac:dyDescent="0.2">
      <c r="U152" s="1"/>
    </row>
    <row r="153" spans="21:21" x14ac:dyDescent="0.2">
      <c r="U153" s="1"/>
    </row>
    <row r="154" spans="21:21" x14ac:dyDescent="0.2">
      <c r="U154" s="1"/>
    </row>
    <row r="155" spans="21:21" x14ac:dyDescent="0.2">
      <c r="U155" s="1"/>
    </row>
    <row r="156" spans="21:21" x14ac:dyDescent="0.2">
      <c r="U156" s="1"/>
    </row>
    <row r="157" spans="21:21" x14ac:dyDescent="0.2">
      <c r="U157" s="1"/>
    </row>
    <row r="158" spans="21:21" x14ac:dyDescent="0.2">
      <c r="U158" s="1"/>
    </row>
    <row r="159" spans="21:21" x14ac:dyDescent="0.2">
      <c r="U159" s="1"/>
    </row>
    <row r="160" spans="21:21" x14ac:dyDescent="0.2">
      <c r="U160" s="1"/>
    </row>
    <row r="161" spans="21:21" x14ac:dyDescent="0.2">
      <c r="U161" s="1"/>
    </row>
    <row r="162" spans="21:21" x14ac:dyDescent="0.2">
      <c r="U162" s="1"/>
    </row>
    <row r="163" spans="21:21" x14ac:dyDescent="0.2">
      <c r="U163" s="1"/>
    </row>
    <row r="164" spans="21:21" x14ac:dyDescent="0.2">
      <c r="U164" s="1"/>
    </row>
    <row r="165" spans="21:21" x14ac:dyDescent="0.2">
      <c r="U165" s="1"/>
    </row>
    <row r="166" spans="21:21" x14ac:dyDescent="0.2">
      <c r="U166" s="1"/>
    </row>
    <row r="167" spans="21:21" x14ac:dyDescent="0.2">
      <c r="U167" s="1"/>
    </row>
    <row r="168" spans="21:21" x14ac:dyDescent="0.2">
      <c r="U168" s="1"/>
    </row>
    <row r="169" spans="21:21" x14ac:dyDescent="0.2">
      <c r="U169" s="1"/>
    </row>
    <row r="170" spans="21:21" x14ac:dyDescent="0.2">
      <c r="U170" s="1"/>
    </row>
    <row r="171" spans="21:21" x14ac:dyDescent="0.2">
      <c r="U171" s="1"/>
    </row>
    <row r="172" spans="21:21" x14ac:dyDescent="0.2">
      <c r="U172" s="1"/>
    </row>
    <row r="173" spans="21:21" x14ac:dyDescent="0.2">
      <c r="U173" s="1"/>
    </row>
    <row r="174" spans="21:21" x14ac:dyDescent="0.2">
      <c r="U174" s="1"/>
    </row>
    <row r="175" spans="21:21" x14ac:dyDescent="0.2">
      <c r="U175" s="1"/>
    </row>
    <row r="176" spans="21:21" x14ac:dyDescent="0.2">
      <c r="U176" s="1"/>
    </row>
    <row r="177" spans="21:21" x14ac:dyDescent="0.2">
      <c r="U177" s="1"/>
    </row>
    <row r="178" spans="21:21" x14ac:dyDescent="0.2">
      <c r="U178" s="1"/>
    </row>
    <row r="179" spans="21:21" x14ac:dyDescent="0.2">
      <c r="U179" s="1"/>
    </row>
    <row r="180" spans="21:21" x14ac:dyDescent="0.2">
      <c r="U180" s="1"/>
    </row>
    <row r="181" spans="21:21" x14ac:dyDescent="0.2">
      <c r="U181" s="1"/>
    </row>
    <row r="182" spans="21:21" x14ac:dyDescent="0.2">
      <c r="U182" s="1"/>
    </row>
    <row r="183" spans="21:21" x14ac:dyDescent="0.2">
      <c r="U183" s="1"/>
    </row>
    <row r="184" spans="21:21" x14ac:dyDescent="0.2">
      <c r="U184" s="1"/>
    </row>
    <row r="185" spans="21:21" x14ac:dyDescent="0.2">
      <c r="U185" s="1"/>
    </row>
    <row r="186" spans="21:21" x14ac:dyDescent="0.2">
      <c r="U186" s="1"/>
    </row>
    <row r="187" spans="21:21" x14ac:dyDescent="0.2">
      <c r="U187" s="1"/>
    </row>
    <row r="188" spans="21:21" x14ac:dyDescent="0.2">
      <c r="U188" s="1"/>
    </row>
    <row r="189" spans="21:21" x14ac:dyDescent="0.2">
      <c r="U189" s="1"/>
    </row>
    <row r="190" spans="21:21" x14ac:dyDescent="0.2">
      <c r="U190" s="1"/>
    </row>
    <row r="191" spans="21:21" x14ac:dyDescent="0.2">
      <c r="U191" s="1"/>
    </row>
    <row r="192" spans="21:21" x14ac:dyDescent="0.2">
      <c r="U192" s="1"/>
    </row>
    <row r="193" spans="21:21" x14ac:dyDescent="0.2">
      <c r="U193" s="1"/>
    </row>
    <row r="194" spans="21:21" x14ac:dyDescent="0.2">
      <c r="U194" s="1"/>
    </row>
    <row r="195" spans="21:21" x14ac:dyDescent="0.2">
      <c r="U195" s="1"/>
    </row>
    <row r="196" spans="21:21" x14ac:dyDescent="0.2">
      <c r="U196" s="1"/>
    </row>
    <row r="197" spans="21:21" x14ac:dyDescent="0.2">
      <c r="U197" s="1"/>
    </row>
    <row r="198" spans="21:21" x14ac:dyDescent="0.2">
      <c r="U198" s="1"/>
    </row>
    <row r="199" spans="21:21" x14ac:dyDescent="0.2">
      <c r="U199" s="1"/>
    </row>
    <row r="200" spans="21:21" x14ac:dyDescent="0.2">
      <c r="U200" s="1"/>
    </row>
    <row r="201" spans="21:21" x14ac:dyDescent="0.2">
      <c r="U201" s="1"/>
    </row>
    <row r="202" spans="21:21" x14ac:dyDescent="0.2">
      <c r="U202" s="1"/>
    </row>
    <row r="203" spans="21:21" x14ac:dyDescent="0.2">
      <c r="U203" s="1"/>
    </row>
    <row r="204" spans="21:21" x14ac:dyDescent="0.2">
      <c r="U204" s="1"/>
    </row>
    <row r="205" spans="21:21" x14ac:dyDescent="0.2">
      <c r="U205" s="1"/>
    </row>
    <row r="206" spans="21:21" x14ac:dyDescent="0.2">
      <c r="U206" s="1"/>
    </row>
    <row r="207" spans="21:21" x14ac:dyDescent="0.2">
      <c r="U207" s="1"/>
    </row>
    <row r="208" spans="21:21" x14ac:dyDescent="0.2">
      <c r="U208" s="1"/>
    </row>
    <row r="209" spans="21:21" x14ac:dyDescent="0.2">
      <c r="U209" s="1"/>
    </row>
    <row r="210" spans="21:21" x14ac:dyDescent="0.2">
      <c r="U210" s="1"/>
    </row>
    <row r="211" spans="21:21" x14ac:dyDescent="0.2">
      <c r="U211" s="1"/>
    </row>
    <row r="212" spans="21:21" x14ac:dyDescent="0.2">
      <c r="U212" s="1"/>
    </row>
    <row r="213" spans="21:21" x14ac:dyDescent="0.2">
      <c r="U213" s="1"/>
    </row>
    <row r="214" spans="21:21" x14ac:dyDescent="0.2">
      <c r="U214" s="1"/>
    </row>
    <row r="215" spans="21:21" x14ac:dyDescent="0.2">
      <c r="U215" s="1"/>
    </row>
    <row r="216" spans="21:21" x14ac:dyDescent="0.2">
      <c r="U216" s="1"/>
    </row>
    <row r="217" spans="21:21" x14ac:dyDescent="0.2">
      <c r="U217" s="1"/>
    </row>
    <row r="218" spans="21:21" x14ac:dyDescent="0.2">
      <c r="U218" s="1"/>
    </row>
    <row r="219" spans="21:21" x14ac:dyDescent="0.2">
      <c r="U219" s="1"/>
    </row>
    <row r="220" spans="21:21" x14ac:dyDescent="0.2">
      <c r="U220" s="1"/>
    </row>
    <row r="221" spans="21:21" x14ac:dyDescent="0.2">
      <c r="U221" s="1"/>
    </row>
    <row r="222" spans="21:21" x14ac:dyDescent="0.2">
      <c r="U222" s="1"/>
    </row>
    <row r="223" spans="21:21" x14ac:dyDescent="0.2">
      <c r="U223" s="1"/>
    </row>
    <row r="224" spans="21:21" x14ac:dyDescent="0.2">
      <c r="U224" s="1"/>
    </row>
    <row r="225" spans="21:21" x14ac:dyDescent="0.2">
      <c r="U225" s="1"/>
    </row>
    <row r="226" spans="21:21" x14ac:dyDescent="0.2">
      <c r="U226" s="1"/>
    </row>
    <row r="227" spans="21:21" x14ac:dyDescent="0.2">
      <c r="U227" s="1"/>
    </row>
    <row r="228" spans="21:21" x14ac:dyDescent="0.2">
      <c r="U228" s="1"/>
    </row>
    <row r="229" spans="21:21" x14ac:dyDescent="0.2">
      <c r="U229" s="1"/>
    </row>
    <row r="230" spans="21:21" x14ac:dyDescent="0.2">
      <c r="U230" s="1"/>
    </row>
    <row r="231" spans="21:21" x14ac:dyDescent="0.2">
      <c r="U231" s="1"/>
    </row>
    <row r="232" spans="21:21" x14ac:dyDescent="0.2">
      <c r="U232" s="1"/>
    </row>
    <row r="233" spans="21:21" x14ac:dyDescent="0.2">
      <c r="U233" s="1"/>
    </row>
    <row r="234" spans="21:21" x14ac:dyDescent="0.2">
      <c r="U234" s="1"/>
    </row>
    <row r="235" spans="21:21" x14ac:dyDescent="0.2">
      <c r="U235" s="1"/>
    </row>
    <row r="236" spans="21:21" x14ac:dyDescent="0.2">
      <c r="U236" s="1"/>
    </row>
    <row r="237" spans="21:21" x14ac:dyDescent="0.2">
      <c r="U237" s="1"/>
    </row>
    <row r="238" spans="21:21" x14ac:dyDescent="0.2">
      <c r="U238" s="1"/>
    </row>
    <row r="239" spans="21:21" x14ac:dyDescent="0.2">
      <c r="U239" s="1"/>
    </row>
    <row r="240" spans="21:21" x14ac:dyDescent="0.2">
      <c r="U240" s="1"/>
    </row>
    <row r="241" spans="21:21" x14ac:dyDescent="0.2">
      <c r="U241" s="1"/>
    </row>
    <row r="242" spans="21:21" x14ac:dyDescent="0.2">
      <c r="U242" s="1"/>
    </row>
    <row r="243" spans="21:21" x14ac:dyDescent="0.2">
      <c r="U243" s="1"/>
    </row>
    <row r="244" spans="21:21" x14ac:dyDescent="0.2">
      <c r="U244" s="1"/>
    </row>
    <row r="245" spans="21:21" x14ac:dyDescent="0.2">
      <c r="U245" s="1"/>
    </row>
    <row r="246" spans="21:21" x14ac:dyDescent="0.2">
      <c r="U246" s="1"/>
    </row>
    <row r="247" spans="21:21" x14ac:dyDescent="0.2">
      <c r="U247" s="1"/>
    </row>
    <row r="248" spans="21:21" x14ac:dyDescent="0.2">
      <c r="U248" s="1"/>
    </row>
    <row r="249" spans="21:21" x14ac:dyDescent="0.2">
      <c r="U249" s="1"/>
    </row>
    <row r="250" spans="21:21" x14ac:dyDescent="0.2">
      <c r="U250" s="1"/>
    </row>
    <row r="251" spans="21:21" x14ac:dyDescent="0.2">
      <c r="U251" s="1"/>
    </row>
    <row r="252" spans="21:21" x14ac:dyDescent="0.2">
      <c r="U252" s="1"/>
    </row>
    <row r="253" spans="21:21" x14ac:dyDescent="0.2">
      <c r="U253" s="1"/>
    </row>
    <row r="254" spans="21:21" x14ac:dyDescent="0.2">
      <c r="U254" s="1"/>
    </row>
    <row r="255" spans="21:21" x14ac:dyDescent="0.2">
      <c r="U255" s="1"/>
    </row>
    <row r="256" spans="21:21" x14ac:dyDescent="0.2">
      <c r="U256" s="1"/>
    </row>
    <row r="257" spans="21:21" x14ac:dyDescent="0.2">
      <c r="U257" s="1"/>
    </row>
    <row r="258" spans="21:21" x14ac:dyDescent="0.2">
      <c r="U258" s="1"/>
    </row>
    <row r="259" spans="21:21" x14ac:dyDescent="0.2">
      <c r="U259" s="1"/>
    </row>
    <row r="260" spans="21:21" x14ac:dyDescent="0.2">
      <c r="U260" s="1"/>
    </row>
    <row r="261" spans="21:21" x14ac:dyDescent="0.2">
      <c r="U261" s="1"/>
    </row>
    <row r="262" spans="21:21" x14ac:dyDescent="0.2">
      <c r="U262" s="1"/>
    </row>
    <row r="263" spans="21:21" x14ac:dyDescent="0.2">
      <c r="U263" s="1"/>
    </row>
    <row r="264" spans="21:21" x14ac:dyDescent="0.2">
      <c r="U264" s="1"/>
    </row>
    <row r="265" spans="21:21" x14ac:dyDescent="0.2">
      <c r="U265" s="1"/>
    </row>
    <row r="266" spans="21:21" x14ac:dyDescent="0.2">
      <c r="U266" s="1"/>
    </row>
    <row r="267" spans="21:21" x14ac:dyDescent="0.2">
      <c r="U267" s="1"/>
    </row>
    <row r="268" spans="21:21" x14ac:dyDescent="0.2">
      <c r="U268" s="1"/>
    </row>
    <row r="269" spans="21:21" x14ac:dyDescent="0.2">
      <c r="U269" s="1"/>
    </row>
    <row r="270" spans="21:21" x14ac:dyDescent="0.2">
      <c r="U270" s="1"/>
    </row>
    <row r="271" spans="21:21" x14ac:dyDescent="0.2">
      <c r="U271" s="1"/>
    </row>
    <row r="272" spans="21:21" x14ac:dyDescent="0.2">
      <c r="U272" s="1"/>
    </row>
    <row r="273" spans="21:21" x14ac:dyDescent="0.2">
      <c r="U273" s="1"/>
    </row>
    <row r="274" spans="21:21" x14ac:dyDescent="0.2">
      <c r="U274" s="1"/>
    </row>
    <row r="275" spans="21:21" x14ac:dyDescent="0.2">
      <c r="U275" s="1"/>
    </row>
    <row r="276" spans="21:21" x14ac:dyDescent="0.2">
      <c r="U276" s="1"/>
    </row>
    <row r="277" spans="21:21" x14ac:dyDescent="0.2">
      <c r="U277" s="1"/>
    </row>
    <row r="278" spans="21:21" x14ac:dyDescent="0.2">
      <c r="U278" s="1"/>
    </row>
    <row r="279" spans="21:21" x14ac:dyDescent="0.2">
      <c r="U279" s="1"/>
    </row>
    <row r="280" spans="21:21" x14ac:dyDescent="0.2">
      <c r="U280" s="1"/>
    </row>
    <row r="281" spans="21:21" x14ac:dyDescent="0.2">
      <c r="U281" s="1"/>
    </row>
    <row r="282" spans="21:21" x14ac:dyDescent="0.2">
      <c r="U282" s="1"/>
    </row>
    <row r="283" spans="21:21" x14ac:dyDescent="0.2">
      <c r="U283" s="1"/>
    </row>
    <row r="284" spans="21:21" x14ac:dyDescent="0.2">
      <c r="U284" s="1"/>
    </row>
    <row r="285" spans="21:21" x14ac:dyDescent="0.2">
      <c r="U285" s="1"/>
    </row>
    <row r="286" spans="21:21" x14ac:dyDescent="0.2">
      <c r="U286" s="1"/>
    </row>
    <row r="287" spans="21:21" x14ac:dyDescent="0.2">
      <c r="U287" s="1"/>
    </row>
    <row r="288" spans="21:21" x14ac:dyDescent="0.2">
      <c r="U288" s="1"/>
    </row>
    <row r="289" spans="21:21" x14ac:dyDescent="0.2">
      <c r="U289" s="1"/>
    </row>
    <row r="290" spans="21:21" x14ac:dyDescent="0.2">
      <c r="U290" s="1"/>
    </row>
    <row r="291" spans="21:21" x14ac:dyDescent="0.2">
      <c r="U291" s="1"/>
    </row>
    <row r="292" spans="21:21" x14ac:dyDescent="0.2">
      <c r="U292" s="1"/>
    </row>
    <row r="293" spans="21:21" x14ac:dyDescent="0.2">
      <c r="U293" s="1"/>
    </row>
    <row r="294" spans="21:21" x14ac:dyDescent="0.2">
      <c r="U294" s="1"/>
    </row>
    <row r="295" spans="21:21" x14ac:dyDescent="0.2">
      <c r="U295" s="1"/>
    </row>
    <row r="296" spans="21:21" x14ac:dyDescent="0.2">
      <c r="U296" s="1"/>
    </row>
    <row r="297" spans="21:21" x14ac:dyDescent="0.2">
      <c r="U297" s="1"/>
    </row>
    <row r="298" spans="21:21" x14ac:dyDescent="0.2">
      <c r="U298" s="1"/>
    </row>
    <row r="299" spans="21:21" x14ac:dyDescent="0.2">
      <c r="U299" s="1"/>
    </row>
    <row r="300" spans="21:21" x14ac:dyDescent="0.2">
      <c r="U300" s="1"/>
    </row>
    <row r="301" spans="21:21" x14ac:dyDescent="0.2">
      <c r="U301" s="1"/>
    </row>
    <row r="302" spans="21:21" x14ac:dyDescent="0.2">
      <c r="U302" s="1"/>
    </row>
  </sheetData>
  <mergeCells count="95">
    <mergeCell ref="N51:S51"/>
    <mergeCell ref="G51:M51"/>
    <mergeCell ref="N60:S60"/>
    <mergeCell ref="G58:M58"/>
    <mergeCell ref="N58:S58"/>
    <mergeCell ref="N55:S55"/>
    <mergeCell ref="G56:M56"/>
    <mergeCell ref="N56:S56"/>
    <mergeCell ref="G57:M57"/>
    <mergeCell ref="N57:S57"/>
    <mergeCell ref="G47:M47"/>
    <mergeCell ref="N47:S47"/>
    <mergeCell ref="G48:M48"/>
    <mergeCell ref="N48:S48"/>
    <mergeCell ref="G46:M46"/>
    <mergeCell ref="N46:S46"/>
    <mergeCell ref="A62:U62"/>
    <mergeCell ref="A61:V61"/>
    <mergeCell ref="N49:S49"/>
    <mergeCell ref="G50:M50"/>
    <mergeCell ref="N50:S50"/>
    <mergeCell ref="G52:M52"/>
    <mergeCell ref="N52:S52"/>
    <mergeCell ref="G53:M53"/>
    <mergeCell ref="N53:S53"/>
    <mergeCell ref="G54:M54"/>
    <mergeCell ref="N54:S54"/>
    <mergeCell ref="G55:M55"/>
    <mergeCell ref="G49:M49"/>
    <mergeCell ref="G59:M59"/>
    <mergeCell ref="N59:S59"/>
    <mergeCell ref="G60:M60"/>
    <mergeCell ref="N45:S45"/>
    <mergeCell ref="G44:M44"/>
    <mergeCell ref="G40:M40"/>
    <mergeCell ref="N40:S40"/>
    <mergeCell ref="G41:M41"/>
    <mergeCell ref="N41:S41"/>
    <mergeCell ref="G42:M42"/>
    <mergeCell ref="N42:S42"/>
    <mergeCell ref="G43:M43"/>
    <mergeCell ref="N43:S43"/>
    <mergeCell ref="N44:S44"/>
    <mergeCell ref="G38:M38"/>
    <mergeCell ref="N38:S38"/>
    <mergeCell ref="G39:M39"/>
    <mergeCell ref="N39:S39"/>
    <mergeCell ref="G36:M36"/>
    <mergeCell ref="N36:S36"/>
    <mergeCell ref="G37:M37"/>
    <mergeCell ref="N37:S37"/>
    <mergeCell ref="P34:Q34"/>
    <mergeCell ref="U16:U19"/>
    <mergeCell ref="U8:U11"/>
    <mergeCell ref="V16:V19"/>
    <mergeCell ref="T30:T33"/>
    <mergeCell ref="V30:V33"/>
    <mergeCell ref="U30:U33"/>
    <mergeCell ref="V22:V29"/>
    <mergeCell ref="T26:T29"/>
    <mergeCell ref="U26:U29"/>
    <mergeCell ref="U22:U25"/>
    <mergeCell ref="T22:T25"/>
    <mergeCell ref="T16:T19"/>
    <mergeCell ref="V8:V11"/>
    <mergeCell ref="V12:V15"/>
    <mergeCell ref="T12:T15"/>
    <mergeCell ref="U12:U15"/>
    <mergeCell ref="T8:T11"/>
    <mergeCell ref="A35:E35"/>
    <mergeCell ref="J5:L5"/>
    <mergeCell ref="M5:O5"/>
    <mergeCell ref="P5:S5"/>
    <mergeCell ref="E9:F9"/>
    <mergeCell ref="P8:P20"/>
    <mergeCell ref="A34:E34"/>
    <mergeCell ref="Q28:Q29"/>
    <mergeCell ref="G22:G23"/>
    <mergeCell ref="J24:J25"/>
    <mergeCell ref="M26:M27"/>
    <mergeCell ref="T5:V5"/>
    <mergeCell ref="P6:Q6"/>
    <mergeCell ref="A7:O7"/>
    <mergeCell ref="P7:S7"/>
    <mergeCell ref="A1:V1"/>
    <mergeCell ref="A2:V2"/>
    <mergeCell ref="A4:F4"/>
    <mergeCell ref="A5:A6"/>
    <mergeCell ref="B5:B6"/>
    <mergeCell ref="C5:C6"/>
    <mergeCell ref="D5:D6"/>
    <mergeCell ref="E5:F6"/>
    <mergeCell ref="G5:I5"/>
    <mergeCell ref="G4:V4"/>
    <mergeCell ref="A3:V3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A1103"/>
  <sheetViews>
    <sheetView topLeftCell="A43" zoomScale="60" zoomScaleNormal="60" workbookViewId="0">
      <selection activeCell="A50" sqref="A50"/>
    </sheetView>
  </sheetViews>
  <sheetFormatPr defaultRowHeight="18" x14ac:dyDescent="0.2"/>
  <cols>
    <col min="1" max="1" width="44.875" style="284" customWidth="1"/>
    <col min="2" max="2" width="26.25" style="285" customWidth="1"/>
    <col min="3" max="3" width="16" hidden="1" customWidth="1"/>
    <col min="4" max="4" width="34.125" style="285" customWidth="1"/>
    <col min="5" max="5" width="30.25" style="285" customWidth="1"/>
    <col min="6" max="6" width="7.625" customWidth="1"/>
    <col min="7" max="7" width="8.5" customWidth="1"/>
    <col min="8" max="8" width="6.625" customWidth="1"/>
    <col min="9" max="9" width="7.25" customWidth="1"/>
    <col min="10" max="10" width="6.625" customWidth="1"/>
    <col min="11" max="11" width="7.125" customWidth="1"/>
    <col min="12" max="12" width="6.875" customWidth="1"/>
    <col min="13" max="14" width="6.125" customWidth="1"/>
    <col min="15" max="15" width="6.25" customWidth="1"/>
    <col min="16" max="16" width="5.75" customWidth="1"/>
    <col min="17" max="17" width="6.875" customWidth="1"/>
    <col min="18" max="19" width="10.25" customWidth="1"/>
    <col min="20" max="20" width="11.375" style="9" customWidth="1"/>
    <col min="21" max="781" width="9" style="1"/>
  </cols>
  <sheetData>
    <row r="1" spans="1:781" s="43" customFormat="1" ht="40.5" customHeight="1" x14ac:dyDescent="0.2">
      <c r="A1" s="441" t="s">
        <v>192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373"/>
      <c r="S1" s="373"/>
      <c r="T1" s="373"/>
      <c r="U1" s="37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</row>
    <row r="2" spans="1:781" s="19" customFormat="1" ht="40.5" customHeight="1" x14ac:dyDescent="0.2">
      <c r="A2" s="442" t="s">
        <v>190</v>
      </c>
      <c r="B2" s="443"/>
      <c r="C2" s="443"/>
      <c r="D2" s="443"/>
      <c r="E2" s="443"/>
      <c r="F2" s="443"/>
      <c r="G2" s="443"/>
      <c r="H2" s="443"/>
      <c r="I2" s="443"/>
      <c r="J2" s="443"/>
      <c r="K2" s="443"/>
      <c r="L2" s="443"/>
      <c r="M2" s="443"/>
      <c r="N2" s="443"/>
      <c r="O2" s="443"/>
      <c r="P2" s="443"/>
      <c r="Q2" s="443"/>
      <c r="R2" s="443"/>
      <c r="S2" s="443"/>
      <c r="T2" s="443"/>
      <c r="U2" s="444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  <c r="IW2" s="20"/>
      <c r="IX2" s="20"/>
      <c r="IY2" s="20"/>
      <c r="IZ2" s="20"/>
      <c r="JA2" s="20"/>
      <c r="JB2" s="20"/>
      <c r="JC2" s="20"/>
      <c r="JD2" s="20"/>
      <c r="JE2" s="20"/>
      <c r="JF2" s="20"/>
      <c r="JG2" s="20"/>
      <c r="JH2" s="20"/>
      <c r="JI2" s="20"/>
      <c r="JJ2" s="20"/>
      <c r="JK2" s="20"/>
      <c r="JL2" s="20"/>
      <c r="JM2" s="20"/>
      <c r="JN2" s="20"/>
      <c r="JO2" s="20"/>
      <c r="JP2" s="20"/>
      <c r="JQ2" s="20"/>
      <c r="JR2" s="20"/>
      <c r="JS2" s="20"/>
      <c r="JT2" s="20"/>
      <c r="JU2" s="20"/>
      <c r="JV2" s="20"/>
      <c r="JW2" s="20"/>
      <c r="JX2" s="20"/>
      <c r="JY2" s="20"/>
      <c r="JZ2" s="20"/>
      <c r="KA2" s="20"/>
      <c r="KB2" s="20"/>
      <c r="KC2" s="20"/>
      <c r="KD2" s="20"/>
      <c r="KE2" s="20"/>
      <c r="KF2" s="20"/>
      <c r="KG2" s="20"/>
      <c r="KH2" s="20"/>
      <c r="KI2" s="20"/>
      <c r="KJ2" s="20"/>
      <c r="KK2" s="20"/>
      <c r="KL2" s="20"/>
      <c r="KM2" s="20"/>
      <c r="KN2" s="20"/>
      <c r="KO2" s="20"/>
      <c r="KP2" s="20"/>
      <c r="KQ2" s="20"/>
      <c r="KR2" s="20"/>
      <c r="KS2" s="20"/>
      <c r="KT2" s="20"/>
      <c r="KU2" s="20"/>
      <c r="KV2" s="20"/>
      <c r="KW2" s="20"/>
      <c r="KX2" s="20"/>
      <c r="KY2" s="20"/>
      <c r="KZ2" s="20"/>
      <c r="LA2" s="20"/>
      <c r="LB2" s="20"/>
      <c r="LC2" s="20"/>
      <c r="LD2" s="20"/>
      <c r="LE2" s="20"/>
      <c r="LF2" s="20"/>
      <c r="LG2" s="20"/>
      <c r="LH2" s="20"/>
      <c r="LI2" s="20"/>
      <c r="LJ2" s="20"/>
      <c r="LK2" s="20"/>
      <c r="LL2" s="20"/>
      <c r="LM2" s="20"/>
      <c r="LN2" s="20"/>
      <c r="LO2" s="20"/>
      <c r="LP2" s="20"/>
      <c r="LQ2" s="20"/>
      <c r="LR2" s="20"/>
      <c r="LS2" s="20"/>
      <c r="LT2" s="20"/>
      <c r="LU2" s="20"/>
      <c r="LV2" s="20"/>
      <c r="LW2" s="20"/>
      <c r="LX2" s="20"/>
      <c r="LY2" s="20"/>
      <c r="LZ2" s="20"/>
      <c r="MA2" s="20"/>
      <c r="MB2" s="20"/>
      <c r="MC2" s="20"/>
      <c r="MD2" s="20"/>
      <c r="ME2" s="20"/>
      <c r="MF2" s="20"/>
      <c r="MG2" s="20"/>
      <c r="MH2" s="20"/>
      <c r="MI2" s="20"/>
      <c r="MJ2" s="20"/>
      <c r="MK2" s="20"/>
      <c r="ML2" s="20"/>
      <c r="MM2" s="20"/>
      <c r="MN2" s="20"/>
      <c r="MO2" s="20"/>
      <c r="MP2" s="20"/>
      <c r="MQ2" s="20"/>
      <c r="MR2" s="20"/>
      <c r="MS2" s="20"/>
      <c r="MT2" s="20"/>
      <c r="MU2" s="20"/>
      <c r="MV2" s="20"/>
      <c r="MW2" s="20"/>
      <c r="MX2" s="20"/>
      <c r="MY2" s="20"/>
      <c r="MZ2" s="20"/>
      <c r="NA2" s="20"/>
      <c r="NB2" s="20"/>
      <c r="NC2" s="20"/>
      <c r="ND2" s="20"/>
      <c r="NE2" s="20"/>
      <c r="NF2" s="20"/>
      <c r="NG2" s="20"/>
      <c r="NH2" s="20"/>
      <c r="NI2" s="20"/>
      <c r="NJ2" s="20"/>
      <c r="NK2" s="20"/>
      <c r="NL2" s="20"/>
      <c r="NM2" s="20"/>
      <c r="NN2" s="20"/>
      <c r="NO2" s="20"/>
      <c r="NP2" s="20"/>
      <c r="NQ2" s="20"/>
      <c r="NR2" s="20"/>
      <c r="NS2" s="20"/>
      <c r="NT2" s="20"/>
      <c r="NU2" s="20"/>
      <c r="NV2" s="20"/>
      <c r="NW2" s="20"/>
      <c r="NX2" s="20"/>
      <c r="NY2" s="20"/>
      <c r="NZ2" s="20"/>
      <c r="OA2" s="20"/>
      <c r="OB2" s="20"/>
      <c r="OC2" s="20"/>
      <c r="OD2" s="20"/>
      <c r="OE2" s="20"/>
      <c r="OF2" s="20"/>
      <c r="OG2" s="20"/>
      <c r="OH2" s="20"/>
      <c r="OI2" s="20"/>
      <c r="OJ2" s="20"/>
      <c r="OK2" s="20"/>
      <c r="OL2" s="20"/>
      <c r="OM2" s="20"/>
      <c r="ON2" s="20"/>
      <c r="OO2" s="20"/>
      <c r="OP2" s="20"/>
      <c r="OQ2" s="20"/>
      <c r="OR2" s="20"/>
      <c r="OS2" s="20"/>
      <c r="OT2" s="20"/>
      <c r="OU2" s="20"/>
      <c r="OV2" s="20"/>
      <c r="OW2" s="20"/>
      <c r="OX2" s="20"/>
      <c r="OY2" s="20"/>
      <c r="OZ2" s="20"/>
      <c r="PA2" s="20"/>
      <c r="PB2" s="20"/>
      <c r="PC2" s="20"/>
      <c r="PD2" s="20"/>
      <c r="PE2" s="20"/>
      <c r="PF2" s="20"/>
      <c r="PG2" s="20"/>
      <c r="PH2" s="20"/>
      <c r="PI2" s="20"/>
      <c r="PJ2" s="20"/>
      <c r="PK2" s="20"/>
      <c r="PL2" s="20"/>
      <c r="PM2" s="20"/>
      <c r="PN2" s="20"/>
      <c r="PO2" s="20"/>
      <c r="PP2" s="20"/>
      <c r="PQ2" s="20"/>
      <c r="PR2" s="20"/>
      <c r="PS2" s="20"/>
      <c r="PT2" s="20"/>
      <c r="PU2" s="20"/>
      <c r="PV2" s="20"/>
      <c r="PW2" s="20"/>
      <c r="PX2" s="20"/>
      <c r="PY2" s="20"/>
      <c r="PZ2" s="20"/>
      <c r="QA2" s="20"/>
      <c r="QB2" s="20"/>
      <c r="QC2" s="20"/>
      <c r="QD2" s="20"/>
      <c r="QE2" s="20"/>
      <c r="QF2" s="20"/>
      <c r="QG2" s="20"/>
      <c r="QH2" s="20"/>
      <c r="QI2" s="20"/>
      <c r="QJ2" s="20"/>
      <c r="QK2" s="20"/>
      <c r="QL2" s="20"/>
      <c r="QM2" s="20"/>
      <c r="QN2" s="20"/>
      <c r="QO2" s="20"/>
      <c r="QP2" s="20"/>
      <c r="QQ2" s="20"/>
      <c r="QR2" s="20"/>
      <c r="QS2" s="20"/>
      <c r="QT2" s="20"/>
      <c r="QU2" s="20"/>
      <c r="QV2" s="20"/>
      <c r="QW2" s="20"/>
      <c r="QX2" s="20"/>
      <c r="QY2" s="20"/>
      <c r="QZ2" s="20"/>
      <c r="RA2" s="20"/>
      <c r="RB2" s="20"/>
      <c r="RC2" s="20"/>
      <c r="RD2" s="20"/>
      <c r="RE2" s="20"/>
      <c r="RF2" s="20"/>
      <c r="RG2" s="20"/>
      <c r="RH2" s="20"/>
      <c r="RI2" s="20"/>
      <c r="RJ2" s="20"/>
      <c r="RK2" s="20"/>
      <c r="RL2" s="20"/>
      <c r="RM2" s="20"/>
      <c r="RN2" s="20"/>
      <c r="RO2" s="20"/>
      <c r="RP2" s="20"/>
      <c r="RQ2" s="20"/>
      <c r="RR2" s="20"/>
      <c r="RS2" s="20"/>
      <c r="RT2" s="20"/>
      <c r="RU2" s="20"/>
      <c r="RV2" s="20"/>
      <c r="RW2" s="20"/>
      <c r="RX2" s="20"/>
      <c r="RY2" s="20"/>
      <c r="RZ2" s="20"/>
      <c r="SA2" s="20"/>
      <c r="SB2" s="20"/>
      <c r="SC2" s="20"/>
      <c r="SD2" s="20"/>
      <c r="SE2" s="20"/>
      <c r="SF2" s="20"/>
      <c r="SG2" s="20"/>
      <c r="SH2" s="20"/>
      <c r="SI2" s="20"/>
      <c r="SJ2" s="20"/>
      <c r="SK2" s="20"/>
      <c r="SL2" s="20"/>
      <c r="SM2" s="20"/>
      <c r="SN2" s="20"/>
      <c r="SO2" s="20"/>
      <c r="SP2" s="20"/>
      <c r="SQ2" s="20"/>
      <c r="SR2" s="20"/>
      <c r="SS2" s="20"/>
      <c r="ST2" s="20"/>
      <c r="SU2" s="20"/>
      <c r="SV2" s="20"/>
      <c r="SW2" s="20"/>
      <c r="SX2" s="20"/>
      <c r="SY2" s="20"/>
      <c r="SZ2" s="20"/>
      <c r="TA2" s="20"/>
      <c r="TB2" s="20"/>
      <c r="TC2" s="20"/>
      <c r="TD2" s="20"/>
      <c r="TE2" s="20"/>
      <c r="TF2" s="20"/>
      <c r="TG2" s="20"/>
      <c r="TH2" s="20"/>
      <c r="TI2" s="20"/>
      <c r="TJ2" s="20"/>
      <c r="TK2" s="20"/>
      <c r="TL2" s="20"/>
      <c r="TM2" s="20"/>
      <c r="TN2" s="20"/>
      <c r="TO2" s="20"/>
      <c r="TP2" s="20"/>
      <c r="TQ2" s="20"/>
      <c r="TR2" s="20"/>
      <c r="TS2" s="20"/>
      <c r="TT2" s="20"/>
      <c r="TU2" s="20"/>
      <c r="TV2" s="20"/>
      <c r="TW2" s="20"/>
      <c r="TX2" s="20"/>
      <c r="TY2" s="20"/>
      <c r="TZ2" s="20"/>
      <c r="UA2" s="20"/>
      <c r="UB2" s="20"/>
      <c r="UC2" s="20"/>
      <c r="UD2" s="20"/>
      <c r="UE2" s="20"/>
      <c r="UF2" s="20"/>
      <c r="UG2" s="20"/>
      <c r="UH2" s="20"/>
      <c r="UI2" s="20"/>
      <c r="UJ2" s="20"/>
      <c r="UK2" s="20"/>
      <c r="UL2" s="20"/>
      <c r="UM2" s="20"/>
      <c r="UN2" s="20"/>
      <c r="UO2" s="20"/>
      <c r="UP2" s="20"/>
      <c r="UQ2" s="20"/>
      <c r="UR2" s="20"/>
      <c r="US2" s="20"/>
      <c r="UT2" s="20"/>
      <c r="UU2" s="20"/>
      <c r="UV2" s="20"/>
      <c r="UW2" s="20"/>
      <c r="UX2" s="20"/>
      <c r="UY2" s="20"/>
      <c r="UZ2" s="20"/>
      <c r="VA2" s="20"/>
      <c r="VB2" s="20"/>
      <c r="VC2" s="20"/>
      <c r="VD2" s="20"/>
      <c r="VE2" s="20"/>
      <c r="VF2" s="20"/>
      <c r="VG2" s="20"/>
      <c r="VH2" s="20"/>
      <c r="VI2" s="20"/>
      <c r="VJ2" s="20"/>
      <c r="VK2" s="20"/>
      <c r="VL2" s="20"/>
      <c r="VM2" s="20"/>
      <c r="VN2" s="20"/>
      <c r="VO2" s="20"/>
      <c r="VP2" s="20"/>
      <c r="VQ2" s="20"/>
      <c r="VR2" s="20"/>
      <c r="VS2" s="20"/>
      <c r="VT2" s="20"/>
      <c r="VU2" s="20"/>
      <c r="VV2" s="20"/>
      <c r="VW2" s="20"/>
      <c r="VX2" s="20"/>
      <c r="VY2" s="20"/>
      <c r="VZ2" s="20"/>
      <c r="WA2" s="20"/>
      <c r="WB2" s="20"/>
      <c r="WC2" s="20"/>
      <c r="WD2" s="20"/>
      <c r="WE2" s="20"/>
      <c r="WF2" s="20"/>
      <c r="WG2" s="20"/>
      <c r="WH2" s="20"/>
      <c r="WI2" s="20"/>
      <c r="WJ2" s="20"/>
      <c r="WK2" s="20"/>
      <c r="WL2" s="20"/>
      <c r="WM2" s="20"/>
      <c r="WN2" s="20"/>
      <c r="WO2" s="20"/>
      <c r="WP2" s="20"/>
      <c r="WQ2" s="20"/>
      <c r="WR2" s="20"/>
      <c r="WS2" s="20"/>
      <c r="WT2" s="20"/>
      <c r="WU2" s="20"/>
      <c r="WV2" s="20"/>
      <c r="WW2" s="20"/>
      <c r="WX2" s="20"/>
      <c r="WY2" s="20"/>
      <c r="WZ2" s="20"/>
      <c r="XA2" s="20"/>
      <c r="XB2" s="20"/>
      <c r="XC2" s="20"/>
      <c r="XD2" s="20"/>
      <c r="XE2" s="20"/>
      <c r="XF2" s="20"/>
      <c r="XG2" s="20"/>
      <c r="XH2" s="20"/>
      <c r="XI2" s="20"/>
      <c r="XJ2" s="20"/>
      <c r="XK2" s="20"/>
      <c r="XL2" s="20"/>
      <c r="XM2" s="20"/>
      <c r="XN2" s="20"/>
      <c r="XO2" s="20"/>
      <c r="XP2" s="20"/>
      <c r="XQ2" s="20"/>
      <c r="XR2" s="20"/>
      <c r="XS2" s="20"/>
      <c r="XT2" s="20"/>
      <c r="XU2" s="20"/>
      <c r="XV2" s="20"/>
      <c r="XW2" s="20"/>
      <c r="XX2" s="20"/>
      <c r="XY2" s="20"/>
      <c r="XZ2" s="20"/>
      <c r="YA2" s="20"/>
      <c r="YB2" s="20"/>
      <c r="YC2" s="20"/>
      <c r="YD2" s="20"/>
      <c r="YE2" s="20"/>
      <c r="YF2" s="20"/>
      <c r="YG2" s="20"/>
      <c r="YH2" s="20"/>
      <c r="YI2" s="20"/>
      <c r="YJ2" s="20"/>
      <c r="YK2" s="20"/>
      <c r="YL2" s="20"/>
      <c r="YM2" s="20"/>
      <c r="YN2" s="20"/>
      <c r="YO2" s="20"/>
      <c r="YP2" s="20"/>
      <c r="YQ2" s="20"/>
      <c r="YR2" s="20"/>
      <c r="YS2" s="20"/>
      <c r="YT2" s="20"/>
      <c r="YU2" s="20"/>
      <c r="YV2" s="20"/>
      <c r="YW2" s="20"/>
      <c r="YX2" s="20"/>
      <c r="YY2" s="20"/>
      <c r="YZ2" s="20"/>
      <c r="ZA2" s="20"/>
      <c r="ZB2" s="20"/>
      <c r="ZC2" s="20"/>
      <c r="ZD2" s="20"/>
      <c r="ZE2" s="20"/>
      <c r="ZF2" s="20"/>
      <c r="ZG2" s="20"/>
      <c r="ZH2" s="20"/>
      <c r="ZI2" s="20"/>
      <c r="ZJ2" s="20"/>
      <c r="ZK2" s="20"/>
      <c r="ZL2" s="20"/>
      <c r="ZM2" s="20"/>
      <c r="ZN2" s="20"/>
      <c r="ZO2" s="20"/>
      <c r="ZP2" s="20"/>
      <c r="ZQ2" s="20"/>
      <c r="ZR2" s="20"/>
      <c r="ZS2" s="20"/>
      <c r="ZT2" s="20"/>
      <c r="ZU2" s="20"/>
      <c r="ZV2" s="20"/>
      <c r="ZW2" s="20"/>
      <c r="ZX2" s="20"/>
      <c r="ZY2" s="20"/>
      <c r="ZZ2" s="20"/>
      <c r="AAA2" s="20"/>
      <c r="AAB2" s="20"/>
      <c r="AAC2" s="20"/>
      <c r="AAD2" s="20"/>
      <c r="AAE2" s="20"/>
      <c r="AAF2" s="20"/>
      <c r="AAG2" s="20"/>
      <c r="AAH2" s="20"/>
      <c r="AAI2" s="20"/>
      <c r="AAJ2" s="20"/>
      <c r="AAK2" s="20"/>
      <c r="AAL2" s="20"/>
      <c r="AAM2" s="20"/>
      <c r="AAN2" s="20"/>
      <c r="AAO2" s="20"/>
      <c r="AAP2" s="20"/>
      <c r="AAQ2" s="20"/>
      <c r="AAR2" s="20"/>
      <c r="AAS2" s="20"/>
      <c r="AAT2" s="20"/>
      <c r="AAU2" s="20"/>
      <c r="AAV2" s="20"/>
      <c r="AAW2" s="20"/>
      <c r="AAX2" s="20"/>
      <c r="AAY2" s="20"/>
      <c r="AAZ2" s="20"/>
      <c r="ABA2" s="20"/>
      <c r="ABB2" s="20"/>
      <c r="ABC2" s="20"/>
      <c r="ABD2" s="20"/>
      <c r="ABE2" s="20"/>
      <c r="ABF2" s="20"/>
      <c r="ABG2" s="20"/>
      <c r="ABH2" s="20"/>
      <c r="ABI2" s="20"/>
      <c r="ABJ2" s="20"/>
      <c r="ABK2" s="20"/>
      <c r="ABL2" s="20"/>
      <c r="ABM2" s="20"/>
      <c r="ABN2" s="20"/>
      <c r="ABO2" s="20"/>
      <c r="ABP2" s="20"/>
      <c r="ABQ2" s="20"/>
      <c r="ABR2" s="20"/>
      <c r="ABS2" s="20"/>
      <c r="ABT2" s="20"/>
      <c r="ABU2" s="20"/>
      <c r="ABV2" s="20"/>
      <c r="ABW2" s="20"/>
      <c r="ABX2" s="20"/>
      <c r="ABY2" s="20"/>
      <c r="ABZ2" s="20"/>
      <c r="ACA2" s="20"/>
      <c r="ACB2" s="20"/>
      <c r="ACC2" s="20"/>
      <c r="ACD2" s="20"/>
      <c r="ACE2" s="20"/>
      <c r="ACF2" s="20"/>
      <c r="ACG2" s="20"/>
      <c r="ACH2" s="20"/>
      <c r="ACI2" s="20"/>
      <c r="ACJ2" s="20"/>
      <c r="ACK2" s="20"/>
      <c r="ACL2" s="20"/>
      <c r="ACM2" s="20"/>
      <c r="ACN2" s="20"/>
      <c r="ACO2" s="20"/>
      <c r="ACP2" s="20"/>
      <c r="ACQ2" s="20"/>
      <c r="ACR2" s="20"/>
      <c r="ACS2" s="20"/>
      <c r="ACT2" s="20"/>
      <c r="ACU2" s="20"/>
      <c r="ACV2" s="20"/>
      <c r="ACW2" s="20"/>
      <c r="ACX2" s="20"/>
      <c r="ACY2" s="20"/>
      <c r="ACZ2" s="20"/>
      <c r="ADA2" s="20"/>
    </row>
    <row r="3" spans="1:781" s="43" customFormat="1" ht="40.5" customHeight="1" thickBot="1" x14ac:dyDescent="0.25">
      <c r="A3" s="339" t="s">
        <v>0</v>
      </c>
      <c r="B3" s="339"/>
      <c r="C3" s="339"/>
      <c r="D3" s="340"/>
      <c r="E3" s="340"/>
      <c r="F3" s="448" t="s">
        <v>1</v>
      </c>
      <c r="G3" s="449"/>
      <c r="H3" s="449"/>
      <c r="I3" s="449"/>
      <c r="J3" s="449"/>
      <c r="K3" s="449"/>
      <c r="L3" s="449"/>
      <c r="M3" s="449"/>
      <c r="N3" s="449"/>
      <c r="O3" s="449"/>
      <c r="P3" s="449"/>
      <c r="Q3" s="449"/>
      <c r="R3" s="449"/>
      <c r="S3" s="449"/>
      <c r="T3" s="449"/>
      <c r="U3" s="450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</row>
    <row r="4" spans="1:781" s="43" customFormat="1" ht="40.5" customHeight="1" thickBot="1" x14ac:dyDescent="0.25">
      <c r="A4" s="463" t="s">
        <v>2</v>
      </c>
      <c r="B4" s="465" t="s">
        <v>136</v>
      </c>
      <c r="C4" s="344" t="s">
        <v>13</v>
      </c>
      <c r="D4" s="465" t="s">
        <v>135</v>
      </c>
      <c r="E4" s="466" t="s">
        <v>3</v>
      </c>
      <c r="F4" s="379" t="s">
        <v>8</v>
      </c>
      <c r="G4" s="380"/>
      <c r="H4" s="380"/>
      <c r="I4" s="381" t="s">
        <v>9</v>
      </c>
      <c r="J4" s="380"/>
      <c r="K4" s="380"/>
      <c r="L4" s="381" t="s">
        <v>10</v>
      </c>
      <c r="M4" s="380"/>
      <c r="N4" s="380"/>
      <c r="O4" s="381" t="s">
        <v>11</v>
      </c>
      <c r="P4" s="381"/>
      <c r="Q4" s="381"/>
      <c r="R4" s="381"/>
      <c r="S4" s="375" t="s">
        <v>28</v>
      </c>
      <c r="T4" s="376"/>
      <c r="U4" s="377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</row>
    <row r="5" spans="1:781" s="43" customFormat="1" ht="40.5" customHeight="1" x14ac:dyDescent="0.2">
      <c r="A5" s="464"/>
      <c r="B5" s="465"/>
      <c r="C5" s="344"/>
      <c r="D5" s="464"/>
      <c r="E5" s="464"/>
      <c r="F5" s="42" t="s">
        <v>4</v>
      </c>
      <c r="G5" s="17" t="s">
        <v>5</v>
      </c>
      <c r="H5" s="17" t="s">
        <v>6</v>
      </c>
      <c r="I5" s="42" t="s">
        <v>4</v>
      </c>
      <c r="J5" s="17" t="s">
        <v>5</v>
      </c>
      <c r="K5" s="17" t="s">
        <v>6</v>
      </c>
      <c r="L5" s="42" t="s">
        <v>4</v>
      </c>
      <c r="M5" s="17" t="s">
        <v>5</v>
      </c>
      <c r="N5" s="17" t="s">
        <v>6</v>
      </c>
      <c r="O5" s="388" t="s">
        <v>4</v>
      </c>
      <c r="P5" s="388"/>
      <c r="Q5" s="17" t="s">
        <v>25</v>
      </c>
      <c r="R5" s="18" t="s">
        <v>26</v>
      </c>
      <c r="S5" s="18" t="s">
        <v>27</v>
      </c>
      <c r="T5" s="18" t="s">
        <v>24</v>
      </c>
      <c r="U5" s="58" t="s">
        <v>23</v>
      </c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</row>
    <row r="6" spans="1:781" s="43" customFormat="1" ht="40.5" customHeight="1" x14ac:dyDescent="0.2">
      <c r="A6" s="454" t="s">
        <v>185</v>
      </c>
      <c r="B6" s="455"/>
      <c r="C6" s="455"/>
      <c r="D6" s="455"/>
      <c r="E6" s="455"/>
      <c r="F6" s="114"/>
      <c r="G6" s="114"/>
      <c r="H6" s="114"/>
      <c r="I6" s="114"/>
      <c r="J6" s="114"/>
      <c r="K6" s="114"/>
      <c r="L6" s="114"/>
      <c r="M6" s="114"/>
      <c r="N6" s="115"/>
      <c r="O6" s="438"/>
      <c r="P6" s="439"/>
      <c r="Q6" s="439"/>
      <c r="R6" s="440"/>
      <c r="S6" s="41"/>
      <c r="T6" s="41"/>
      <c r="U6" s="41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</row>
    <row r="7" spans="1:781" s="43" customFormat="1" ht="40.5" customHeight="1" x14ac:dyDescent="0.2">
      <c r="A7" s="94" t="s">
        <v>20</v>
      </c>
      <c r="B7" s="274" t="s">
        <v>12</v>
      </c>
      <c r="C7" s="99"/>
      <c r="D7" s="100" t="s">
        <v>170</v>
      </c>
      <c r="E7" s="130" t="s">
        <v>45</v>
      </c>
      <c r="F7" s="203">
        <v>10</v>
      </c>
      <c r="G7" s="199">
        <v>30</v>
      </c>
      <c r="H7" s="199">
        <v>220</v>
      </c>
      <c r="I7" s="23"/>
      <c r="J7" s="199"/>
      <c r="K7" s="199"/>
      <c r="L7" s="23"/>
      <c r="M7" s="199"/>
      <c r="N7" s="199"/>
      <c r="O7" s="456" t="s">
        <v>162</v>
      </c>
      <c r="P7" s="210"/>
      <c r="Q7" s="5"/>
      <c r="R7" s="5"/>
      <c r="S7" s="389">
        <f>SUM(G7,J8,M9,Q10)</f>
        <v>150</v>
      </c>
      <c r="T7" s="389">
        <f>SUM(H7,K8,N9,R10)</f>
        <v>1075</v>
      </c>
      <c r="U7" s="391">
        <f>SUM(F7,I8,L9,P10)</f>
        <v>49</v>
      </c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</row>
    <row r="8" spans="1:781" s="43" customFormat="1" ht="40.5" customHeight="1" x14ac:dyDescent="0.2">
      <c r="A8" s="95" t="s">
        <v>17</v>
      </c>
      <c r="B8" s="274" t="s">
        <v>12</v>
      </c>
      <c r="C8" s="100"/>
      <c r="D8" s="269" t="s">
        <v>50</v>
      </c>
      <c r="E8" s="266" t="s">
        <v>20</v>
      </c>
      <c r="F8" s="23"/>
      <c r="G8" s="5"/>
      <c r="H8" s="5"/>
      <c r="I8" s="203">
        <v>10</v>
      </c>
      <c r="J8" s="199">
        <v>30</v>
      </c>
      <c r="K8" s="199">
        <v>220</v>
      </c>
      <c r="L8" s="23"/>
      <c r="M8" s="199"/>
      <c r="N8" s="199"/>
      <c r="O8" s="457"/>
      <c r="P8" s="211"/>
      <c r="Q8" s="5"/>
      <c r="R8" s="5"/>
      <c r="S8" s="396"/>
      <c r="T8" s="396"/>
      <c r="U8" s="397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</row>
    <row r="9" spans="1:781" s="43" customFormat="1" ht="40.5" customHeight="1" x14ac:dyDescent="0.2">
      <c r="A9" s="95" t="s">
        <v>18</v>
      </c>
      <c r="B9" s="274" t="s">
        <v>12</v>
      </c>
      <c r="C9" s="100"/>
      <c r="D9" s="269" t="s">
        <v>50</v>
      </c>
      <c r="E9" s="266" t="s">
        <v>21</v>
      </c>
      <c r="F9" s="23"/>
      <c r="G9" s="5"/>
      <c r="H9" s="5"/>
      <c r="I9" s="23"/>
      <c r="J9" s="199"/>
      <c r="K9" s="199"/>
      <c r="L9" s="203">
        <v>14</v>
      </c>
      <c r="M9" s="199">
        <v>45</v>
      </c>
      <c r="N9" s="199">
        <v>305</v>
      </c>
      <c r="O9" s="457"/>
      <c r="P9" s="212"/>
      <c r="Q9" s="5"/>
      <c r="R9" s="5"/>
      <c r="S9" s="396"/>
      <c r="T9" s="396"/>
      <c r="U9" s="397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</row>
    <row r="10" spans="1:781" s="43" customFormat="1" ht="40.5" customHeight="1" x14ac:dyDescent="0.2">
      <c r="A10" s="95" t="s">
        <v>19</v>
      </c>
      <c r="B10" s="274" t="s">
        <v>12</v>
      </c>
      <c r="C10" s="100"/>
      <c r="D10" s="269" t="s">
        <v>50</v>
      </c>
      <c r="E10" s="266" t="s">
        <v>22</v>
      </c>
      <c r="F10" s="23"/>
      <c r="G10" s="5"/>
      <c r="H10" s="5"/>
      <c r="I10" s="23"/>
      <c r="J10" s="199"/>
      <c r="K10" s="199"/>
      <c r="L10" s="23"/>
      <c r="M10" s="199"/>
      <c r="N10" s="199"/>
      <c r="O10" s="457"/>
      <c r="P10" s="203">
        <v>15</v>
      </c>
      <c r="Q10" s="5">
        <v>45</v>
      </c>
      <c r="R10" s="5">
        <v>330</v>
      </c>
      <c r="S10" s="390"/>
      <c r="T10" s="390"/>
      <c r="U10" s="392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</row>
    <row r="11" spans="1:781" s="43" customFormat="1" ht="40.5" customHeight="1" x14ac:dyDescent="0.2">
      <c r="A11" s="95" t="s">
        <v>29</v>
      </c>
      <c r="B11" s="139" t="s">
        <v>216</v>
      </c>
      <c r="C11" s="100"/>
      <c r="D11" s="269" t="s">
        <v>50</v>
      </c>
      <c r="E11" s="266" t="s">
        <v>45</v>
      </c>
      <c r="F11" s="203">
        <v>4</v>
      </c>
      <c r="G11" s="5">
        <v>30</v>
      </c>
      <c r="H11" s="5">
        <v>70</v>
      </c>
      <c r="I11" s="23"/>
      <c r="J11" s="199"/>
      <c r="K11" s="199"/>
      <c r="L11" s="23"/>
      <c r="M11" s="199"/>
      <c r="N11" s="199"/>
      <c r="O11" s="457"/>
      <c r="P11" s="210"/>
      <c r="Q11" s="5"/>
      <c r="R11" s="5"/>
      <c r="S11" s="389">
        <f>SUM(G11,J12,M13,Q14)</f>
        <v>120</v>
      </c>
      <c r="T11" s="389">
        <f>SUM(H11,K12,N13,R14)</f>
        <v>280</v>
      </c>
      <c r="U11" s="391">
        <f>SUM(F11,I12,L13,P14)</f>
        <v>16</v>
      </c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  <c r="LI11" s="4"/>
      <c r="LJ11" s="4"/>
      <c r="LK11" s="4"/>
      <c r="LL11" s="4"/>
      <c r="LM11" s="4"/>
      <c r="LN11" s="4"/>
      <c r="LO11" s="4"/>
      <c r="LP11" s="4"/>
      <c r="LQ11" s="4"/>
      <c r="LR11" s="4"/>
      <c r="LS11" s="4"/>
      <c r="LT11" s="4"/>
      <c r="LU11" s="4"/>
      <c r="LV11" s="4"/>
      <c r="LW11" s="4"/>
      <c r="LX11" s="4"/>
      <c r="LY11" s="4"/>
      <c r="LZ11" s="4"/>
      <c r="MA11" s="4"/>
      <c r="MB11" s="4"/>
      <c r="MC11" s="4"/>
      <c r="MD11" s="4"/>
      <c r="ME11" s="4"/>
      <c r="MF11" s="4"/>
      <c r="MG11" s="4"/>
      <c r="MH11" s="4"/>
      <c r="MI11" s="4"/>
      <c r="MJ11" s="4"/>
      <c r="MK11" s="4"/>
      <c r="ML11" s="4"/>
      <c r="MM11" s="4"/>
      <c r="MN11" s="4"/>
      <c r="MO11" s="4"/>
      <c r="MP11" s="4"/>
      <c r="MQ11" s="4"/>
      <c r="MR11" s="4"/>
      <c r="MS11" s="4"/>
      <c r="MT11" s="4"/>
      <c r="MU11" s="4"/>
      <c r="MV11" s="4"/>
      <c r="MW11" s="4"/>
      <c r="MX11" s="4"/>
      <c r="MY11" s="4"/>
      <c r="MZ11" s="4"/>
      <c r="NA11" s="4"/>
      <c r="NB11" s="4"/>
      <c r="NC11" s="4"/>
      <c r="ND11" s="4"/>
      <c r="NE11" s="4"/>
      <c r="NF11" s="4"/>
      <c r="NG11" s="4"/>
      <c r="NH11" s="4"/>
      <c r="NI11" s="4"/>
      <c r="NJ11" s="4"/>
      <c r="NK11" s="4"/>
      <c r="NL11" s="4"/>
      <c r="NM11" s="4"/>
      <c r="NN11" s="4"/>
      <c r="NO11" s="4"/>
      <c r="NP11" s="4"/>
      <c r="NQ11" s="4"/>
      <c r="NR11" s="4"/>
      <c r="NS11" s="4"/>
      <c r="NT11" s="4"/>
      <c r="NU11" s="4"/>
      <c r="NV11" s="4"/>
      <c r="NW11" s="4"/>
      <c r="NX11" s="4"/>
      <c r="NY11" s="4"/>
      <c r="NZ11" s="4"/>
      <c r="OA11" s="4"/>
      <c r="OB11" s="4"/>
      <c r="OC11" s="4"/>
      <c r="OD11" s="4"/>
      <c r="OE11" s="4"/>
      <c r="OF11" s="4"/>
      <c r="OG11" s="4"/>
      <c r="OH11" s="4"/>
      <c r="OI11" s="4"/>
      <c r="OJ11" s="4"/>
      <c r="OK11" s="4"/>
      <c r="OL11" s="4"/>
      <c r="OM11" s="4"/>
      <c r="ON11" s="4"/>
      <c r="OO11" s="4"/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/>
      <c r="TQ11" s="4"/>
      <c r="TR11" s="4"/>
      <c r="TS11" s="4"/>
      <c r="TT11" s="4"/>
      <c r="TU11" s="4"/>
      <c r="TV11" s="4"/>
      <c r="TW11" s="4"/>
      <c r="TX11" s="4"/>
      <c r="TY11" s="4"/>
      <c r="TZ11" s="4"/>
      <c r="UA11" s="4"/>
      <c r="UB11" s="4"/>
      <c r="UC11" s="4"/>
      <c r="UD11" s="4"/>
      <c r="UE11" s="4"/>
      <c r="UF11" s="4"/>
      <c r="UG11" s="4"/>
      <c r="UH11" s="4"/>
      <c r="UI11" s="4"/>
      <c r="UJ11" s="4"/>
      <c r="UK11" s="4"/>
      <c r="UL11" s="4"/>
      <c r="UM11" s="4"/>
      <c r="UN11" s="4"/>
      <c r="UO11" s="4"/>
      <c r="UP11" s="4"/>
      <c r="UQ11" s="4"/>
      <c r="UR11" s="4"/>
      <c r="US11" s="4"/>
      <c r="UT11" s="4"/>
      <c r="UU11" s="4"/>
      <c r="UV11" s="4"/>
      <c r="UW11" s="4"/>
      <c r="UX11" s="4"/>
      <c r="UY11" s="4"/>
      <c r="UZ11" s="4"/>
      <c r="VA11" s="4"/>
      <c r="VB11" s="4"/>
      <c r="VC11" s="4"/>
      <c r="VD11" s="4"/>
      <c r="VE11" s="4"/>
      <c r="VF11" s="4"/>
      <c r="VG11" s="4"/>
      <c r="VH11" s="4"/>
      <c r="VI11" s="4"/>
      <c r="VJ11" s="4"/>
      <c r="VK11" s="4"/>
      <c r="VL11" s="4"/>
      <c r="VM11" s="4"/>
      <c r="VN11" s="4"/>
      <c r="VO11" s="4"/>
      <c r="VP11" s="4"/>
      <c r="VQ11" s="4"/>
      <c r="VR11" s="4"/>
      <c r="VS11" s="4"/>
      <c r="VT11" s="4"/>
      <c r="VU11" s="4"/>
      <c r="VV11" s="4"/>
      <c r="VW11" s="4"/>
      <c r="VX11" s="4"/>
      <c r="VY11" s="4"/>
      <c r="VZ11" s="4"/>
      <c r="WA11" s="4"/>
      <c r="WB11" s="4"/>
      <c r="WC11" s="4"/>
      <c r="WD11" s="4"/>
      <c r="WE11" s="4"/>
      <c r="WF11" s="4"/>
      <c r="WG11" s="4"/>
      <c r="WH11" s="4"/>
      <c r="WI11" s="4"/>
      <c r="WJ11" s="4"/>
      <c r="WK11" s="4"/>
      <c r="WL11" s="4"/>
      <c r="WM11" s="4"/>
      <c r="WN11" s="4"/>
      <c r="WO11" s="4"/>
      <c r="WP11" s="4"/>
      <c r="WQ11" s="4"/>
      <c r="WR11" s="4"/>
      <c r="WS11" s="4"/>
      <c r="WT11" s="4"/>
      <c r="WU11" s="4"/>
      <c r="WV11" s="4"/>
      <c r="WW11" s="4"/>
      <c r="WX11" s="4"/>
      <c r="WY11" s="4"/>
      <c r="WZ11" s="4"/>
      <c r="XA11" s="4"/>
      <c r="XB11" s="4"/>
      <c r="XC11" s="4"/>
      <c r="XD11" s="4"/>
      <c r="XE11" s="4"/>
      <c r="XF11" s="4"/>
      <c r="XG11" s="4"/>
      <c r="XH11" s="4"/>
      <c r="XI11" s="4"/>
      <c r="XJ11" s="4"/>
      <c r="XK11" s="4"/>
      <c r="XL11" s="4"/>
      <c r="XM11" s="4"/>
      <c r="XN11" s="4"/>
      <c r="XO11" s="4"/>
      <c r="XP11" s="4"/>
      <c r="XQ11" s="4"/>
      <c r="XR11" s="4"/>
      <c r="XS11" s="4"/>
      <c r="XT11" s="4"/>
      <c r="XU11" s="4"/>
      <c r="XV11" s="4"/>
      <c r="XW11" s="4"/>
      <c r="XX11" s="4"/>
      <c r="XY11" s="4"/>
      <c r="XZ11" s="4"/>
      <c r="YA11" s="4"/>
      <c r="YB11" s="4"/>
      <c r="YC11" s="4"/>
      <c r="YD11" s="4"/>
      <c r="YE11" s="4"/>
      <c r="YF11" s="4"/>
      <c r="YG11" s="4"/>
      <c r="YH11" s="4"/>
      <c r="YI11" s="4"/>
      <c r="YJ11" s="4"/>
      <c r="YK11" s="4"/>
      <c r="YL11" s="4"/>
      <c r="YM11" s="4"/>
      <c r="YN11" s="4"/>
      <c r="YO11" s="4"/>
      <c r="YP11" s="4"/>
      <c r="YQ11" s="4"/>
      <c r="YR11" s="4"/>
      <c r="YS11" s="4"/>
      <c r="YT11" s="4"/>
      <c r="YU11" s="4"/>
      <c r="YV11" s="4"/>
      <c r="YW11" s="4"/>
      <c r="YX11" s="4"/>
      <c r="YY11" s="4"/>
      <c r="YZ11" s="4"/>
      <c r="ZA11" s="4"/>
      <c r="ZB11" s="4"/>
      <c r="ZC11" s="4"/>
      <c r="ZD11" s="4"/>
      <c r="ZE11" s="4"/>
      <c r="ZF11" s="4"/>
      <c r="ZG11" s="4"/>
      <c r="ZH11" s="4"/>
      <c r="ZI11" s="4"/>
      <c r="ZJ11" s="4"/>
      <c r="ZK11" s="4"/>
      <c r="ZL11" s="4"/>
      <c r="ZM11" s="4"/>
      <c r="ZN11" s="4"/>
      <c r="ZO11" s="4"/>
      <c r="ZP11" s="4"/>
      <c r="ZQ11" s="4"/>
      <c r="ZR11" s="4"/>
      <c r="ZS11" s="4"/>
      <c r="ZT11" s="4"/>
      <c r="ZU11" s="4"/>
      <c r="ZV11" s="4"/>
      <c r="ZW11" s="4"/>
      <c r="ZX11" s="4"/>
      <c r="ZY11" s="4"/>
      <c r="ZZ11" s="4"/>
      <c r="AAA11" s="4"/>
      <c r="AAB11" s="4"/>
      <c r="AAC11" s="4"/>
      <c r="AAD11" s="4"/>
      <c r="AAE11" s="4"/>
      <c r="AAF11" s="4"/>
      <c r="AAG11" s="4"/>
      <c r="AAH11" s="4"/>
      <c r="AAI11" s="4"/>
      <c r="AAJ11" s="4"/>
      <c r="AAK11" s="4"/>
      <c r="AAL11" s="4"/>
      <c r="AAM11" s="4"/>
      <c r="AAN11" s="4"/>
      <c r="AAO11" s="4"/>
      <c r="AAP11" s="4"/>
      <c r="AAQ11" s="4"/>
      <c r="AAR11" s="4"/>
      <c r="AAS11" s="4"/>
      <c r="AAT11" s="4"/>
      <c r="AAU11" s="4"/>
      <c r="AAV11" s="4"/>
      <c r="AAW11" s="4"/>
      <c r="AAX11" s="4"/>
      <c r="AAY11" s="4"/>
      <c r="AAZ11" s="4"/>
      <c r="ABA11" s="4"/>
      <c r="ABB11" s="4"/>
      <c r="ABC11" s="4"/>
      <c r="ABD11" s="4"/>
      <c r="ABE11" s="4"/>
      <c r="ABF11" s="4"/>
      <c r="ABG11" s="4"/>
      <c r="ABH11" s="4"/>
      <c r="ABI11" s="4"/>
      <c r="ABJ11" s="4"/>
      <c r="ABK11" s="4"/>
      <c r="ABL11" s="4"/>
      <c r="ABM11" s="4"/>
      <c r="ABN11" s="4"/>
      <c r="ABO11" s="4"/>
      <c r="ABP11" s="4"/>
      <c r="ABQ11" s="4"/>
      <c r="ABR11" s="4"/>
      <c r="ABS11" s="4"/>
      <c r="ABT11" s="4"/>
      <c r="ABU11" s="4"/>
      <c r="ABV11" s="4"/>
      <c r="ABW11" s="4"/>
      <c r="ABX11" s="4"/>
      <c r="ABY11" s="4"/>
      <c r="ABZ11" s="4"/>
      <c r="ACA11" s="4"/>
      <c r="ACB11" s="4"/>
      <c r="ACC11" s="4"/>
      <c r="ACD11" s="4"/>
      <c r="ACE11" s="4"/>
      <c r="ACF11" s="4"/>
      <c r="ACG11" s="4"/>
      <c r="ACH11" s="4"/>
      <c r="ACI11" s="4"/>
      <c r="ACJ11" s="4"/>
      <c r="ACK11" s="4"/>
      <c r="ACL11" s="4"/>
      <c r="ACM11" s="4"/>
      <c r="ACN11" s="4"/>
      <c r="ACO11" s="4"/>
      <c r="ACP11" s="4"/>
      <c r="ACQ11" s="4"/>
      <c r="ACR11" s="4"/>
      <c r="ACS11" s="4"/>
      <c r="ACT11" s="4"/>
      <c r="ACU11" s="4"/>
      <c r="ACV11" s="4"/>
      <c r="ACW11" s="4"/>
      <c r="ACX11" s="4"/>
      <c r="ACY11" s="4"/>
      <c r="ACZ11" s="4"/>
      <c r="ADA11" s="4"/>
    </row>
    <row r="12" spans="1:781" s="43" customFormat="1" ht="40.5" customHeight="1" x14ac:dyDescent="0.2">
      <c r="A12" s="95" t="s">
        <v>106</v>
      </c>
      <c r="B12" s="139" t="s">
        <v>216</v>
      </c>
      <c r="C12" s="100"/>
      <c r="D12" s="269" t="s">
        <v>50</v>
      </c>
      <c r="E12" s="266" t="s">
        <v>29</v>
      </c>
      <c r="F12" s="23"/>
      <c r="G12" s="5"/>
      <c r="H12" s="5"/>
      <c r="I12" s="203">
        <v>4</v>
      </c>
      <c r="J12" s="199">
        <v>30</v>
      </c>
      <c r="K12" s="199">
        <v>70</v>
      </c>
      <c r="L12" s="23"/>
      <c r="M12" s="199"/>
      <c r="N12" s="199"/>
      <c r="O12" s="457"/>
      <c r="P12" s="211"/>
      <c r="Q12" s="5"/>
      <c r="R12" s="5"/>
      <c r="S12" s="396"/>
      <c r="T12" s="396"/>
      <c r="U12" s="397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</row>
    <row r="13" spans="1:781" s="43" customFormat="1" ht="40.5" customHeight="1" x14ac:dyDescent="0.2">
      <c r="A13" s="95" t="s">
        <v>31</v>
      </c>
      <c r="B13" s="139" t="s">
        <v>216</v>
      </c>
      <c r="C13" s="100"/>
      <c r="D13" s="269" t="s">
        <v>50</v>
      </c>
      <c r="E13" s="266" t="s">
        <v>30</v>
      </c>
      <c r="F13" s="23"/>
      <c r="G13" s="5"/>
      <c r="H13" s="5"/>
      <c r="I13" s="23"/>
      <c r="J13" s="199"/>
      <c r="K13" s="199"/>
      <c r="L13" s="203">
        <v>4</v>
      </c>
      <c r="M13" s="199">
        <v>30</v>
      </c>
      <c r="N13" s="199">
        <v>70</v>
      </c>
      <c r="O13" s="457"/>
      <c r="P13" s="212"/>
      <c r="Q13" s="5"/>
      <c r="R13" s="5"/>
      <c r="S13" s="396"/>
      <c r="T13" s="396"/>
      <c r="U13" s="397"/>
      <c r="V13" s="4"/>
      <c r="W13" s="4"/>
      <c r="X13" s="28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</row>
    <row r="14" spans="1:781" s="43" customFormat="1" ht="40.5" customHeight="1" x14ac:dyDescent="0.2">
      <c r="A14" s="95" t="s">
        <v>32</v>
      </c>
      <c r="B14" s="139" t="s">
        <v>216</v>
      </c>
      <c r="C14" s="100"/>
      <c r="D14" s="269" t="s">
        <v>50</v>
      </c>
      <c r="E14" s="266" t="s">
        <v>31</v>
      </c>
      <c r="F14" s="23"/>
      <c r="G14" s="5"/>
      <c r="H14" s="5"/>
      <c r="I14" s="23"/>
      <c r="J14" s="199"/>
      <c r="K14" s="199"/>
      <c r="L14" s="23"/>
      <c r="M14" s="199"/>
      <c r="N14" s="199"/>
      <c r="O14" s="457"/>
      <c r="P14" s="203">
        <v>4</v>
      </c>
      <c r="Q14" s="5">
        <v>30</v>
      </c>
      <c r="R14" s="5">
        <v>70</v>
      </c>
      <c r="S14" s="390"/>
      <c r="T14" s="390"/>
      <c r="U14" s="392"/>
      <c r="V14" s="4"/>
      <c r="W14" s="4"/>
      <c r="X14" s="28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</row>
    <row r="15" spans="1:781" s="43" customFormat="1" ht="40.5" customHeight="1" x14ac:dyDescent="0.2">
      <c r="A15" s="95" t="s">
        <v>39</v>
      </c>
      <c r="B15" s="137" t="s">
        <v>12</v>
      </c>
      <c r="C15" s="100"/>
      <c r="D15" s="269" t="s">
        <v>50</v>
      </c>
      <c r="E15" s="266" t="s">
        <v>45</v>
      </c>
      <c r="F15" s="23"/>
      <c r="G15" s="5"/>
      <c r="H15" s="5"/>
      <c r="I15" s="23"/>
      <c r="J15" s="199"/>
      <c r="K15" s="199"/>
      <c r="L15" s="23"/>
      <c r="M15" s="199"/>
      <c r="N15" s="199"/>
      <c r="O15" s="457"/>
      <c r="P15" s="203">
        <v>3</v>
      </c>
      <c r="Q15" s="5">
        <v>0</v>
      </c>
      <c r="R15" s="5">
        <v>75</v>
      </c>
      <c r="S15" s="5">
        <v>0</v>
      </c>
      <c r="T15" s="5">
        <v>75</v>
      </c>
      <c r="U15" s="197">
        <v>3</v>
      </c>
      <c r="V15" s="4"/>
      <c r="W15" s="4"/>
      <c r="X15" s="28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</row>
    <row r="16" spans="1:781" s="43" customFormat="1" ht="40.5" customHeight="1" x14ac:dyDescent="0.2">
      <c r="A16" s="95" t="s">
        <v>40</v>
      </c>
      <c r="B16" s="139" t="s">
        <v>121</v>
      </c>
      <c r="C16" s="100"/>
      <c r="D16" s="315" t="s">
        <v>50</v>
      </c>
      <c r="E16" s="266" t="s">
        <v>45</v>
      </c>
      <c r="F16" s="23"/>
      <c r="G16" s="5"/>
      <c r="H16" s="5"/>
      <c r="I16" s="23"/>
      <c r="J16" s="199"/>
      <c r="K16" s="199"/>
      <c r="L16" s="203">
        <v>2</v>
      </c>
      <c r="M16" s="199">
        <v>30</v>
      </c>
      <c r="N16" s="199">
        <v>20</v>
      </c>
      <c r="O16" s="457"/>
      <c r="P16" s="199"/>
      <c r="Q16" s="199"/>
      <c r="R16" s="199"/>
      <c r="S16" s="5">
        <v>30</v>
      </c>
      <c r="T16" s="5">
        <v>20</v>
      </c>
      <c r="U16" s="197">
        <v>2</v>
      </c>
      <c r="V16" s="4"/>
      <c r="W16" s="4"/>
      <c r="X16" s="28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</row>
    <row r="17" spans="1:781" s="43" customFormat="1" ht="40.5" customHeight="1" x14ac:dyDescent="0.2">
      <c r="A17" s="95" t="s">
        <v>61</v>
      </c>
      <c r="B17" s="137" t="s">
        <v>121</v>
      </c>
      <c r="C17" s="100"/>
      <c r="D17" s="269" t="s">
        <v>50</v>
      </c>
      <c r="E17" s="266" t="s">
        <v>45</v>
      </c>
      <c r="F17" s="453">
        <v>4</v>
      </c>
      <c r="G17" s="5">
        <v>66</v>
      </c>
      <c r="H17" s="5">
        <v>34</v>
      </c>
      <c r="I17" s="23"/>
      <c r="J17" s="199"/>
      <c r="K17" s="199"/>
      <c r="L17" s="23"/>
      <c r="M17" s="199"/>
      <c r="N17" s="199"/>
      <c r="O17" s="457"/>
      <c r="P17" s="199"/>
      <c r="Q17" s="199"/>
      <c r="R17" s="199"/>
      <c r="S17" s="389">
        <f>SUM(G17,J19,M21,Q23)</f>
        <v>264</v>
      </c>
      <c r="T17" s="389">
        <f>SUM(H17,K19,N21,R23)</f>
        <v>136</v>
      </c>
      <c r="U17" s="391">
        <f>SUM(F17,I19,L21,P23)</f>
        <v>16</v>
      </c>
      <c r="V17" s="4"/>
      <c r="W17" s="4"/>
      <c r="X17" s="56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</row>
    <row r="18" spans="1:781" s="43" customFormat="1" ht="40.5" customHeight="1" x14ac:dyDescent="0.2">
      <c r="A18" s="95" t="s">
        <v>62</v>
      </c>
      <c r="B18" s="137" t="s">
        <v>121</v>
      </c>
      <c r="C18" s="100"/>
      <c r="D18" s="269" t="s">
        <v>50</v>
      </c>
      <c r="E18" s="266" t="s">
        <v>45</v>
      </c>
      <c r="F18" s="388"/>
      <c r="G18" s="5">
        <v>91</v>
      </c>
      <c r="H18" s="5">
        <v>9</v>
      </c>
      <c r="I18" s="23"/>
      <c r="J18" s="199"/>
      <c r="K18" s="199"/>
      <c r="L18" s="23"/>
      <c r="M18" s="199"/>
      <c r="N18" s="199"/>
      <c r="O18" s="457"/>
      <c r="P18" s="199"/>
      <c r="Q18" s="199"/>
      <c r="R18" s="199"/>
      <c r="S18" s="396"/>
      <c r="T18" s="396"/>
      <c r="U18" s="397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</row>
    <row r="19" spans="1:781" s="43" customFormat="1" ht="40.5" customHeight="1" x14ac:dyDescent="0.2">
      <c r="A19" s="95" t="s">
        <v>63</v>
      </c>
      <c r="B19" s="137" t="s">
        <v>121</v>
      </c>
      <c r="C19" s="100"/>
      <c r="D19" s="269" t="s">
        <v>50</v>
      </c>
      <c r="E19" s="266" t="s">
        <v>61</v>
      </c>
      <c r="F19" s="103"/>
      <c r="G19" s="5"/>
      <c r="H19" s="5"/>
      <c r="I19" s="453">
        <v>4</v>
      </c>
      <c r="J19" s="199">
        <v>66</v>
      </c>
      <c r="K19" s="199">
        <v>34</v>
      </c>
      <c r="L19" s="23"/>
      <c r="M19" s="199"/>
      <c r="N19" s="199"/>
      <c r="O19" s="457"/>
      <c r="P19" s="199"/>
      <c r="Q19" s="199"/>
      <c r="R19" s="199"/>
      <c r="S19" s="396"/>
      <c r="T19" s="396"/>
      <c r="U19" s="397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  <c r="VM19" s="4"/>
      <c r="VN19" s="4"/>
      <c r="VO19" s="4"/>
      <c r="VP19" s="4"/>
      <c r="VQ19" s="4"/>
      <c r="VR19" s="4"/>
      <c r="VS19" s="4"/>
      <c r="VT19" s="4"/>
      <c r="VU19" s="4"/>
      <c r="VV19" s="4"/>
      <c r="VW19" s="4"/>
      <c r="VX19" s="4"/>
      <c r="VY19" s="4"/>
      <c r="VZ19" s="4"/>
      <c r="WA19" s="4"/>
      <c r="WB19" s="4"/>
      <c r="WC19" s="4"/>
      <c r="WD19" s="4"/>
      <c r="WE19" s="4"/>
      <c r="WF19" s="4"/>
      <c r="WG19" s="4"/>
      <c r="WH19" s="4"/>
      <c r="WI19" s="4"/>
      <c r="WJ19" s="4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4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  <c r="ZQ19" s="4"/>
      <c r="ZR19" s="4"/>
      <c r="ZS19" s="4"/>
      <c r="ZT19" s="4"/>
      <c r="ZU19" s="4"/>
      <c r="ZV19" s="4"/>
      <c r="ZW19" s="4"/>
      <c r="ZX19" s="4"/>
      <c r="ZY19" s="4"/>
      <c r="ZZ19" s="4"/>
      <c r="AAA19" s="4"/>
      <c r="AAB19" s="4"/>
      <c r="AAC19" s="4"/>
      <c r="AAD19" s="4"/>
      <c r="AAE19" s="4"/>
      <c r="AAF19" s="4"/>
      <c r="AAG19" s="4"/>
      <c r="AAH19" s="4"/>
      <c r="AAI19" s="4"/>
      <c r="AAJ19" s="4"/>
      <c r="AAK19" s="4"/>
      <c r="AAL19" s="4"/>
      <c r="AAM19" s="4"/>
      <c r="AAN19" s="4"/>
      <c r="AAO19" s="4"/>
      <c r="AAP19" s="4"/>
      <c r="AAQ19" s="4"/>
      <c r="AAR19" s="4"/>
      <c r="AAS19" s="4"/>
      <c r="AAT19" s="4"/>
      <c r="AAU19" s="4"/>
      <c r="AAV19" s="4"/>
      <c r="AAW19" s="4"/>
      <c r="AAX19" s="4"/>
      <c r="AAY19" s="4"/>
      <c r="AAZ19" s="4"/>
      <c r="ABA19" s="4"/>
      <c r="ABB19" s="4"/>
      <c r="ABC19" s="4"/>
      <c r="ABD19" s="4"/>
      <c r="ABE19" s="4"/>
      <c r="ABF19" s="4"/>
      <c r="ABG19" s="4"/>
      <c r="ABH19" s="4"/>
      <c r="ABI19" s="4"/>
      <c r="ABJ19" s="4"/>
      <c r="ABK19" s="4"/>
      <c r="ABL19" s="4"/>
      <c r="ABM19" s="4"/>
      <c r="ABN19" s="4"/>
      <c r="ABO19" s="4"/>
      <c r="ABP19" s="4"/>
      <c r="ABQ19" s="4"/>
      <c r="ABR19" s="4"/>
      <c r="ABS19" s="4"/>
      <c r="ABT19" s="4"/>
      <c r="ABU19" s="4"/>
      <c r="ABV19" s="4"/>
      <c r="ABW19" s="4"/>
      <c r="ABX19" s="4"/>
      <c r="ABY19" s="4"/>
      <c r="ABZ19" s="4"/>
      <c r="ACA19" s="4"/>
      <c r="ACB19" s="4"/>
      <c r="ACC19" s="4"/>
      <c r="ACD19" s="4"/>
      <c r="ACE19" s="4"/>
      <c r="ACF19" s="4"/>
      <c r="ACG19" s="4"/>
      <c r="ACH19" s="4"/>
      <c r="ACI19" s="4"/>
      <c r="ACJ19" s="4"/>
      <c r="ACK19" s="4"/>
      <c r="ACL19" s="4"/>
      <c r="ACM19" s="4"/>
      <c r="ACN19" s="4"/>
      <c r="ACO19" s="4"/>
      <c r="ACP19" s="4"/>
      <c r="ACQ19" s="4"/>
      <c r="ACR19" s="4"/>
      <c r="ACS19" s="4"/>
      <c r="ACT19" s="4"/>
      <c r="ACU19" s="4"/>
      <c r="ACV19" s="4"/>
      <c r="ACW19" s="4"/>
      <c r="ACX19" s="4"/>
      <c r="ACY19" s="4"/>
      <c r="ACZ19" s="4"/>
      <c r="ADA19" s="4"/>
    </row>
    <row r="20" spans="1:781" s="43" customFormat="1" ht="40.5" customHeight="1" x14ac:dyDescent="0.2">
      <c r="A20" s="95" t="s">
        <v>64</v>
      </c>
      <c r="B20" s="137" t="s">
        <v>121</v>
      </c>
      <c r="C20" s="100"/>
      <c r="D20" s="269" t="s">
        <v>50</v>
      </c>
      <c r="E20" s="266" t="s">
        <v>62</v>
      </c>
      <c r="F20" s="103"/>
      <c r="G20" s="5"/>
      <c r="H20" s="5"/>
      <c r="I20" s="388"/>
      <c r="J20" s="199">
        <v>91</v>
      </c>
      <c r="K20" s="199">
        <v>9</v>
      </c>
      <c r="L20" s="23"/>
      <c r="M20" s="199"/>
      <c r="N20" s="199"/>
      <c r="O20" s="457"/>
      <c r="P20" s="199"/>
      <c r="Q20" s="199"/>
      <c r="R20" s="199"/>
      <c r="S20" s="390"/>
      <c r="T20" s="390"/>
      <c r="U20" s="397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  <c r="VV20" s="4"/>
      <c r="VW20" s="4"/>
      <c r="VX20" s="4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  <c r="AAC20" s="4"/>
      <c r="AAD20" s="4"/>
      <c r="AAE20" s="4"/>
      <c r="AAF20" s="4"/>
      <c r="AAG20" s="4"/>
      <c r="AAH20" s="4"/>
      <c r="AAI20" s="4"/>
      <c r="AAJ20" s="4"/>
      <c r="AAK20" s="4"/>
      <c r="AAL20" s="4"/>
      <c r="AAM20" s="4"/>
      <c r="AAN20" s="4"/>
      <c r="AAO20" s="4"/>
      <c r="AAP20" s="4"/>
      <c r="AAQ20" s="4"/>
      <c r="AAR20" s="4"/>
      <c r="AAS20" s="4"/>
      <c r="AAT20" s="4"/>
      <c r="AAU20" s="4"/>
      <c r="AAV20" s="4"/>
      <c r="AAW20" s="4"/>
      <c r="AAX20" s="4"/>
      <c r="AAY20" s="4"/>
      <c r="AAZ20" s="4"/>
      <c r="ABA20" s="4"/>
      <c r="ABB20" s="4"/>
      <c r="ABC20" s="4"/>
      <c r="ABD20" s="4"/>
      <c r="ABE20" s="4"/>
      <c r="ABF20" s="4"/>
      <c r="ABG20" s="4"/>
      <c r="ABH20" s="4"/>
      <c r="ABI20" s="4"/>
      <c r="ABJ20" s="4"/>
      <c r="ABK20" s="4"/>
      <c r="ABL20" s="4"/>
      <c r="ABM20" s="4"/>
      <c r="ABN20" s="4"/>
      <c r="ABO20" s="4"/>
      <c r="ABP20" s="4"/>
      <c r="ABQ20" s="4"/>
      <c r="ABR20" s="4"/>
      <c r="ABS20" s="4"/>
      <c r="ABT20" s="4"/>
      <c r="ABU20" s="4"/>
      <c r="ABV20" s="4"/>
      <c r="ABW20" s="4"/>
      <c r="ABX20" s="4"/>
      <c r="ABY20" s="4"/>
      <c r="ABZ20" s="4"/>
      <c r="ACA20" s="4"/>
      <c r="ACB20" s="4"/>
      <c r="ACC20" s="4"/>
      <c r="ACD20" s="4"/>
      <c r="ACE20" s="4"/>
      <c r="ACF20" s="4"/>
      <c r="ACG20" s="4"/>
      <c r="ACH20" s="4"/>
      <c r="ACI20" s="4"/>
      <c r="ACJ20" s="4"/>
      <c r="ACK20" s="4"/>
      <c r="ACL20" s="4"/>
      <c r="ACM20" s="4"/>
      <c r="ACN20" s="4"/>
      <c r="ACO20" s="4"/>
      <c r="ACP20" s="4"/>
      <c r="ACQ20" s="4"/>
      <c r="ACR20" s="4"/>
      <c r="ACS20" s="4"/>
      <c r="ACT20" s="4"/>
      <c r="ACU20" s="4"/>
      <c r="ACV20" s="4"/>
      <c r="ACW20" s="4"/>
      <c r="ACX20" s="4"/>
      <c r="ACY20" s="4"/>
      <c r="ACZ20" s="4"/>
      <c r="ADA20" s="4"/>
    </row>
    <row r="21" spans="1:781" s="43" customFormat="1" ht="40.5" customHeight="1" x14ac:dyDescent="0.2">
      <c r="A21" s="95" t="s">
        <v>65</v>
      </c>
      <c r="B21" s="137" t="s">
        <v>121</v>
      </c>
      <c r="C21" s="100"/>
      <c r="D21" s="269" t="s">
        <v>50</v>
      </c>
      <c r="E21" s="266" t="s">
        <v>63</v>
      </c>
      <c r="F21" s="103"/>
      <c r="G21" s="5"/>
      <c r="H21" s="5"/>
      <c r="I21" s="103"/>
      <c r="J21" s="199"/>
      <c r="K21" s="199"/>
      <c r="L21" s="453">
        <v>4</v>
      </c>
      <c r="M21" s="199">
        <v>66</v>
      </c>
      <c r="N21" s="199">
        <v>34</v>
      </c>
      <c r="O21" s="457"/>
      <c r="P21" s="199"/>
      <c r="Q21" s="199"/>
      <c r="R21" s="199"/>
      <c r="S21" s="389">
        <f>SUM(G18,J20,M22,Q24)</f>
        <v>364</v>
      </c>
      <c r="T21" s="389">
        <f>SUM(H18,K20,N22,R24)</f>
        <v>36</v>
      </c>
      <c r="U21" s="397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  <c r="VV21" s="4"/>
      <c r="VW21" s="4"/>
      <c r="VX21" s="4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4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  <c r="ZQ21" s="4"/>
      <c r="ZR21" s="4"/>
      <c r="ZS21" s="4"/>
      <c r="ZT21" s="4"/>
      <c r="ZU21" s="4"/>
      <c r="ZV21" s="4"/>
      <c r="ZW21" s="4"/>
      <c r="ZX21" s="4"/>
      <c r="ZY21" s="4"/>
      <c r="ZZ21" s="4"/>
      <c r="AAA21" s="4"/>
      <c r="AAB21" s="4"/>
      <c r="AAC21" s="4"/>
      <c r="AAD21" s="4"/>
      <c r="AAE21" s="4"/>
      <c r="AAF21" s="4"/>
      <c r="AAG21" s="4"/>
      <c r="AAH21" s="4"/>
      <c r="AAI21" s="4"/>
      <c r="AAJ21" s="4"/>
      <c r="AAK21" s="4"/>
      <c r="AAL21" s="4"/>
      <c r="AAM21" s="4"/>
      <c r="AAN21" s="4"/>
      <c r="AAO21" s="4"/>
      <c r="AAP21" s="4"/>
      <c r="AAQ21" s="4"/>
      <c r="AAR21" s="4"/>
      <c r="AAS21" s="4"/>
      <c r="AAT21" s="4"/>
      <c r="AAU21" s="4"/>
      <c r="AAV21" s="4"/>
      <c r="AAW21" s="4"/>
      <c r="AAX21" s="4"/>
      <c r="AAY21" s="4"/>
      <c r="AAZ21" s="4"/>
      <c r="ABA21" s="4"/>
      <c r="ABB21" s="4"/>
      <c r="ABC21" s="4"/>
      <c r="ABD21" s="4"/>
      <c r="ABE21" s="4"/>
      <c r="ABF21" s="4"/>
      <c r="ABG21" s="4"/>
      <c r="ABH21" s="4"/>
      <c r="ABI21" s="4"/>
      <c r="ABJ21" s="4"/>
      <c r="ABK21" s="4"/>
      <c r="ABL21" s="4"/>
      <c r="ABM21" s="4"/>
      <c r="ABN21" s="4"/>
      <c r="ABO21" s="4"/>
      <c r="ABP21" s="4"/>
      <c r="ABQ21" s="4"/>
      <c r="ABR21" s="4"/>
      <c r="ABS21" s="4"/>
      <c r="ABT21" s="4"/>
      <c r="ABU21" s="4"/>
      <c r="ABV21" s="4"/>
      <c r="ABW21" s="4"/>
      <c r="ABX21" s="4"/>
      <c r="ABY21" s="4"/>
      <c r="ABZ21" s="4"/>
      <c r="ACA21" s="4"/>
      <c r="ACB21" s="4"/>
      <c r="ACC21" s="4"/>
      <c r="ACD21" s="4"/>
      <c r="ACE21" s="4"/>
      <c r="ACF21" s="4"/>
      <c r="ACG21" s="4"/>
      <c r="ACH21" s="4"/>
      <c r="ACI21" s="4"/>
      <c r="ACJ21" s="4"/>
      <c r="ACK21" s="4"/>
      <c r="ACL21" s="4"/>
      <c r="ACM21" s="4"/>
      <c r="ACN21" s="4"/>
      <c r="ACO21" s="4"/>
      <c r="ACP21" s="4"/>
      <c r="ACQ21" s="4"/>
      <c r="ACR21" s="4"/>
      <c r="ACS21" s="4"/>
      <c r="ACT21" s="4"/>
      <c r="ACU21" s="4"/>
      <c r="ACV21" s="4"/>
      <c r="ACW21" s="4"/>
      <c r="ACX21" s="4"/>
      <c r="ACY21" s="4"/>
      <c r="ACZ21" s="4"/>
      <c r="ADA21" s="4"/>
    </row>
    <row r="22" spans="1:781" s="43" customFormat="1" ht="40.5" customHeight="1" x14ac:dyDescent="0.2">
      <c r="A22" s="95" t="s">
        <v>66</v>
      </c>
      <c r="B22" s="137" t="s">
        <v>121</v>
      </c>
      <c r="C22" s="100"/>
      <c r="D22" s="269" t="s">
        <v>50</v>
      </c>
      <c r="E22" s="266" t="s">
        <v>132</v>
      </c>
      <c r="F22" s="103"/>
      <c r="G22" s="5"/>
      <c r="H22" s="5"/>
      <c r="I22" s="103"/>
      <c r="J22" s="199"/>
      <c r="K22" s="199"/>
      <c r="L22" s="388"/>
      <c r="M22" s="199">
        <v>91</v>
      </c>
      <c r="N22" s="199">
        <v>9</v>
      </c>
      <c r="O22" s="457"/>
      <c r="P22" s="199"/>
      <c r="Q22" s="199"/>
      <c r="R22" s="199"/>
      <c r="S22" s="396"/>
      <c r="T22" s="396"/>
      <c r="U22" s="397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  <c r="VV22" s="4"/>
      <c r="VW22" s="4"/>
      <c r="VX22" s="4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4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  <c r="ZQ22" s="4"/>
      <c r="ZR22" s="4"/>
      <c r="ZS22" s="4"/>
      <c r="ZT22" s="4"/>
      <c r="ZU22" s="4"/>
      <c r="ZV22" s="4"/>
      <c r="ZW22" s="4"/>
      <c r="ZX22" s="4"/>
      <c r="ZY22" s="4"/>
      <c r="ZZ22" s="4"/>
      <c r="AAA22" s="4"/>
      <c r="AAB22" s="4"/>
      <c r="AAC22" s="4"/>
      <c r="AAD22" s="4"/>
      <c r="AAE22" s="4"/>
      <c r="AAF22" s="4"/>
      <c r="AAG22" s="4"/>
      <c r="AAH22" s="4"/>
      <c r="AAI22" s="4"/>
      <c r="AAJ22" s="4"/>
      <c r="AAK22" s="4"/>
      <c r="AAL22" s="4"/>
      <c r="AAM22" s="4"/>
      <c r="AAN22" s="4"/>
      <c r="AAO22" s="4"/>
      <c r="AAP22" s="4"/>
      <c r="AAQ22" s="4"/>
      <c r="AAR22" s="4"/>
      <c r="AAS22" s="4"/>
      <c r="AAT22" s="4"/>
      <c r="AAU22" s="4"/>
      <c r="AAV22" s="4"/>
      <c r="AAW22" s="4"/>
      <c r="AAX22" s="4"/>
      <c r="AAY22" s="4"/>
      <c r="AAZ22" s="4"/>
      <c r="ABA22" s="4"/>
      <c r="ABB22" s="4"/>
      <c r="ABC22" s="4"/>
      <c r="ABD22" s="4"/>
      <c r="ABE22" s="4"/>
      <c r="ABF22" s="4"/>
      <c r="ABG22" s="4"/>
      <c r="ABH22" s="4"/>
      <c r="ABI22" s="4"/>
      <c r="ABJ22" s="4"/>
      <c r="ABK22" s="4"/>
      <c r="ABL22" s="4"/>
      <c r="ABM22" s="4"/>
      <c r="ABN22" s="4"/>
      <c r="ABO22" s="4"/>
      <c r="ABP22" s="4"/>
      <c r="ABQ22" s="4"/>
      <c r="ABR22" s="4"/>
      <c r="ABS22" s="4"/>
      <c r="ABT22" s="4"/>
      <c r="ABU22" s="4"/>
      <c r="ABV22" s="4"/>
      <c r="ABW22" s="4"/>
      <c r="ABX22" s="4"/>
      <c r="ABY22" s="4"/>
      <c r="ABZ22" s="4"/>
      <c r="ACA22" s="4"/>
      <c r="ACB22" s="4"/>
      <c r="ACC22" s="4"/>
      <c r="ACD22" s="4"/>
      <c r="ACE22" s="4"/>
      <c r="ACF22" s="4"/>
      <c r="ACG22" s="4"/>
      <c r="ACH22" s="4"/>
      <c r="ACI22" s="4"/>
      <c r="ACJ22" s="4"/>
      <c r="ACK22" s="4"/>
      <c r="ACL22" s="4"/>
      <c r="ACM22" s="4"/>
      <c r="ACN22" s="4"/>
      <c r="ACO22" s="4"/>
      <c r="ACP22" s="4"/>
      <c r="ACQ22" s="4"/>
      <c r="ACR22" s="4"/>
      <c r="ACS22" s="4"/>
      <c r="ACT22" s="4"/>
      <c r="ACU22" s="4"/>
      <c r="ACV22" s="4"/>
      <c r="ACW22" s="4"/>
      <c r="ACX22" s="4"/>
      <c r="ACY22" s="4"/>
      <c r="ACZ22" s="4"/>
      <c r="ADA22" s="4"/>
    </row>
    <row r="23" spans="1:781" s="43" customFormat="1" ht="40.5" customHeight="1" x14ac:dyDescent="0.2">
      <c r="A23" s="95" t="s">
        <v>67</v>
      </c>
      <c r="B23" s="137" t="s">
        <v>121</v>
      </c>
      <c r="C23" s="100"/>
      <c r="D23" s="269" t="s">
        <v>50</v>
      </c>
      <c r="E23" s="266" t="s">
        <v>65</v>
      </c>
      <c r="F23" s="103"/>
      <c r="G23" s="5"/>
      <c r="H23" s="5"/>
      <c r="I23" s="103"/>
      <c r="J23" s="199"/>
      <c r="K23" s="199"/>
      <c r="L23" s="23"/>
      <c r="M23" s="199"/>
      <c r="N23" s="199"/>
      <c r="O23" s="457"/>
      <c r="P23" s="459">
        <v>4</v>
      </c>
      <c r="Q23" s="199">
        <v>66</v>
      </c>
      <c r="R23" s="199">
        <v>34</v>
      </c>
      <c r="S23" s="396"/>
      <c r="T23" s="396"/>
      <c r="U23" s="397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  <c r="AAF23" s="4"/>
      <c r="AAG23" s="4"/>
      <c r="AAH23" s="4"/>
      <c r="AAI23" s="4"/>
      <c r="AAJ23" s="4"/>
      <c r="AAK23" s="4"/>
      <c r="AAL23" s="4"/>
      <c r="AAM23" s="4"/>
      <c r="AAN23" s="4"/>
      <c r="AAO23" s="4"/>
      <c r="AAP23" s="4"/>
      <c r="AAQ23" s="4"/>
      <c r="AAR23" s="4"/>
      <c r="AAS23" s="4"/>
      <c r="AAT23" s="4"/>
      <c r="AAU23" s="4"/>
      <c r="AAV23" s="4"/>
      <c r="AAW23" s="4"/>
      <c r="AAX23" s="4"/>
      <c r="AAY23" s="4"/>
      <c r="AAZ23" s="4"/>
      <c r="ABA23" s="4"/>
      <c r="ABB23" s="4"/>
      <c r="ABC23" s="4"/>
      <c r="ABD23" s="4"/>
      <c r="ABE23" s="4"/>
      <c r="ABF23" s="4"/>
      <c r="ABG23" s="4"/>
      <c r="ABH23" s="4"/>
      <c r="ABI23" s="4"/>
      <c r="ABJ23" s="4"/>
      <c r="ABK23" s="4"/>
      <c r="ABL23" s="4"/>
      <c r="ABM23" s="4"/>
      <c r="ABN23" s="4"/>
      <c r="ABO23" s="4"/>
      <c r="ABP23" s="4"/>
      <c r="ABQ23" s="4"/>
      <c r="ABR23" s="4"/>
      <c r="ABS23" s="4"/>
      <c r="ABT23" s="4"/>
      <c r="ABU23" s="4"/>
      <c r="ABV23" s="4"/>
      <c r="ABW23" s="4"/>
      <c r="ABX23" s="4"/>
      <c r="ABY23" s="4"/>
      <c r="ABZ23" s="4"/>
      <c r="ACA23" s="4"/>
      <c r="ACB23" s="4"/>
      <c r="ACC23" s="4"/>
      <c r="ACD23" s="4"/>
      <c r="ACE23" s="4"/>
      <c r="ACF23" s="4"/>
      <c r="ACG23" s="4"/>
      <c r="ACH23" s="4"/>
      <c r="ACI23" s="4"/>
      <c r="ACJ23" s="4"/>
      <c r="ACK23" s="4"/>
      <c r="ACL23" s="4"/>
      <c r="ACM23" s="4"/>
      <c r="ACN23" s="4"/>
      <c r="ACO23" s="4"/>
      <c r="ACP23" s="4"/>
      <c r="ACQ23" s="4"/>
      <c r="ACR23" s="4"/>
      <c r="ACS23" s="4"/>
      <c r="ACT23" s="4"/>
      <c r="ACU23" s="4"/>
      <c r="ACV23" s="4"/>
      <c r="ACW23" s="4"/>
      <c r="ACX23" s="4"/>
      <c r="ACY23" s="4"/>
      <c r="ACZ23" s="4"/>
      <c r="ADA23" s="4"/>
    </row>
    <row r="24" spans="1:781" s="43" customFormat="1" ht="40.5" customHeight="1" x14ac:dyDescent="0.2">
      <c r="A24" s="95" t="s">
        <v>68</v>
      </c>
      <c r="B24" s="137" t="s">
        <v>121</v>
      </c>
      <c r="C24" s="100"/>
      <c r="D24" s="269" t="s">
        <v>50</v>
      </c>
      <c r="E24" s="266" t="s">
        <v>66</v>
      </c>
      <c r="F24" s="103"/>
      <c r="G24" s="5"/>
      <c r="H24" s="5"/>
      <c r="I24" s="103"/>
      <c r="J24" s="199"/>
      <c r="K24" s="199"/>
      <c r="L24" s="23"/>
      <c r="M24" s="199"/>
      <c r="N24" s="199"/>
      <c r="O24" s="458"/>
      <c r="P24" s="460"/>
      <c r="Q24" s="199">
        <v>91</v>
      </c>
      <c r="R24" s="199">
        <v>9</v>
      </c>
      <c r="S24" s="390"/>
      <c r="T24" s="390"/>
      <c r="U24" s="392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  <c r="VV24" s="4"/>
      <c r="VW24" s="4"/>
      <c r="VX24" s="4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4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  <c r="ZQ24" s="4"/>
      <c r="ZR24" s="4"/>
      <c r="ZS24" s="4"/>
      <c r="ZT24" s="4"/>
      <c r="ZU24" s="4"/>
      <c r="ZV24" s="4"/>
      <c r="ZW24" s="4"/>
      <c r="ZX24" s="4"/>
      <c r="ZY24" s="4"/>
      <c r="ZZ24" s="4"/>
      <c r="AAA24" s="4"/>
      <c r="AAB24" s="4"/>
      <c r="AAC24" s="4"/>
      <c r="AAD24" s="4"/>
      <c r="AAE24" s="4"/>
      <c r="AAF24" s="4"/>
      <c r="AAG24" s="4"/>
      <c r="AAH24" s="4"/>
      <c r="AAI24" s="4"/>
      <c r="AAJ24" s="4"/>
      <c r="AAK24" s="4"/>
      <c r="AAL24" s="4"/>
      <c r="AAM24" s="4"/>
      <c r="AAN24" s="4"/>
      <c r="AAO24" s="4"/>
      <c r="AAP24" s="4"/>
      <c r="AAQ24" s="4"/>
      <c r="AAR24" s="4"/>
      <c r="AAS24" s="4"/>
      <c r="AAT24" s="4"/>
      <c r="AAU24" s="4"/>
      <c r="AAV24" s="4"/>
      <c r="AAW24" s="4"/>
      <c r="AAX24" s="4"/>
      <c r="AAY24" s="4"/>
      <c r="AAZ24" s="4"/>
      <c r="ABA24" s="4"/>
      <c r="ABB24" s="4"/>
      <c r="ABC24" s="4"/>
      <c r="ABD24" s="4"/>
      <c r="ABE24" s="4"/>
      <c r="ABF24" s="4"/>
      <c r="ABG24" s="4"/>
      <c r="ABH24" s="4"/>
      <c r="ABI24" s="4"/>
      <c r="ABJ24" s="4"/>
      <c r="ABK24" s="4"/>
      <c r="ABL24" s="4"/>
      <c r="ABM24" s="4"/>
      <c r="ABN24" s="4"/>
      <c r="ABO24" s="4"/>
      <c r="ABP24" s="4"/>
      <c r="ABQ24" s="4"/>
      <c r="ABR24" s="4"/>
      <c r="ABS24" s="4"/>
      <c r="ABT24" s="4"/>
      <c r="ABU24" s="4"/>
      <c r="ABV24" s="4"/>
      <c r="ABW24" s="4"/>
      <c r="ABX24" s="4"/>
      <c r="ABY24" s="4"/>
      <c r="ABZ24" s="4"/>
      <c r="ACA24" s="4"/>
      <c r="ACB24" s="4"/>
      <c r="ACC24" s="4"/>
      <c r="ACD24" s="4"/>
      <c r="ACE24" s="4"/>
      <c r="ACF24" s="4"/>
      <c r="ACG24" s="4"/>
      <c r="ACH24" s="4"/>
      <c r="ACI24" s="4"/>
      <c r="ACJ24" s="4"/>
      <c r="ACK24" s="4"/>
      <c r="ACL24" s="4"/>
      <c r="ACM24" s="4"/>
      <c r="ACN24" s="4"/>
      <c r="ACO24" s="4"/>
      <c r="ACP24" s="4"/>
      <c r="ACQ24" s="4"/>
      <c r="ACR24" s="4"/>
      <c r="ACS24" s="4"/>
      <c r="ACT24" s="4"/>
      <c r="ACU24" s="4"/>
      <c r="ACV24" s="4"/>
      <c r="ACW24" s="4"/>
      <c r="ACX24" s="4"/>
      <c r="ACY24" s="4"/>
      <c r="ACZ24" s="4"/>
      <c r="ADA24" s="4"/>
    </row>
    <row r="25" spans="1:781" s="43" customFormat="1" ht="40.5" customHeight="1" x14ac:dyDescent="0.2">
      <c r="A25" s="95" t="s">
        <v>41</v>
      </c>
      <c r="B25" s="137" t="s">
        <v>121</v>
      </c>
      <c r="C25" s="90">
        <v>7</v>
      </c>
      <c r="D25" s="274" t="s">
        <v>59</v>
      </c>
      <c r="E25" s="266" t="s">
        <v>45</v>
      </c>
      <c r="F25" s="203">
        <v>1</v>
      </c>
      <c r="G25" s="5">
        <v>7</v>
      </c>
      <c r="H25" s="5">
        <v>18</v>
      </c>
      <c r="I25" s="23"/>
      <c r="J25" s="199"/>
      <c r="K25" s="199"/>
      <c r="L25" s="23"/>
      <c r="M25" s="199"/>
      <c r="N25" s="199"/>
      <c r="O25" s="23"/>
      <c r="P25" s="199"/>
      <c r="Q25" s="199"/>
      <c r="R25" s="199"/>
      <c r="S25" s="389">
        <f>SUM(G25,J26,M27,Q28)</f>
        <v>28</v>
      </c>
      <c r="T25" s="389">
        <f>SUM(H25,K26,N27,R28)</f>
        <v>72</v>
      </c>
      <c r="U25" s="391">
        <f>SUM(F25,I26,L27,P28)</f>
        <v>4</v>
      </c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  <c r="AAF25" s="4"/>
      <c r="AAG25" s="4"/>
      <c r="AAH25" s="4"/>
      <c r="AAI25" s="4"/>
      <c r="AAJ25" s="4"/>
      <c r="AAK25" s="4"/>
      <c r="AAL25" s="4"/>
      <c r="AAM25" s="4"/>
      <c r="AAN25" s="4"/>
      <c r="AAO25" s="4"/>
      <c r="AAP25" s="4"/>
      <c r="AAQ25" s="4"/>
      <c r="AAR25" s="4"/>
      <c r="AAS25" s="4"/>
      <c r="AAT25" s="4"/>
      <c r="AAU25" s="4"/>
      <c r="AAV25" s="4"/>
      <c r="AAW25" s="4"/>
      <c r="AAX25" s="4"/>
      <c r="AAY25" s="4"/>
      <c r="AAZ25" s="4"/>
      <c r="ABA25" s="4"/>
      <c r="ABB25" s="4"/>
      <c r="ABC25" s="4"/>
      <c r="ABD25" s="4"/>
      <c r="ABE25" s="4"/>
      <c r="ABF25" s="4"/>
      <c r="ABG25" s="4"/>
      <c r="ABH25" s="4"/>
      <c r="ABI25" s="4"/>
      <c r="ABJ25" s="4"/>
      <c r="ABK25" s="4"/>
      <c r="ABL25" s="4"/>
      <c r="ABM25" s="4"/>
      <c r="ABN25" s="4"/>
      <c r="ABO25" s="4"/>
      <c r="ABP25" s="4"/>
      <c r="ABQ25" s="4"/>
      <c r="ABR25" s="4"/>
      <c r="ABS25" s="4"/>
      <c r="ABT25" s="4"/>
      <c r="ABU25" s="4"/>
      <c r="ABV25" s="4"/>
      <c r="ABW25" s="4"/>
      <c r="ABX25" s="4"/>
      <c r="ABY25" s="4"/>
      <c r="ABZ25" s="4"/>
      <c r="ACA25" s="4"/>
      <c r="ACB25" s="4"/>
      <c r="ACC25" s="4"/>
      <c r="ACD25" s="4"/>
      <c r="ACE25" s="4"/>
      <c r="ACF25" s="4"/>
      <c r="ACG25" s="4"/>
      <c r="ACH25" s="4"/>
      <c r="ACI25" s="4"/>
      <c r="ACJ25" s="4"/>
      <c r="ACK25" s="4"/>
      <c r="ACL25" s="4"/>
      <c r="ACM25" s="4"/>
      <c r="ACN25" s="4"/>
      <c r="ACO25" s="4"/>
      <c r="ACP25" s="4"/>
      <c r="ACQ25" s="4"/>
      <c r="ACR25" s="4"/>
      <c r="ACS25" s="4"/>
      <c r="ACT25" s="4"/>
      <c r="ACU25" s="4"/>
      <c r="ACV25" s="4"/>
      <c r="ACW25" s="4"/>
      <c r="ACX25" s="4"/>
      <c r="ACY25" s="4"/>
      <c r="ACZ25" s="4"/>
      <c r="ADA25" s="4"/>
    </row>
    <row r="26" spans="1:781" s="43" customFormat="1" ht="40.5" customHeight="1" x14ac:dyDescent="0.2">
      <c r="A26" s="95" t="s">
        <v>42</v>
      </c>
      <c r="B26" s="137" t="s">
        <v>121</v>
      </c>
      <c r="C26" s="90">
        <v>7</v>
      </c>
      <c r="D26" s="274" t="s">
        <v>59</v>
      </c>
      <c r="E26" s="239" t="s">
        <v>45</v>
      </c>
      <c r="F26" s="23"/>
      <c r="G26" s="5"/>
      <c r="H26" s="5"/>
      <c r="I26" s="203">
        <v>1</v>
      </c>
      <c r="J26" s="199">
        <v>7</v>
      </c>
      <c r="K26" s="199">
        <v>18</v>
      </c>
      <c r="L26" s="23"/>
      <c r="M26" s="199"/>
      <c r="N26" s="199"/>
      <c r="O26" s="23"/>
      <c r="P26" s="199"/>
      <c r="Q26" s="199"/>
      <c r="R26" s="199"/>
      <c r="S26" s="396"/>
      <c r="T26" s="396"/>
      <c r="U26" s="397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  <c r="AAF26" s="4"/>
      <c r="AAG26" s="4"/>
      <c r="AAH26" s="4"/>
      <c r="AAI26" s="4"/>
      <c r="AAJ26" s="4"/>
      <c r="AAK26" s="4"/>
      <c r="AAL26" s="4"/>
      <c r="AAM26" s="4"/>
      <c r="AAN26" s="4"/>
      <c r="AAO26" s="4"/>
      <c r="AAP26" s="4"/>
      <c r="AAQ26" s="4"/>
      <c r="AAR26" s="4"/>
      <c r="AAS26" s="4"/>
      <c r="AAT26" s="4"/>
      <c r="AAU26" s="4"/>
      <c r="AAV26" s="4"/>
      <c r="AAW26" s="4"/>
      <c r="AAX26" s="4"/>
      <c r="AAY26" s="4"/>
      <c r="AAZ26" s="4"/>
      <c r="ABA26" s="4"/>
      <c r="ABB26" s="4"/>
      <c r="ABC26" s="4"/>
      <c r="ABD26" s="4"/>
      <c r="ABE26" s="4"/>
      <c r="ABF26" s="4"/>
      <c r="ABG26" s="4"/>
      <c r="ABH26" s="4"/>
      <c r="ABI26" s="4"/>
      <c r="ABJ26" s="4"/>
      <c r="ABK26" s="4"/>
      <c r="ABL26" s="4"/>
      <c r="ABM26" s="4"/>
      <c r="ABN26" s="4"/>
      <c r="ABO26" s="4"/>
      <c r="ABP26" s="4"/>
      <c r="ABQ26" s="4"/>
      <c r="ABR26" s="4"/>
      <c r="ABS26" s="4"/>
      <c r="ABT26" s="4"/>
      <c r="ABU26" s="4"/>
      <c r="ABV26" s="4"/>
      <c r="ABW26" s="4"/>
      <c r="ABX26" s="4"/>
      <c r="ABY26" s="4"/>
      <c r="ABZ26" s="4"/>
      <c r="ACA26" s="4"/>
      <c r="ACB26" s="4"/>
      <c r="ACC26" s="4"/>
      <c r="ACD26" s="4"/>
      <c r="ACE26" s="4"/>
      <c r="ACF26" s="4"/>
      <c r="ACG26" s="4"/>
      <c r="ACH26" s="4"/>
      <c r="ACI26" s="4"/>
      <c r="ACJ26" s="4"/>
      <c r="ACK26" s="4"/>
      <c r="ACL26" s="4"/>
      <c r="ACM26" s="4"/>
      <c r="ACN26" s="4"/>
      <c r="ACO26" s="4"/>
      <c r="ACP26" s="4"/>
      <c r="ACQ26" s="4"/>
      <c r="ACR26" s="4"/>
      <c r="ACS26" s="4"/>
      <c r="ACT26" s="4"/>
      <c r="ACU26" s="4"/>
      <c r="ACV26" s="4"/>
      <c r="ACW26" s="4"/>
      <c r="ACX26" s="4"/>
      <c r="ACY26" s="4"/>
      <c r="ACZ26" s="4"/>
      <c r="ADA26" s="4"/>
    </row>
    <row r="27" spans="1:781" s="43" customFormat="1" ht="40.5" customHeight="1" x14ac:dyDescent="0.2">
      <c r="A27" s="95" t="s">
        <v>43</v>
      </c>
      <c r="B27" s="137" t="s">
        <v>121</v>
      </c>
      <c r="C27" s="90">
        <v>7</v>
      </c>
      <c r="D27" s="274" t="s">
        <v>59</v>
      </c>
      <c r="E27" s="239" t="s">
        <v>45</v>
      </c>
      <c r="F27" s="23"/>
      <c r="G27" s="5"/>
      <c r="H27" s="5"/>
      <c r="I27" s="23"/>
      <c r="J27" s="199"/>
      <c r="K27" s="199"/>
      <c r="L27" s="203">
        <v>1</v>
      </c>
      <c r="M27" s="199">
        <v>7</v>
      </c>
      <c r="N27" s="199">
        <v>18</v>
      </c>
      <c r="O27" s="23"/>
      <c r="P27" s="199"/>
      <c r="Q27" s="199"/>
      <c r="R27" s="199"/>
      <c r="S27" s="396"/>
      <c r="T27" s="396"/>
      <c r="U27" s="397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  <c r="AAF27" s="4"/>
      <c r="AAG27" s="4"/>
      <c r="AAH27" s="4"/>
      <c r="AAI27" s="4"/>
      <c r="AAJ27" s="4"/>
      <c r="AAK27" s="4"/>
      <c r="AAL27" s="4"/>
      <c r="AAM27" s="4"/>
      <c r="AAN27" s="4"/>
      <c r="AAO27" s="4"/>
      <c r="AAP27" s="4"/>
      <c r="AAQ27" s="4"/>
      <c r="AAR27" s="4"/>
      <c r="AAS27" s="4"/>
      <c r="AAT27" s="4"/>
      <c r="AAU27" s="4"/>
      <c r="AAV27" s="4"/>
      <c r="AAW27" s="4"/>
      <c r="AAX27" s="4"/>
      <c r="AAY27" s="4"/>
      <c r="AAZ27" s="4"/>
      <c r="ABA27" s="4"/>
      <c r="ABB27" s="4"/>
      <c r="ABC27" s="4"/>
      <c r="ABD27" s="4"/>
      <c r="ABE27" s="4"/>
      <c r="ABF27" s="4"/>
      <c r="ABG27" s="4"/>
      <c r="ABH27" s="4"/>
      <c r="ABI27" s="4"/>
      <c r="ABJ27" s="4"/>
      <c r="ABK27" s="4"/>
      <c r="ABL27" s="4"/>
      <c r="ABM27" s="4"/>
      <c r="ABN27" s="4"/>
      <c r="ABO27" s="4"/>
      <c r="ABP27" s="4"/>
      <c r="ABQ27" s="4"/>
      <c r="ABR27" s="4"/>
      <c r="ABS27" s="4"/>
      <c r="ABT27" s="4"/>
      <c r="ABU27" s="4"/>
      <c r="ABV27" s="4"/>
      <c r="ABW27" s="4"/>
      <c r="ABX27" s="4"/>
      <c r="ABY27" s="4"/>
      <c r="ABZ27" s="4"/>
      <c r="ACA27" s="4"/>
      <c r="ACB27" s="4"/>
      <c r="ACC27" s="4"/>
      <c r="ACD27" s="4"/>
      <c r="ACE27" s="4"/>
      <c r="ACF27" s="4"/>
      <c r="ACG27" s="4"/>
      <c r="ACH27" s="4"/>
      <c r="ACI27" s="4"/>
      <c r="ACJ27" s="4"/>
      <c r="ACK27" s="4"/>
      <c r="ACL27" s="4"/>
      <c r="ACM27" s="4"/>
      <c r="ACN27" s="4"/>
      <c r="ACO27" s="4"/>
      <c r="ACP27" s="4"/>
      <c r="ACQ27" s="4"/>
      <c r="ACR27" s="4"/>
      <c r="ACS27" s="4"/>
      <c r="ACT27" s="4"/>
      <c r="ACU27" s="4"/>
      <c r="ACV27" s="4"/>
      <c r="ACW27" s="4"/>
      <c r="ACX27" s="4"/>
      <c r="ACY27" s="4"/>
      <c r="ACZ27" s="4"/>
      <c r="ADA27" s="4"/>
    </row>
    <row r="28" spans="1:781" s="43" customFormat="1" ht="40.5" customHeight="1" x14ac:dyDescent="0.2">
      <c r="A28" s="95" t="s">
        <v>44</v>
      </c>
      <c r="B28" s="137" t="s">
        <v>121</v>
      </c>
      <c r="C28" s="90">
        <v>7</v>
      </c>
      <c r="D28" s="274" t="s">
        <v>59</v>
      </c>
      <c r="E28" s="239" t="s">
        <v>45</v>
      </c>
      <c r="F28" s="23"/>
      <c r="G28" s="5"/>
      <c r="H28" s="5"/>
      <c r="I28" s="23"/>
      <c r="J28" s="199"/>
      <c r="K28" s="199"/>
      <c r="L28" s="23"/>
      <c r="M28" s="199"/>
      <c r="N28" s="199"/>
      <c r="O28" s="195"/>
      <c r="P28" s="216">
        <v>1</v>
      </c>
      <c r="Q28" s="199">
        <v>7</v>
      </c>
      <c r="R28" s="199">
        <v>18</v>
      </c>
      <c r="S28" s="390"/>
      <c r="T28" s="390"/>
      <c r="U28" s="392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</row>
    <row r="29" spans="1:781" s="24" customFormat="1" ht="40.5" customHeight="1" x14ac:dyDescent="0.2">
      <c r="A29" s="461"/>
      <c r="B29" s="462"/>
      <c r="C29" s="462"/>
      <c r="D29" s="462"/>
      <c r="E29" s="462"/>
      <c r="F29" s="197">
        <f>SUM(F7:F28)</f>
        <v>19</v>
      </c>
      <c r="G29" s="67">
        <f>SUM(G7:G28)</f>
        <v>224</v>
      </c>
      <c r="H29" s="67">
        <f>SUM(H7:H28)</f>
        <v>351</v>
      </c>
      <c r="I29" s="197">
        <f>SUM(I8:I28)</f>
        <v>19</v>
      </c>
      <c r="J29" s="67">
        <f>SUM(J8:J28)</f>
        <v>224</v>
      </c>
      <c r="K29" s="67">
        <f>SUM(K8:K28)</f>
        <v>351</v>
      </c>
      <c r="L29" s="197">
        <f>SUM(L9:L28)</f>
        <v>25</v>
      </c>
      <c r="M29" s="67">
        <f>SUM(M9:M28)</f>
        <v>269</v>
      </c>
      <c r="N29" s="67">
        <f>SUM(N9:N28)</f>
        <v>456</v>
      </c>
      <c r="O29" s="416">
        <f>SUM(P10,P14,P15,P23,P28)</f>
        <v>27</v>
      </c>
      <c r="P29" s="417"/>
      <c r="Q29" s="67">
        <f>SUM(Q10:Q28)</f>
        <v>239</v>
      </c>
      <c r="R29" s="67">
        <f>SUM(R10:R28)</f>
        <v>536</v>
      </c>
      <c r="S29" s="197">
        <f>SUM(S7:S28)</f>
        <v>956</v>
      </c>
      <c r="T29" s="197">
        <f>SUM(T7:T28)</f>
        <v>1694</v>
      </c>
      <c r="U29" s="197">
        <f>SUM(U7:U28)</f>
        <v>90</v>
      </c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8"/>
      <c r="BT29" s="28"/>
      <c r="BU29" s="28"/>
      <c r="BV29" s="28"/>
      <c r="BW29" s="28"/>
      <c r="BX29" s="28"/>
      <c r="BY29" s="28"/>
      <c r="BZ29" s="28"/>
      <c r="CA29" s="28"/>
      <c r="CB29" s="28"/>
      <c r="CC29" s="28"/>
      <c r="CD29" s="28"/>
      <c r="CE29" s="28"/>
      <c r="CF29" s="28"/>
      <c r="CG29" s="28"/>
      <c r="CH29" s="28"/>
      <c r="CI29" s="28"/>
      <c r="CJ29" s="28"/>
      <c r="CK29" s="28"/>
      <c r="CL29" s="28"/>
      <c r="CM29" s="28"/>
      <c r="CN29" s="28"/>
      <c r="CO29" s="28"/>
      <c r="CP29" s="28"/>
      <c r="CQ29" s="28"/>
      <c r="CR29" s="28"/>
      <c r="CS29" s="28"/>
      <c r="CT29" s="28"/>
      <c r="CU29" s="28"/>
      <c r="CV29" s="28"/>
      <c r="CW29" s="28"/>
      <c r="CX29" s="28"/>
      <c r="CY29" s="28"/>
      <c r="CZ29" s="28"/>
      <c r="DA29" s="28"/>
      <c r="DB29" s="28"/>
      <c r="DC29" s="28"/>
      <c r="DD29" s="28"/>
      <c r="DE29" s="28"/>
      <c r="DF29" s="28"/>
      <c r="DG29" s="28"/>
      <c r="DH29" s="28"/>
      <c r="DI29" s="28"/>
      <c r="DJ29" s="28"/>
      <c r="DK29" s="28"/>
      <c r="DL29" s="28"/>
      <c r="DM29" s="28"/>
      <c r="DN29" s="28"/>
      <c r="DO29" s="28"/>
      <c r="DP29" s="28"/>
      <c r="DQ29" s="28"/>
      <c r="DR29" s="28"/>
      <c r="DS29" s="28"/>
      <c r="DT29" s="28"/>
      <c r="DU29" s="28"/>
      <c r="DV29" s="28"/>
      <c r="DW29" s="28"/>
      <c r="DX29" s="28"/>
      <c r="DY29" s="28"/>
      <c r="DZ29" s="28"/>
      <c r="EA29" s="28"/>
      <c r="EB29" s="28"/>
      <c r="EC29" s="28"/>
      <c r="ED29" s="28"/>
      <c r="EE29" s="28"/>
      <c r="EF29" s="28"/>
      <c r="EG29" s="28"/>
      <c r="EH29" s="28"/>
      <c r="EI29" s="28"/>
      <c r="EJ29" s="28"/>
      <c r="EK29" s="28"/>
      <c r="EL29" s="28"/>
      <c r="EM29" s="28"/>
      <c r="EN29" s="28"/>
      <c r="EO29" s="28"/>
      <c r="EP29" s="28"/>
      <c r="EQ29" s="28"/>
      <c r="ER29" s="28"/>
      <c r="ES29" s="28"/>
      <c r="ET29" s="28"/>
      <c r="EU29" s="28"/>
      <c r="EV29" s="28"/>
      <c r="EW29" s="28"/>
      <c r="EX29" s="28"/>
      <c r="EY29" s="28"/>
      <c r="EZ29" s="28"/>
      <c r="FA29" s="28"/>
      <c r="FB29" s="28"/>
      <c r="FC29" s="28"/>
      <c r="FD29" s="28"/>
      <c r="FE29" s="28"/>
      <c r="FF29" s="28"/>
      <c r="FG29" s="28"/>
      <c r="FH29" s="28"/>
      <c r="FI29" s="28"/>
      <c r="FJ29" s="28"/>
      <c r="FK29" s="28"/>
      <c r="FL29" s="28"/>
      <c r="FM29" s="28"/>
      <c r="FN29" s="28"/>
      <c r="FO29" s="28"/>
      <c r="FP29" s="28"/>
      <c r="FQ29" s="28"/>
      <c r="FR29" s="28"/>
      <c r="FS29" s="28"/>
      <c r="FT29" s="28"/>
      <c r="FU29" s="28"/>
      <c r="FV29" s="28"/>
      <c r="FW29" s="28"/>
      <c r="FX29" s="28"/>
      <c r="FY29" s="28"/>
      <c r="FZ29" s="28"/>
      <c r="GA29" s="28"/>
      <c r="GB29" s="28"/>
      <c r="GC29" s="28"/>
      <c r="GD29" s="28"/>
      <c r="GE29" s="28"/>
      <c r="GF29" s="28"/>
      <c r="GG29" s="28"/>
      <c r="GH29" s="28"/>
      <c r="GI29" s="28"/>
      <c r="GJ29" s="28"/>
      <c r="GK29" s="28"/>
      <c r="GL29" s="28"/>
      <c r="GM29" s="28"/>
      <c r="GN29" s="28"/>
      <c r="GO29" s="28"/>
      <c r="GP29" s="28"/>
      <c r="GQ29" s="28"/>
      <c r="GR29" s="28"/>
      <c r="GS29" s="28"/>
      <c r="GT29" s="28"/>
      <c r="GU29" s="28"/>
      <c r="GV29" s="28"/>
      <c r="GW29" s="28"/>
      <c r="GX29" s="28"/>
      <c r="GY29" s="28"/>
      <c r="GZ29" s="28"/>
      <c r="HA29" s="28"/>
      <c r="HB29" s="28"/>
      <c r="HC29" s="28"/>
      <c r="HD29" s="28"/>
      <c r="HE29" s="28"/>
      <c r="HF29" s="28"/>
      <c r="HG29" s="28"/>
      <c r="HH29" s="28"/>
      <c r="HI29" s="28"/>
      <c r="HJ29" s="28"/>
      <c r="HK29" s="28"/>
      <c r="HL29" s="28"/>
      <c r="HM29" s="28"/>
      <c r="HN29" s="28"/>
      <c r="HO29" s="28"/>
      <c r="HP29" s="28"/>
      <c r="HQ29" s="28"/>
      <c r="HR29" s="28"/>
      <c r="HS29" s="28"/>
      <c r="HT29" s="28"/>
      <c r="HU29" s="28"/>
      <c r="HV29" s="28"/>
      <c r="HW29" s="28"/>
      <c r="HX29" s="28"/>
      <c r="HY29" s="28"/>
      <c r="HZ29" s="28"/>
      <c r="IA29" s="28"/>
      <c r="IB29" s="28"/>
      <c r="IC29" s="28"/>
      <c r="ID29" s="28"/>
      <c r="IE29" s="28"/>
      <c r="IF29" s="28"/>
      <c r="IG29" s="28"/>
      <c r="IH29" s="28"/>
      <c r="II29" s="28"/>
      <c r="IJ29" s="28"/>
      <c r="IK29" s="28"/>
      <c r="IL29" s="28"/>
      <c r="IM29" s="28"/>
      <c r="IN29" s="28"/>
      <c r="IO29" s="28"/>
      <c r="IP29" s="28"/>
      <c r="IQ29" s="28"/>
      <c r="IR29" s="28"/>
      <c r="IS29" s="28"/>
      <c r="IT29" s="28"/>
      <c r="IU29" s="28"/>
      <c r="IV29" s="28"/>
      <c r="IW29" s="28"/>
      <c r="IX29" s="28"/>
      <c r="IY29" s="28"/>
      <c r="IZ29" s="28"/>
      <c r="JA29" s="28"/>
      <c r="JB29" s="28"/>
      <c r="JC29" s="28"/>
      <c r="JD29" s="28"/>
      <c r="JE29" s="28"/>
      <c r="JF29" s="28"/>
      <c r="JG29" s="28"/>
      <c r="JH29" s="28"/>
      <c r="JI29" s="28"/>
      <c r="JJ29" s="28"/>
      <c r="JK29" s="28"/>
      <c r="JL29" s="28"/>
      <c r="JM29" s="28"/>
      <c r="JN29" s="28"/>
      <c r="JO29" s="28"/>
      <c r="JP29" s="28"/>
      <c r="JQ29" s="28"/>
      <c r="JR29" s="28"/>
      <c r="JS29" s="28"/>
      <c r="JT29" s="28"/>
      <c r="JU29" s="28"/>
      <c r="JV29" s="28"/>
      <c r="JW29" s="28"/>
      <c r="JX29" s="28"/>
      <c r="JY29" s="28"/>
      <c r="JZ29" s="28"/>
      <c r="KA29" s="28"/>
      <c r="KB29" s="28"/>
      <c r="KC29" s="28"/>
      <c r="KD29" s="28"/>
      <c r="KE29" s="28"/>
      <c r="KF29" s="28"/>
      <c r="KG29" s="28"/>
      <c r="KH29" s="28"/>
      <c r="KI29" s="28"/>
      <c r="KJ29" s="28"/>
      <c r="KK29" s="28"/>
      <c r="KL29" s="28"/>
      <c r="KM29" s="28"/>
      <c r="KN29" s="28"/>
      <c r="KO29" s="28"/>
      <c r="KP29" s="28"/>
      <c r="KQ29" s="28"/>
      <c r="KR29" s="28"/>
      <c r="KS29" s="28"/>
      <c r="KT29" s="28"/>
      <c r="KU29" s="28"/>
      <c r="KV29" s="28"/>
      <c r="KW29" s="28"/>
      <c r="KX29" s="28"/>
      <c r="KY29" s="28"/>
      <c r="KZ29" s="28"/>
      <c r="LA29" s="28"/>
      <c r="LB29" s="28"/>
      <c r="LC29" s="28"/>
      <c r="LD29" s="28"/>
      <c r="LE29" s="28"/>
      <c r="LF29" s="28"/>
      <c r="LG29" s="28"/>
      <c r="LH29" s="28"/>
      <c r="LI29" s="28"/>
      <c r="LJ29" s="28"/>
      <c r="LK29" s="28"/>
      <c r="LL29" s="28"/>
      <c r="LM29" s="28"/>
      <c r="LN29" s="28"/>
      <c r="LO29" s="28"/>
      <c r="LP29" s="28"/>
      <c r="LQ29" s="28"/>
      <c r="LR29" s="28"/>
      <c r="LS29" s="28"/>
      <c r="LT29" s="28"/>
      <c r="LU29" s="28"/>
      <c r="LV29" s="28"/>
      <c r="LW29" s="28"/>
      <c r="LX29" s="28"/>
      <c r="LY29" s="28"/>
      <c r="LZ29" s="28"/>
      <c r="MA29" s="28"/>
      <c r="MB29" s="28"/>
      <c r="MC29" s="28"/>
      <c r="MD29" s="28"/>
      <c r="ME29" s="28"/>
      <c r="MF29" s="28"/>
      <c r="MG29" s="28"/>
      <c r="MH29" s="28"/>
      <c r="MI29" s="28"/>
      <c r="MJ29" s="28"/>
      <c r="MK29" s="28"/>
      <c r="ML29" s="28"/>
      <c r="MM29" s="28"/>
      <c r="MN29" s="28"/>
      <c r="MO29" s="28"/>
      <c r="MP29" s="28"/>
      <c r="MQ29" s="28"/>
      <c r="MR29" s="28"/>
      <c r="MS29" s="28"/>
      <c r="MT29" s="28"/>
      <c r="MU29" s="28"/>
      <c r="MV29" s="28"/>
      <c r="MW29" s="28"/>
      <c r="MX29" s="28"/>
      <c r="MY29" s="28"/>
      <c r="MZ29" s="28"/>
      <c r="NA29" s="28"/>
      <c r="NB29" s="28"/>
      <c r="NC29" s="28"/>
      <c r="ND29" s="28"/>
      <c r="NE29" s="28"/>
      <c r="NF29" s="28"/>
      <c r="NG29" s="28"/>
      <c r="NH29" s="28"/>
      <c r="NI29" s="28"/>
      <c r="NJ29" s="28"/>
      <c r="NK29" s="28"/>
      <c r="NL29" s="28"/>
      <c r="NM29" s="28"/>
      <c r="NN29" s="28"/>
      <c r="NO29" s="28"/>
      <c r="NP29" s="28"/>
      <c r="NQ29" s="28"/>
      <c r="NR29" s="28"/>
      <c r="NS29" s="28"/>
      <c r="NT29" s="28"/>
      <c r="NU29" s="28"/>
      <c r="NV29" s="28"/>
      <c r="NW29" s="28"/>
      <c r="NX29" s="28"/>
      <c r="NY29" s="28"/>
      <c r="NZ29" s="28"/>
      <c r="OA29" s="28"/>
      <c r="OB29" s="28"/>
      <c r="OC29" s="28"/>
      <c r="OD29" s="28"/>
      <c r="OE29" s="28"/>
      <c r="OF29" s="28"/>
      <c r="OG29" s="28"/>
      <c r="OH29" s="28"/>
      <c r="OI29" s="28"/>
      <c r="OJ29" s="28"/>
      <c r="OK29" s="28"/>
      <c r="OL29" s="28"/>
      <c r="OM29" s="28"/>
      <c r="ON29" s="28"/>
      <c r="OO29" s="28"/>
      <c r="OP29" s="28"/>
      <c r="OQ29" s="28"/>
      <c r="OR29" s="28"/>
      <c r="OS29" s="28"/>
      <c r="OT29" s="28"/>
      <c r="OU29" s="28"/>
      <c r="OV29" s="28"/>
      <c r="OW29" s="28"/>
      <c r="OX29" s="28"/>
      <c r="OY29" s="28"/>
      <c r="OZ29" s="28"/>
      <c r="PA29" s="28"/>
      <c r="PB29" s="28"/>
      <c r="PC29" s="28"/>
      <c r="PD29" s="28"/>
      <c r="PE29" s="28"/>
      <c r="PF29" s="28"/>
      <c r="PG29" s="28"/>
      <c r="PH29" s="28"/>
      <c r="PI29" s="28"/>
      <c r="PJ29" s="28"/>
      <c r="PK29" s="28"/>
      <c r="PL29" s="28"/>
      <c r="PM29" s="28"/>
      <c r="PN29" s="28"/>
      <c r="PO29" s="28"/>
      <c r="PP29" s="28"/>
      <c r="PQ29" s="28"/>
      <c r="PR29" s="28"/>
      <c r="PS29" s="28"/>
      <c r="PT29" s="28"/>
      <c r="PU29" s="28"/>
      <c r="PV29" s="28"/>
      <c r="PW29" s="28"/>
      <c r="PX29" s="28"/>
      <c r="PY29" s="28"/>
      <c r="PZ29" s="28"/>
      <c r="QA29" s="28"/>
      <c r="QB29" s="28"/>
      <c r="QC29" s="28"/>
      <c r="QD29" s="28"/>
      <c r="QE29" s="28"/>
      <c r="QF29" s="28"/>
      <c r="QG29" s="28"/>
      <c r="QH29" s="28"/>
      <c r="QI29" s="28"/>
      <c r="QJ29" s="28"/>
      <c r="QK29" s="28"/>
      <c r="QL29" s="28"/>
      <c r="QM29" s="28"/>
      <c r="QN29" s="28"/>
      <c r="QO29" s="28"/>
      <c r="QP29" s="28"/>
      <c r="QQ29" s="28"/>
      <c r="QR29" s="28"/>
      <c r="QS29" s="28"/>
      <c r="QT29" s="28"/>
      <c r="QU29" s="28"/>
      <c r="QV29" s="28"/>
      <c r="QW29" s="28"/>
      <c r="QX29" s="28"/>
      <c r="QY29" s="28"/>
      <c r="QZ29" s="28"/>
      <c r="RA29" s="28"/>
      <c r="RB29" s="28"/>
      <c r="RC29" s="28"/>
      <c r="RD29" s="28"/>
      <c r="RE29" s="28"/>
      <c r="RF29" s="28"/>
      <c r="RG29" s="28"/>
      <c r="RH29" s="28"/>
      <c r="RI29" s="28"/>
      <c r="RJ29" s="28"/>
      <c r="RK29" s="28"/>
      <c r="RL29" s="28"/>
      <c r="RM29" s="28"/>
      <c r="RN29" s="28"/>
      <c r="RO29" s="28"/>
      <c r="RP29" s="28"/>
      <c r="RQ29" s="28"/>
      <c r="RR29" s="28"/>
      <c r="RS29" s="28"/>
      <c r="RT29" s="28"/>
      <c r="RU29" s="28"/>
      <c r="RV29" s="28"/>
      <c r="RW29" s="28"/>
      <c r="RX29" s="28"/>
      <c r="RY29" s="28"/>
      <c r="RZ29" s="28"/>
      <c r="SA29" s="28"/>
      <c r="SB29" s="28"/>
      <c r="SC29" s="28"/>
      <c r="SD29" s="28"/>
      <c r="SE29" s="28"/>
      <c r="SF29" s="28"/>
      <c r="SG29" s="28"/>
      <c r="SH29" s="28"/>
      <c r="SI29" s="28"/>
      <c r="SJ29" s="28"/>
      <c r="SK29" s="28"/>
      <c r="SL29" s="28"/>
      <c r="SM29" s="28"/>
      <c r="SN29" s="28"/>
      <c r="SO29" s="28"/>
      <c r="SP29" s="28"/>
      <c r="SQ29" s="28"/>
      <c r="SR29" s="28"/>
      <c r="SS29" s="25"/>
      <c r="ST29" s="25"/>
      <c r="SU29" s="25"/>
      <c r="SV29" s="25"/>
      <c r="SW29" s="25"/>
      <c r="SX29" s="25"/>
      <c r="SY29" s="25"/>
      <c r="SZ29" s="25"/>
      <c r="TA29" s="25"/>
      <c r="TB29" s="25"/>
      <c r="TC29" s="25"/>
      <c r="TD29" s="25"/>
      <c r="TE29" s="25"/>
      <c r="TF29" s="25"/>
      <c r="TG29" s="25"/>
      <c r="TH29" s="25"/>
      <c r="TI29" s="25"/>
      <c r="TJ29" s="25"/>
      <c r="TK29" s="25"/>
      <c r="TL29" s="25"/>
      <c r="TM29" s="25"/>
      <c r="TN29" s="25"/>
      <c r="TO29" s="25"/>
      <c r="TP29" s="25"/>
      <c r="TQ29" s="25"/>
      <c r="TR29" s="25"/>
      <c r="TS29" s="25"/>
      <c r="TT29" s="25"/>
      <c r="TU29" s="25"/>
      <c r="TV29" s="25"/>
      <c r="TW29" s="25"/>
      <c r="TX29" s="25"/>
      <c r="TY29" s="25"/>
      <c r="TZ29" s="25"/>
      <c r="UA29" s="25"/>
      <c r="UB29" s="25"/>
      <c r="UC29" s="25"/>
      <c r="UD29" s="25"/>
      <c r="UE29" s="25"/>
      <c r="UF29" s="25"/>
      <c r="UG29" s="25"/>
      <c r="UH29" s="25"/>
      <c r="UI29" s="25"/>
      <c r="UJ29" s="25"/>
      <c r="UK29" s="25"/>
      <c r="UL29" s="25"/>
      <c r="UM29" s="25"/>
      <c r="UN29" s="25"/>
      <c r="UO29" s="25"/>
      <c r="UP29" s="25"/>
      <c r="UQ29" s="25"/>
      <c r="UR29" s="25"/>
      <c r="US29" s="25"/>
      <c r="UT29" s="25"/>
      <c r="UU29" s="25"/>
      <c r="UV29" s="25"/>
      <c r="UW29" s="25"/>
      <c r="UX29" s="25"/>
      <c r="UY29" s="25"/>
      <c r="UZ29" s="25"/>
      <c r="VA29" s="25"/>
      <c r="VB29" s="25"/>
      <c r="VC29" s="25"/>
      <c r="VD29" s="25"/>
      <c r="VE29" s="25"/>
      <c r="VF29" s="25"/>
      <c r="VG29" s="25"/>
      <c r="VH29" s="25"/>
      <c r="VI29" s="25"/>
      <c r="VJ29" s="25"/>
      <c r="VK29" s="25"/>
      <c r="VL29" s="25"/>
      <c r="VM29" s="25"/>
      <c r="VN29" s="25"/>
      <c r="VO29" s="25"/>
      <c r="VP29" s="25"/>
      <c r="VQ29" s="25"/>
      <c r="VR29" s="25"/>
      <c r="VS29" s="25"/>
      <c r="VT29" s="25"/>
      <c r="VU29" s="25"/>
      <c r="VV29" s="25"/>
      <c r="VW29" s="25"/>
      <c r="VX29" s="25"/>
      <c r="VY29" s="25"/>
      <c r="VZ29" s="25"/>
      <c r="WA29" s="25"/>
      <c r="WB29" s="25"/>
      <c r="WC29" s="25"/>
      <c r="WD29" s="25"/>
      <c r="WE29" s="25"/>
      <c r="WF29" s="25"/>
      <c r="WG29" s="25"/>
      <c r="WH29" s="25"/>
      <c r="WI29" s="25"/>
      <c r="WJ29" s="25"/>
      <c r="WK29" s="25"/>
      <c r="WL29" s="25"/>
      <c r="WM29" s="25"/>
      <c r="WN29" s="25"/>
      <c r="WO29" s="25"/>
      <c r="WP29" s="25"/>
      <c r="WQ29" s="25"/>
      <c r="WR29" s="25"/>
      <c r="WS29" s="25"/>
      <c r="WT29" s="25"/>
      <c r="WU29" s="25"/>
      <c r="WV29" s="25"/>
      <c r="WW29" s="25"/>
      <c r="WX29" s="25"/>
      <c r="WY29" s="25"/>
      <c r="WZ29" s="25"/>
      <c r="XA29" s="25"/>
      <c r="XB29" s="25"/>
      <c r="XC29" s="25"/>
      <c r="XD29" s="25"/>
      <c r="XE29" s="25"/>
      <c r="XF29" s="25"/>
      <c r="XG29" s="25"/>
      <c r="XH29" s="25"/>
      <c r="XI29" s="25"/>
      <c r="XJ29" s="25"/>
      <c r="XK29" s="25"/>
      <c r="XL29" s="25"/>
      <c r="XM29" s="25"/>
      <c r="XN29" s="25"/>
      <c r="XO29" s="25"/>
      <c r="XP29" s="25"/>
      <c r="XQ29" s="25"/>
      <c r="XR29" s="25"/>
      <c r="XS29" s="25"/>
      <c r="XT29" s="25"/>
      <c r="XU29" s="25"/>
      <c r="XV29" s="25"/>
      <c r="XW29" s="25"/>
      <c r="XX29" s="25"/>
      <c r="XY29" s="25"/>
      <c r="XZ29" s="25"/>
      <c r="YA29" s="25"/>
      <c r="YB29" s="25"/>
      <c r="YC29" s="25"/>
      <c r="YD29" s="25"/>
      <c r="YE29" s="25"/>
      <c r="YF29" s="25"/>
      <c r="YG29" s="25"/>
      <c r="YH29" s="25"/>
      <c r="YI29" s="25"/>
      <c r="YJ29" s="25"/>
      <c r="YK29" s="25"/>
      <c r="YL29" s="25"/>
      <c r="YM29" s="25"/>
      <c r="YN29" s="25"/>
      <c r="YO29" s="25"/>
      <c r="YP29" s="25"/>
      <c r="YQ29" s="25"/>
      <c r="YR29" s="25"/>
      <c r="YS29" s="25"/>
      <c r="YT29" s="25"/>
      <c r="YU29" s="25"/>
      <c r="YV29" s="25"/>
      <c r="YW29" s="25"/>
      <c r="YX29" s="25"/>
      <c r="YY29" s="25"/>
      <c r="YZ29" s="25"/>
      <c r="ZA29" s="25"/>
      <c r="ZB29" s="25"/>
      <c r="ZC29" s="25"/>
      <c r="ZD29" s="25"/>
      <c r="ZE29" s="25"/>
      <c r="ZF29" s="25"/>
      <c r="ZG29" s="25"/>
      <c r="ZH29" s="25"/>
      <c r="ZI29" s="25"/>
      <c r="ZJ29" s="25"/>
      <c r="ZK29" s="25"/>
      <c r="ZL29" s="25"/>
      <c r="ZM29" s="25"/>
      <c r="ZN29" s="25"/>
      <c r="ZO29" s="25"/>
      <c r="ZP29" s="25"/>
      <c r="ZQ29" s="25"/>
      <c r="ZR29" s="25"/>
      <c r="ZS29" s="25"/>
      <c r="ZT29" s="25"/>
      <c r="ZU29" s="25"/>
      <c r="ZV29" s="25"/>
      <c r="ZW29" s="25"/>
      <c r="ZX29" s="25"/>
      <c r="ZY29" s="25"/>
      <c r="ZZ29" s="25"/>
      <c r="AAA29" s="25"/>
      <c r="AAB29" s="25"/>
      <c r="AAC29" s="25"/>
      <c r="AAD29" s="25"/>
      <c r="AAE29" s="25"/>
      <c r="AAF29" s="25"/>
      <c r="AAG29" s="25"/>
      <c r="AAH29" s="25"/>
      <c r="AAI29" s="25"/>
      <c r="AAJ29" s="25"/>
      <c r="AAK29" s="25"/>
      <c r="AAL29" s="25"/>
      <c r="AAM29" s="25"/>
      <c r="AAN29" s="25"/>
      <c r="AAO29" s="25"/>
      <c r="AAP29" s="25"/>
      <c r="AAQ29" s="25"/>
      <c r="AAR29" s="25"/>
      <c r="AAS29" s="25"/>
      <c r="AAT29" s="25"/>
      <c r="AAU29" s="25"/>
      <c r="AAV29" s="25"/>
      <c r="AAW29" s="25"/>
      <c r="AAX29" s="25"/>
      <c r="AAY29" s="25"/>
      <c r="AAZ29" s="25"/>
      <c r="ABA29" s="25"/>
      <c r="ABB29" s="25"/>
      <c r="ABC29" s="25"/>
      <c r="ABD29" s="25"/>
      <c r="ABE29" s="25"/>
      <c r="ABF29" s="25"/>
      <c r="ABG29" s="25"/>
      <c r="ABH29" s="25"/>
      <c r="ABI29" s="25"/>
      <c r="ABJ29" s="25"/>
      <c r="ABK29" s="25"/>
      <c r="ABL29" s="25"/>
      <c r="ABM29" s="25"/>
      <c r="ABN29" s="25"/>
      <c r="ABO29" s="25"/>
      <c r="ABP29" s="25"/>
      <c r="ABQ29" s="25"/>
      <c r="ABR29" s="25"/>
      <c r="ABS29" s="25"/>
      <c r="ABT29" s="25"/>
      <c r="ABU29" s="25"/>
      <c r="ABV29" s="25"/>
      <c r="ABW29" s="25"/>
      <c r="ABX29" s="25"/>
      <c r="ABY29" s="25"/>
      <c r="ABZ29" s="25"/>
      <c r="ACA29" s="25"/>
      <c r="ACB29" s="25"/>
      <c r="ACC29" s="25"/>
      <c r="ACD29" s="25"/>
      <c r="ACE29" s="25"/>
      <c r="ACF29" s="25"/>
      <c r="ACG29" s="25"/>
      <c r="ACH29" s="25"/>
      <c r="ACI29" s="25"/>
      <c r="ACJ29" s="25"/>
      <c r="ACK29" s="25"/>
      <c r="ACL29" s="25"/>
      <c r="ACM29" s="25"/>
      <c r="ACN29" s="25"/>
      <c r="ACO29" s="25"/>
      <c r="ACP29" s="25"/>
      <c r="ACQ29" s="25"/>
      <c r="ACR29" s="25"/>
      <c r="ACS29" s="25"/>
      <c r="ACT29" s="25"/>
      <c r="ACU29" s="25"/>
      <c r="ACV29" s="25"/>
      <c r="ACW29" s="25"/>
      <c r="ACX29" s="25"/>
      <c r="ACY29" s="25"/>
      <c r="ACZ29" s="25"/>
      <c r="ADA29" s="25"/>
    </row>
    <row r="30" spans="1:781" s="3" customFormat="1" ht="40.5" customHeight="1" x14ac:dyDescent="0.2">
      <c r="A30" s="467" t="s">
        <v>184</v>
      </c>
      <c r="B30" s="468"/>
      <c r="C30" s="468"/>
      <c r="D30" s="468"/>
      <c r="E30" s="468"/>
      <c r="F30" s="67">
        <v>11</v>
      </c>
      <c r="G30" s="5"/>
      <c r="H30" s="5"/>
      <c r="I30" s="67">
        <v>11</v>
      </c>
      <c r="J30" s="5"/>
      <c r="K30" s="5"/>
      <c r="L30" s="67">
        <v>5</v>
      </c>
      <c r="M30" s="5"/>
      <c r="N30" s="5"/>
      <c r="O30" s="5"/>
      <c r="P30" s="67">
        <v>3</v>
      </c>
      <c r="Q30" s="67"/>
      <c r="R30" s="5"/>
      <c r="S30" s="5"/>
      <c r="T30" s="67"/>
      <c r="U30" s="197">
        <v>30</v>
      </c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  <c r="IW30" s="6"/>
      <c r="IX30" s="6"/>
      <c r="IY30" s="6"/>
      <c r="IZ30" s="6"/>
      <c r="JA30" s="6"/>
      <c r="JB30" s="6"/>
      <c r="JC30" s="6"/>
      <c r="JD30" s="6"/>
      <c r="JE30" s="6"/>
      <c r="JF30" s="6"/>
      <c r="JG30" s="6"/>
      <c r="JH30" s="6"/>
      <c r="JI30" s="6"/>
      <c r="JJ30" s="6"/>
      <c r="JK30" s="6"/>
      <c r="JL30" s="6"/>
      <c r="JM30" s="6"/>
      <c r="JN30" s="6"/>
      <c r="JO30" s="6"/>
      <c r="JP30" s="6"/>
      <c r="JQ30" s="6"/>
      <c r="JR30" s="6"/>
      <c r="JS30" s="6"/>
      <c r="JT30" s="6"/>
      <c r="JU30" s="6"/>
      <c r="JV30" s="6"/>
      <c r="JW30" s="6"/>
      <c r="JX30" s="6"/>
      <c r="JY30" s="6"/>
      <c r="JZ30" s="6"/>
      <c r="KA30" s="6"/>
      <c r="KB30" s="6"/>
      <c r="KC30" s="6"/>
      <c r="KD30" s="6"/>
      <c r="KE30" s="6"/>
      <c r="KF30" s="6"/>
      <c r="KG30" s="6"/>
      <c r="KH30" s="6"/>
      <c r="KI30" s="6"/>
      <c r="KJ30" s="6"/>
      <c r="KK30" s="6"/>
      <c r="KL30" s="6"/>
      <c r="KM30" s="6"/>
      <c r="KN30" s="6"/>
      <c r="KO30" s="6"/>
      <c r="KP30" s="6"/>
      <c r="KQ30" s="6"/>
      <c r="KR30" s="6"/>
      <c r="KS30" s="6"/>
      <c r="KT30" s="6"/>
      <c r="KU30" s="6"/>
      <c r="KV30" s="6"/>
      <c r="KW30" s="6"/>
      <c r="KX30" s="6"/>
      <c r="KY30" s="6"/>
      <c r="KZ30" s="6"/>
      <c r="LA30" s="6"/>
      <c r="LB30" s="6"/>
      <c r="LC30" s="6"/>
      <c r="LD30" s="6"/>
      <c r="LE30" s="6"/>
      <c r="LF30" s="6"/>
      <c r="LG30" s="6"/>
      <c r="LH30" s="6"/>
      <c r="LI30" s="6"/>
      <c r="LJ30" s="6"/>
      <c r="LK30" s="6"/>
      <c r="LL30" s="6"/>
      <c r="LM30" s="6"/>
      <c r="LN30" s="6"/>
      <c r="LO30" s="6"/>
      <c r="LP30" s="6"/>
      <c r="LQ30" s="6"/>
      <c r="LR30" s="6"/>
      <c r="LS30" s="6"/>
      <c r="LT30" s="6"/>
      <c r="LU30" s="6"/>
      <c r="LV30" s="6"/>
      <c r="LW30" s="6"/>
      <c r="LX30" s="6"/>
      <c r="LY30" s="6"/>
      <c r="LZ30" s="6"/>
      <c r="MA30" s="6"/>
      <c r="MB30" s="6"/>
      <c r="MC30" s="6"/>
      <c r="MD30" s="6"/>
      <c r="ME30" s="6"/>
      <c r="MF30" s="6"/>
      <c r="MG30" s="6"/>
      <c r="MH30" s="6"/>
      <c r="MI30" s="6"/>
      <c r="MJ30" s="6"/>
      <c r="MK30" s="6"/>
      <c r="ML30" s="6"/>
      <c r="MM30" s="6"/>
      <c r="MN30" s="6"/>
      <c r="MO30" s="6"/>
      <c r="MP30" s="6"/>
      <c r="MQ30" s="6"/>
      <c r="MR30" s="6"/>
      <c r="MS30" s="6"/>
      <c r="MT30" s="6"/>
      <c r="MU30" s="6"/>
      <c r="MV30" s="6"/>
      <c r="MW30" s="6"/>
      <c r="MX30" s="6"/>
      <c r="MY30" s="6"/>
      <c r="MZ30" s="6"/>
      <c r="NA30" s="6"/>
      <c r="NB30" s="6"/>
      <c r="NC30" s="6"/>
      <c r="ND30" s="6"/>
      <c r="NE30" s="6"/>
      <c r="NF30" s="6"/>
      <c r="NG30" s="6"/>
      <c r="NH30" s="6"/>
      <c r="NI30" s="6"/>
      <c r="NJ30" s="6"/>
      <c r="NK30" s="6"/>
      <c r="NL30" s="6"/>
      <c r="NM30" s="6"/>
      <c r="NN30" s="6"/>
      <c r="NO30" s="6"/>
      <c r="NP30" s="6"/>
      <c r="NQ30" s="6"/>
      <c r="NR30" s="6"/>
      <c r="NS30" s="6"/>
      <c r="NT30" s="6"/>
      <c r="NU30" s="6"/>
      <c r="NV30" s="6"/>
      <c r="NW30" s="6"/>
      <c r="NX30" s="6"/>
      <c r="NY30" s="6"/>
      <c r="NZ30" s="6"/>
      <c r="OA30" s="6"/>
      <c r="OB30" s="6"/>
      <c r="OC30" s="6"/>
      <c r="OD30" s="6"/>
      <c r="OE30" s="6"/>
      <c r="OF30" s="6"/>
      <c r="OG30" s="6"/>
      <c r="OH30" s="6"/>
      <c r="OI30" s="6"/>
      <c r="OJ30" s="6"/>
      <c r="OK30" s="6"/>
      <c r="OL30" s="6"/>
      <c r="OM30" s="6"/>
      <c r="ON30" s="6"/>
      <c r="OO30" s="6"/>
      <c r="OP30" s="6"/>
      <c r="OQ30" s="6"/>
      <c r="OR30" s="6"/>
      <c r="OS30" s="6"/>
      <c r="OT30" s="6"/>
      <c r="OU30" s="6"/>
      <c r="OV30" s="6"/>
      <c r="OW30" s="6"/>
      <c r="OX30" s="6"/>
      <c r="OY30" s="6"/>
      <c r="OZ30" s="6"/>
      <c r="PA30" s="6"/>
      <c r="PB30" s="6"/>
      <c r="PC30" s="6"/>
      <c r="PD30" s="6"/>
      <c r="PE30" s="6"/>
      <c r="PF30" s="6"/>
      <c r="PG30" s="6"/>
      <c r="PH30" s="6"/>
      <c r="PI30" s="6"/>
      <c r="PJ30" s="6"/>
      <c r="PK30" s="6"/>
      <c r="PL30" s="6"/>
      <c r="PM30" s="6"/>
      <c r="PN30" s="6"/>
      <c r="PO30" s="6"/>
      <c r="PP30" s="6"/>
      <c r="PQ30" s="6"/>
      <c r="PR30" s="6"/>
      <c r="PS30" s="6"/>
      <c r="PT30" s="6"/>
      <c r="PU30" s="6"/>
      <c r="PV30" s="6"/>
      <c r="PW30" s="6"/>
      <c r="PX30" s="6"/>
      <c r="PY30" s="6"/>
      <c r="PZ30" s="6"/>
      <c r="QA30" s="6"/>
      <c r="QB30" s="6"/>
      <c r="QC30" s="6"/>
      <c r="QD30" s="6"/>
      <c r="QE30" s="6"/>
      <c r="QF30" s="6"/>
      <c r="QG30" s="6"/>
      <c r="QH30" s="6"/>
      <c r="QI30" s="6"/>
      <c r="QJ30" s="6"/>
      <c r="QK30" s="6"/>
      <c r="QL30" s="6"/>
      <c r="QM30" s="6"/>
      <c r="QN30" s="6"/>
      <c r="QO30" s="6"/>
      <c r="QP30" s="6"/>
      <c r="QQ30" s="6"/>
      <c r="QR30" s="6"/>
      <c r="QS30" s="6"/>
      <c r="QT30" s="6"/>
      <c r="QU30" s="6"/>
      <c r="QV30" s="6"/>
      <c r="QW30" s="6"/>
      <c r="QX30" s="6"/>
      <c r="QY30" s="6"/>
      <c r="QZ30" s="6"/>
      <c r="RA30" s="6"/>
      <c r="RB30" s="6"/>
      <c r="RC30" s="6"/>
      <c r="RD30" s="6"/>
      <c r="RE30" s="6"/>
      <c r="RF30" s="6"/>
      <c r="RG30" s="6"/>
      <c r="RH30" s="6"/>
      <c r="RI30" s="6"/>
      <c r="RJ30" s="6"/>
      <c r="RK30" s="6"/>
      <c r="RL30" s="6"/>
      <c r="RM30" s="6"/>
      <c r="RN30" s="6"/>
      <c r="RO30" s="6"/>
      <c r="RP30" s="6"/>
      <c r="RQ30" s="6"/>
      <c r="RR30" s="6"/>
      <c r="RS30" s="6"/>
      <c r="RT30" s="6"/>
      <c r="RU30" s="6"/>
      <c r="RV30" s="6"/>
      <c r="RW30" s="6"/>
      <c r="RX30" s="6"/>
      <c r="RY30" s="6"/>
      <c r="RZ30" s="6"/>
      <c r="SA30" s="6"/>
      <c r="SB30" s="6"/>
      <c r="SC30" s="6"/>
      <c r="SD30" s="6"/>
      <c r="SE30" s="6"/>
      <c r="SF30" s="6"/>
      <c r="SG30" s="6"/>
      <c r="SH30" s="6"/>
      <c r="SI30" s="6"/>
      <c r="SJ30" s="6"/>
      <c r="SK30" s="6"/>
      <c r="SL30" s="6"/>
      <c r="SM30" s="6"/>
      <c r="SN30" s="6"/>
      <c r="SO30" s="6"/>
      <c r="SP30" s="6"/>
      <c r="SQ30" s="6"/>
      <c r="SR30" s="6"/>
      <c r="SS30" s="6"/>
      <c r="ST30" s="6"/>
      <c r="SU30" s="6"/>
      <c r="SV30" s="6"/>
      <c r="SW30" s="6"/>
      <c r="SX30" s="6"/>
      <c r="SY30" s="6"/>
      <c r="SZ30" s="6"/>
      <c r="TA30" s="6"/>
      <c r="TB30" s="6"/>
      <c r="TC30" s="6"/>
      <c r="TD30" s="6"/>
      <c r="TE30" s="6"/>
      <c r="TF30" s="6"/>
      <c r="TG30" s="6"/>
      <c r="TH30" s="6"/>
      <c r="TI30" s="6"/>
      <c r="TJ30" s="6"/>
      <c r="TK30" s="6"/>
      <c r="TL30" s="6"/>
      <c r="TM30" s="6"/>
      <c r="TN30" s="6"/>
      <c r="TO30" s="6"/>
      <c r="TP30" s="6"/>
      <c r="TQ30" s="6"/>
      <c r="TR30" s="6"/>
      <c r="TS30" s="6"/>
      <c r="TT30" s="6"/>
      <c r="TU30" s="6"/>
      <c r="TV30" s="6"/>
      <c r="TW30" s="6"/>
      <c r="TX30" s="6"/>
      <c r="TY30" s="6"/>
      <c r="TZ30" s="6"/>
      <c r="UA30" s="6"/>
      <c r="UB30" s="6"/>
      <c r="UC30" s="6"/>
      <c r="UD30" s="6"/>
      <c r="UE30" s="6"/>
      <c r="UF30" s="6"/>
      <c r="UG30" s="6"/>
      <c r="UH30" s="6"/>
      <c r="UI30" s="6"/>
      <c r="UJ30" s="6"/>
      <c r="UK30" s="6"/>
      <c r="UL30" s="6"/>
      <c r="UM30" s="6"/>
      <c r="UN30" s="6"/>
      <c r="UO30" s="6"/>
      <c r="UP30" s="6"/>
      <c r="UQ30" s="6"/>
      <c r="UR30" s="6"/>
      <c r="US30" s="6"/>
      <c r="UT30" s="6"/>
      <c r="UU30" s="6"/>
      <c r="UV30" s="6"/>
      <c r="UW30" s="6"/>
      <c r="UX30" s="6"/>
      <c r="UY30" s="6"/>
      <c r="UZ30" s="6"/>
      <c r="VA30" s="6"/>
      <c r="VB30" s="6"/>
      <c r="VC30" s="6"/>
      <c r="VD30" s="6"/>
      <c r="VE30" s="6"/>
      <c r="VF30" s="6"/>
      <c r="VG30" s="6"/>
      <c r="VH30" s="6"/>
      <c r="VI30" s="6"/>
      <c r="VJ30" s="6"/>
      <c r="VK30" s="6"/>
      <c r="VL30" s="6"/>
      <c r="VM30" s="6"/>
      <c r="VN30" s="6"/>
      <c r="VO30" s="6"/>
      <c r="VP30" s="6"/>
      <c r="VQ30" s="6"/>
      <c r="VR30" s="6"/>
      <c r="VS30" s="6"/>
      <c r="VT30" s="6"/>
      <c r="VU30" s="6"/>
      <c r="VV30" s="6"/>
      <c r="VW30" s="6"/>
      <c r="VX30" s="6"/>
      <c r="VY30" s="6"/>
      <c r="VZ30" s="6"/>
      <c r="WA30" s="6"/>
      <c r="WB30" s="6"/>
      <c r="WC30" s="6"/>
      <c r="WD30" s="6"/>
      <c r="WE30" s="6"/>
      <c r="WF30" s="6"/>
      <c r="WG30" s="6"/>
      <c r="WH30" s="6"/>
      <c r="WI30" s="6"/>
      <c r="WJ30" s="6"/>
      <c r="WK30" s="6"/>
      <c r="WL30" s="6"/>
      <c r="WM30" s="6"/>
      <c r="WN30" s="6"/>
      <c r="WO30" s="6"/>
      <c r="WP30" s="6"/>
      <c r="WQ30" s="6"/>
      <c r="WR30" s="6"/>
      <c r="WS30" s="6"/>
      <c r="WT30" s="6"/>
      <c r="WU30" s="6"/>
      <c r="WV30" s="6"/>
      <c r="WW30" s="6"/>
      <c r="WX30" s="6"/>
      <c r="WY30" s="6"/>
      <c r="WZ30" s="6"/>
      <c r="XA30" s="6"/>
      <c r="XB30" s="6"/>
      <c r="XC30" s="6"/>
      <c r="XD30" s="6"/>
      <c r="XE30" s="6"/>
      <c r="XF30" s="6"/>
      <c r="XG30" s="6"/>
      <c r="XH30" s="6"/>
      <c r="XI30" s="6"/>
      <c r="XJ30" s="6"/>
      <c r="XK30" s="6"/>
      <c r="XL30" s="6"/>
      <c r="XM30" s="6"/>
      <c r="XN30" s="6"/>
      <c r="XO30" s="6"/>
      <c r="XP30" s="6"/>
      <c r="XQ30" s="6"/>
      <c r="XR30" s="6"/>
      <c r="XS30" s="6"/>
      <c r="XT30" s="6"/>
      <c r="XU30" s="6"/>
      <c r="XV30" s="6"/>
      <c r="XW30" s="6"/>
      <c r="XX30" s="6"/>
      <c r="XY30" s="6"/>
      <c r="XZ30" s="6"/>
      <c r="YA30" s="6"/>
      <c r="YB30" s="6"/>
      <c r="YC30" s="6"/>
      <c r="YD30" s="6"/>
      <c r="YE30" s="6"/>
      <c r="YF30" s="6"/>
      <c r="YG30" s="6"/>
      <c r="YH30" s="6"/>
      <c r="YI30" s="6"/>
      <c r="YJ30" s="6"/>
      <c r="YK30" s="6"/>
      <c r="YL30" s="6"/>
      <c r="YM30" s="6"/>
      <c r="YN30" s="6"/>
      <c r="YO30" s="6"/>
      <c r="YP30" s="6"/>
      <c r="YQ30" s="6"/>
      <c r="YR30" s="6"/>
      <c r="YS30" s="6"/>
      <c r="YT30" s="6"/>
      <c r="YU30" s="6"/>
      <c r="YV30" s="6"/>
      <c r="YW30" s="6"/>
      <c r="YX30" s="6"/>
      <c r="YY30" s="6"/>
      <c r="YZ30" s="6"/>
      <c r="ZA30" s="6"/>
      <c r="ZB30" s="6"/>
      <c r="ZC30" s="6"/>
      <c r="ZD30" s="6"/>
      <c r="ZE30" s="6"/>
      <c r="ZF30" s="6"/>
      <c r="ZG30" s="6"/>
      <c r="ZH30" s="6"/>
      <c r="ZI30" s="6"/>
      <c r="ZJ30" s="6"/>
      <c r="ZK30" s="6"/>
      <c r="ZL30" s="6"/>
      <c r="ZM30" s="6"/>
      <c r="ZN30" s="6"/>
      <c r="ZO30" s="6"/>
      <c r="ZP30" s="6"/>
      <c r="ZQ30" s="6"/>
      <c r="ZR30" s="6"/>
      <c r="ZS30" s="6"/>
      <c r="ZT30" s="6"/>
      <c r="ZU30" s="6"/>
      <c r="ZV30" s="6"/>
      <c r="ZW30" s="6"/>
      <c r="ZX30" s="6"/>
      <c r="ZY30" s="6"/>
      <c r="ZZ30" s="6"/>
      <c r="AAA30" s="6"/>
      <c r="AAB30" s="6"/>
      <c r="AAC30" s="6"/>
      <c r="AAD30" s="6"/>
      <c r="AAE30" s="6"/>
      <c r="AAF30" s="6"/>
      <c r="AAG30" s="6"/>
      <c r="AAH30" s="6"/>
      <c r="AAI30" s="6"/>
      <c r="AAJ30" s="6"/>
      <c r="AAK30" s="6"/>
      <c r="AAL30" s="6"/>
      <c r="AAM30" s="6"/>
      <c r="AAN30" s="6"/>
      <c r="AAO30" s="6"/>
      <c r="AAP30" s="6"/>
      <c r="AAQ30" s="6"/>
      <c r="AAR30" s="6"/>
      <c r="AAS30" s="6"/>
      <c r="AAT30" s="6"/>
      <c r="AAU30" s="6"/>
      <c r="AAV30" s="6"/>
      <c r="AAW30" s="6"/>
      <c r="AAX30" s="6"/>
      <c r="AAY30" s="6"/>
      <c r="AAZ30" s="6"/>
      <c r="ABA30" s="6"/>
      <c r="ABB30" s="6"/>
      <c r="ABC30" s="6"/>
      <c r="ABD30" s="6"/>
      <c r="ABE30" s="6"/>
      <c r="ABF30" s="6"/>
      <c r="ABG30" s="6"/>
      <c r="ABH30" s="6"/>
      <c r="ABI30" s="6"/>
      <c r="ABJ30" s="6"/>
      <c r="ABK30" s="6"/>
      <c r="ABL30" s="6"/>
      <c r="ABM30" s="6"/>
      <c r="ABN30" s="6"/>
      <c r="ABO30" s="6"/>
      <c r="ABP30" s="6"/>
      <c r="ABQ30" s="6"/>
      <c r="ABR30" s="6"/>
      <c r="ABS30" s="6"/>
      <c r="ABT30" s="6"/>
      <c r="ABU30" s="6"/>
      <c r="ABV30" s="6"/>
      <c r="ABW30" s="6"/>
      <c r="ABX30" s="6"/>
      <c r="ABY30" s="6"/>
      <c r="ABZ30" s="6"/>
      <c r="ACA30" s="6"/>
      <c r="ACB30" s="6"/>
      <c r="ACC30" s="6"/>
      <c r="ACD30" s="6"/>
      <c r="ACE30" s="6"/>
      <c r="ACF30" s="6"/>
      <c r="ACG30" s="6"/>
      <c r="ACH30" s="6"/>
      <c r="ACI30" s="6"/>
      <c r="ACJ30" s="6"/>
      <c r="ACK30" s="6"/>
      <c r="ACL30" s="6"/>
      <c r="ACM30" s="6"/>
      <c r="ACN30" s="6"/>
      <c r="ACO30" s="6"/>
      <c r="ACP30" s="6"/>
      <c r="ACQ30" s="6"/>
      <c r="ACR30" s="6"/>
      <c r="ACS30" s="6"/>
      <c r="ACT30" s="6"/>
      <c r="ACU30" s="6"/>
      <c r="ACV30" s="6"/>
      <c r="ACW30" s="6"/>
      <c r="ACX30" s="6"/>
      <c r="ACY30" s="6"/>
      <c r="ACZ30" s="6"/>
      <c r="ADA30" s="6"/>
    </row>
    <row r="31" spans="1:781" s="3" customFormat="1" ht="40.5" customHeight="1" x14ac:dyDescent="0.2">
      <c r="A31" s="264"/>
      <c r="B31" s="265"/>
      <c r="C31" s="89"/>
      <c r="D31" s="265"/>
      <c r="E31" s="265"/>
      <c r="F31" s="411" t="s">
        <v>145</v>
      </c>
      <c r="G31" s="412"/>
      <c r="H31" s="412"/>
      <c r="I31" s="412"/>
      <c r="J31" s="412"/>
      <c r="K31" s="412"/>
      <c r="L31" s="413"/>
      <c r="M31" s="411" t="s">
        <v>146</v>
      </c>
      <c r="N31" s="414"/>
      <c r="O31" s="414"/>
      <c r="P31" s="414"/>
      <c r="Q31" s="414"/>
      <c r="R31" s="415"/>
      <c r="S31" s="233"/>
      <c r="T31" s="97"/>
      <c r="U31" s="97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  <c r="IU31" s="6"/>
      <c r="IV31" s="6"/>
      <c r="IW31" s="6"/>
      <c r="IX31" s="6"/>
      <c r="IY31" s="6"/>
      <c r="IZ31" s="6"/>
      <c r="JA31" s="6"/>
      <c r="JB31" s="6"/>
      <c r="JC31" s="6"/>
      <c r="JD31" s="6"/>
      <c r="JE31" s="6"/>
      <c r="JF31" s="6"/>
      <c r="JG31" s="6"/>
      <c r="JH31" s="6"/>
      <c r="JI31" s="6"/>
      <c r="JJ31" s="6"/>
      <c r="JK31" s="6"/>
      <c r="JL31" s="6"/>
      <c r="JM31" s="6"/>
      <c r="JN31" s="6"/>
      <c r="JO31" s="6"/>
      <c r="JP31" s="6"/>
      <c r="JQ31" s="6"/>
      <c r="JR31" s="6"/>
      <c r="JS31" s="6"/>
      <c r="JT31" s="6"/>
      <c r="JU31" s="6"/>
      <c r="JV31" s="6"/>
      <c r="JW31" s="6"/>
      <c r="JX31" s="6"/>
      <c r="JY31" s="6"/>
      <c r="JZ31" s="6"/>
      <c r="KA31" s="6"/>
      <c r="KB31" s="6"/>
      <c r="KC31" s="6"/>
      <c r="KD31" s="6"/>
      <c r="KE31" s="6"/>
      <c r="KF31" s="6"/>
      <c r="KG31" s="6"/>
      <c r="KH31" s="6"/>
      <c r="KI31" s="6"/>
      <c r="KJ31" s="6"/>
      <c r="KK31" s="6"/>
      <c r="KL31" s="6"/>
      <c r="KM31" s="6"/>
      <c r="KN31" s="6"/>
      <c r="KO31" s="6"/>
      <c r="KP31" s="6"/>
      <c r="KQ31" s="6"/>
      <c r="KR31" s="6"/>
      <c r="KS31" s="6"/>
      <c r="KT31" s="6"/>
      <c r="KU31" s="6"/>
      <c r="KV31" s="6"/>
      <c r="KW31" s="6"/>
      <c r="KX31" s="6"/>
      <c r="KY31" s="6"/>
      <c r="KZ31" s="6"/>
      <c r="LA31" s="6"/>
      <c r="LB31" s="6"/>
      <c r="LC31" s="6"/>
      <c r="LD31" s="6"/>
      <c r="LE31" s="6"/>
      <c r="LF31" s="6"/>
      <c r="LG31" s="6"/>
      <c r="LH31" s="6"/>
      <c r="LI31" s="6"/>
      <c r="LJ31" s="6"/>
      <c r="LK31" s="6"/>
      <c r="LL31" s="6"/>
      <c r="LM31" s="6"/>
      <c r="LN31" s="6"/>
      <c r="LO31" s="6"/>
      <c r="LP31" s="6"/>
      <c r="LQ31" s="6"/>
      <c r="LR31" s="6"/>
      <c r="LS31" s="6"/>
      <c r="LT31" s="6"/>
      <c r="LU31" s="6"/>
      <c r="LV31" s="6"/>
      <c r="LW31" s="6"/>
      <c r="LX31" s="6"/>
      <c r="LY31" s="6"/>
      <c r="LZ31" s="6"/>
      <c r="MA31" s="6"/>
      <c r="MB31" s="6"/>
      <c r="MC31" s="6"/>
      <c r="MD31" s="6"/>
      <c r="ME31" s="6"/>
      <c r="MF31" s="6"/>
      <c r="MG31" s="6"/>
      <c r="MH31" s="6"/>
      <c r="MI31" s="6"/>
      <c r="MJ31" s="6"/>
      <c r="MK31" s="6"/>
      <c r="ML31" s="6"/>
      <c r="MM31" s="6"/>
      <c r="MN31" s="6"/>
      <c r="MO31" s="6"/>
      <c r="MP31" s="6"/>
      <c r="MQ31" s="6"/>
      <c r="MR31" s="6"/>
      <c r="MS31" s="6"/>
      <c r="MT31" s="6"/>
      <c r="MU31" s="6"/>
      <c r="MV31" s="6"/>
      <c r="MW31" s="6"/>
      <c r="MX31" s="6"/>
      <c r="MY31" s="6"/>
      <c r="MZ31" s="6"/>
      <c r="NA31" s="6"/>
      <c r="NB31" s="6"/>
      <c r="NC31" s="6"/>
      <c r="ND31" s="6"/>
      <c r="NE31" s="6"/>
      <c r="NF31" s="6"/>
      <c r="NG31" s="6"/>
      <c r="NH31" s="6"/>
      <c r="NI31" s="6"/>
      <c r="NJ31" s="6"/>
      <c r="NK31" s="6"/>
      <c r="NL31" s="6"/>
      <c r="NM31" s="6"/>
      <c r="NN31" s="6"/>
      <c r="NO31" s="6"/>
      <c r="NP31" s="6"/>
      <c r="NQ31" s="6"/>
      <c r="NR31" s="6"/>
      <c r="NS31" s="6"/>
      <c r="NT31" s="6"/>
      <c r="NU31" s="6"/>
      <c r="NV31" s="6"/>
      <c r="NW31" s="6"/>
      <c r="NX31" s="6"/>
      <c r="NY31" s="6"/>
      <c r="NZ31" s="6"/>
      <c r="OA31" s="6"/>
      <c r="OB31" s="6"/>
      <c r="OC31" s="6"/>
      <c r="OD31" s="6"/>
      <c r="OE31" s="6"/>
      <c r="OF31" s="6"/>
      <c r="OG31" s="6"/>
      <c r="OH31" s="6"/>
      <c r="OI31" s="6"/>
      <c r="OJ31" s="6"/>
      <c r="OK31" s="6"/>
      <c r="OL31" s="6"/>
      <c r="OM31" s="6"/>
      <c r="ON31" s="6"/>
      <c r="OO31" s="6"/>
      <c r="OP31" s="6"/>
      <c r="OQ31" s="6"/>
      <c r="OR31" s="6"/>
      <c r="OS31" s="6"/>
      <c r="OT31" s="6"/>
      <c r="OU31" s="6"/>
      <c r="OV31" s="6"/>
      <c r="OW31" s="6"/>
      <c r="OX31" s="6"/>
      <c r="OY31" s="6"/>
      <c r="OZ31" s="6"/>
      <c r="PA31" s="6"/>
      <c r="PB31" s="6"/>
      <c r="PC31" s="6"/>
      <c r="PD31" s="6"/>
      <c r="PE31" s="6"/>
      <c r="PF31" s="6"/>
      <c r="PG31" s="6"/>
      <c r="PH31" s="6"/>
      <c r="PI31" s="6"/>
      <c r="PJ31" s="6"/>
      <c r="PK31" s="6"/>
      <c r="PL31" s="6"/>
      <c r="PM31" s="6"/>
      <c r="PN31" s="6"/>
      <c r="PO31" s="6"/>
      <c r="PP31" s="6"/>
      <c r="PQ31" s="6"/>
      <c r="PR31" s="6"/>
      <c r="PS31" s="6"/>
      <c r="PT31" s="6"/>
      <c r="PU31" s="6"/>
      <c r="PV31" s="6"/>
      <c r="PW31" s="6"/>
      <c r="PX31" s="6"/>
      <c r="PY31" s="6"/>
      <c r="PZ31" s="6"/>
      <c r="QA31" s="6"/>
      <c r="QB31" s="6"/>
      <c r="QC31" s="6"/>
      <c r="QD31" s="6"/>
      <c r="QE31" s="6"/>
      <c r="QF31" s="6"/>
      <c r="QG31" s="6"/>
      <c r="QH31" s="6"/>
      <c r="QI31" s="6"/>
      <c r="QJ31" s="6"/>
      <c r="QK31" s="6"/>
      <c r="QL31" s="6"/>
      <c r="QM31" s="6"/>
      <c r="QN31" s="6"/>
      <c r="QO31" s="6"/>
      <c r="QP31" s="6"/>
      <c r="QQ31" s="6"/>
      <c r="QR31" s="6"/>
      <c r="QS31" s="6"/>
      <c r="QT31" s="6"/>
      <c r="QU31" s="6"/>
      <c r="QV31" s="6"/>
      <c r="QW31" s="6"/>
      <c r="QX31" s="6"/>
      <c r="QY31" s="6"/>
      <c r="QZ31" s="6"/>
      <c r="RA31" s="6"/>
      <c r="RB31" s="6"/>
      <c r="RC31" s="6"/>
      <c r="RD31" s="6"/>
      <c r="RE31" s="6"/>
      <c r="RF31" s="6"/>
      <c r="RG31" s="6"/>
      <c r="RH31" s="6"/>
      <c r="RI31" s="6"/>
      <c r="RJ31" s="6"/>
      <c r="RK31" s="6"/>
      <c r="RL31" s="6"/>
      <c r="RM31" s="6"/>
      <c r="RN31" s="6"/>
      <c r="RO31" s="6"/>
      <c r="RP31" s="6"/>
      <c r="RQ31" s="6"/>
      <c r="RR31" s="6"/>
      <c r="RS31" s="6"/>
      <c r="RT31" s="6"/>
      <c r="RU31" s="6"/>
      <c r="RV31" s="6"/>
      <c r="RW31" s="6"/>
      <c r="RX31" s="6"/>
      <c r="RY31" s="6"/>
      <c r="RZ31" s="6"/>
      <c r="SA31" s="6"/>
      <c r="SB31" s="6"/>
      <c r="SC31" s="6"/>
      <c r="SD31" s="6"/>
      <c r="SE31" s="6"/>
      <c r="SF31" s="6"/>
      <c r="SG31" s="6"/>
      <c r="SH31" s="6"/>
      <c r="SI31" s="6"/>
      <c r="SJ31" s="6"/>
      <c r="SK31" s="6"/>
      <c r="SL31" s="6"/>
      <c r="SM31" s="6"/>
      <c r="SN31" s="6"/>
      <c r="SO31" s="6"/>
      <c r="SP31" s="6"/>
      <c r="SQ31" s="6"/>
      <c r="SR31" s="6"/>
      <c r="SS31" s="6"/>
      <c r="ST31" s="6"/>
      <c r="SU31" s="6"/>
      <c r="SV31" s="6"/>
      <c r="SW31" s="6"/>
      <c r="SX31" s="6"/>
      <c r="SY31" s="6"/>
      <c r="SZ31" s="6"/>
      <c r="TA31" s="6"/>
      <c r="TB31" s="6"/>
      <c r="TC31" s="6"/>
      <c r="TD31" s="6"/>
      <c r="TE31" s="6"/>
      <c r="TF31" s="6"/>
      <c r="TG31" s="6"/>
      <c r="TH31" s="6"/>
      <c r="TI31" s="6"/>
      <c r="TJ31" s="6"/>
      <c r="TK31" s="6"/>
      <c r="TL31" s="6"/>
      <c r="TM31" s="6"/>
      <c r="TN31" s="6"/>
      <c r="TO31" s="6"/>
      <c r="TP31" s="6"/>
      <c r="TQ31" s="6"/>
      <c r="TR31" s="6"/>
      <c r="TS31" s="6"/>
      <c r="TT31" s="6"/>
      <c r="TU31" s="6"/>
      <c r="TV31" s="6"/>
      <c r="TW31" s="6"/>
      <c r="TX31" s="6"/>
      <c r="TY31" s="6"/>
      <c r="TZ31" s="6"/>
      <c r="UA31" s="6"/>
      <c r="UB31" s="6"/>
      <c r="UC31" s="6"/>
      <c r="UD31" s="6"/>
      <c r="UE31" s="6"/>
      <c r="UF31" s="6"/>
      <c r="UG31" s="6"/>
      <c r="UH31" s="6"/>
      <c r="UI31" s="6"/>
      <c r="UJ31" s="6"/>
      <c r="UK31" s="6"/>
      <c r="UL31" s="6"/>
      <c r="UM31" s="6"/>
      <c r="UN31" s="6"/>
      <c r="UO31" s="6"/>
      <c r="UP31" s="6"/>
      <c r="UQ31" s="6"/>
      <c r="UR31" s="6"/>
      <c r="US31" s="6"/>
      <c r="UT31" s="6"/>
      <c r="UU31" s="6"/>
      <c r="UV31" s="6"/>
      <c r="UW31" s="6"/>
      <c r="UX31" s="6"/>
      <c r="UY31" s="6"/>
      <c r="UZ31" s="6"/>
      <c r="VA31" s="6"/>
      <c r="VB31" s="6"/>
      <c r="VC31" s="6"/>
      <c r="VD31" s="6"/>
      <c r="VE31" s="6"/>
      <c r="VF31" s="6"/>
      <c r="VG31" s="6"/>
      <c r="VH31" s="6"/>
      <c r="VI31" s="6"/>
      <c r="VJ31" s="6"/>
      <c r="VK31" s="6"/>
      <c r="VL31" s="6"/>
      <c r="VM31" s="6"/>
      <c r="VN31" s="6"/>
      <c r="VO31" s="6"/>
      <c r="VP31" s="6"/>
      <c r="VQ31" s="6"/>
      <c r="VR31" s="6"/>
      <c r="VS31" s="6"/>
      <c r="VT31" s="6"/>
      <c r="VU31" s="6"/>
      <c r="VV31" s="6"/>
      <c r="VW31" s="6"/>
      <c r="VX31" s="6"/>
      <c r="VY31" s="6"/>
      <c r="VZ31" s="6"/>
      <c r="WA31" s="6"/>
      <c r="WB31" s="6"/>
      <c r="WC31" s="6"/>
      <c r="WD31" s="6"/>
      <c r="WE31" s="6"/>
      <c r="WF31" s="6"/>
      <c r="WG31" s="6"/>
      <c r="WH31" s="6"/>
      <c r="WI31" s="6"/>
      <c r="WJ31" s="6"/>
      <c r="WK31" s="6"/>
      <c r="WL31" s="6"/>
      <c r="WM31" s="6"/>
      <c r="WN31" s="6"/>
      <c r="WO31" s="6"/>
      <c r="WP31" s="6"/>
      <c r="WQ31" s="6"/>
      <c r="WR31" s="6"/>
      <c r="WS31" s="6"/>
      <c r="WT31" s="6"/>
      <c r="WU31" s="6"/>
      <c r="WV31" s="6"/>
      <c r="WW31" s="6"/>
      <c r="WX31" s="6"/>
      <c r="WY31" s="6"/>
      <c r="WZ31" s="6"/>
      <c r="XA31" s="6"/>
      <c r="XB31" s="6"/>
      <c r="XC31" s="6"/>
      <c r="XD31" s="6"/>
      <c r="XE31" s="6"/>
      <c r="XF31" s="6"/>
      <c r="XG31" s="6"/>
      <c r="XH31" s="6"/>
      <c r="XI31" s="6"/>
      <c r="XJ31" s="6"/>
      <c r="XK31" s="6"/>
      <c r="XL31" s="6"/>
      <c r="XM31" s="6"/>
      <c r="XN31" s="6"/>
      <c r="XO31" s="6"/>
      <c r="XP31" s="6"/>
      <c r="XQ31" s="6"/>
      <c r="XR31" s="6"/>
      <c r="XS31" s="6"/>
      <c r="XT31" s="6"/>
      <c r="XU31" s="6"/>
      <c r="XV31" s="6"/>
      <c r="XW31" s="6"/>
      <c r="XX31" s="6"/>
      <c r="XY31" s="6"/>
      <c r="XZ31" s="6"/>
      <c r="YA31" s="6"/>
      <c r="YB31" s="6"/>
      <c r="YC31" s="6"/>
      <c r="YD31" s="6"/>
      <c r="YE31" s="6"/>
      <c r="YF31" s="6"/>
      <c r="YG31" s="6"/>
      <c r="YH31" s="6"/>
      <c r="YI31" s="6"/>
      <c r="YJ31" s="6"/>
      <c r="YK31" s="6"/>
      <c r="YL31" s="6"/>
      <c r="YM31" s="6"/>
      <c r="YN31" s="6"/>
      <c r="YO31" s="6"/>
      <c r="YP31" s="6"/>
      <c r="YQ31" s="6"/>
      <c r="YR31" s="6"/>
      <c r="YS31" s="6"/>
      <c r="YT31" s="6"/>
      <c r="YU31" s="6"/>
      <c r="YV31" s="6"/>
      <c r="YW31" s="6"/>
      <c r="YX31" s="6"/>
      <c r="YY31" s="6"/>
      <c r="YZ31" s="6"/>
      <c r="ZA31" s="6"/>
      <c r="ZB31" s="6"/>
      <c r="ZC31" s="6"/>
      <c r="ZD31" s="6"/>
      <c r="ZE31" s="6"/>
      <c r="ZF31" s="6"/>
      <c r="ZG31" s="6"/>
      <c r="ZH31" s="6"/>
      <c r="ZI31" s="6"/>
      <c r="ZJ31" s="6"/>
      <c r="ZK31" s="6"/>
      <c r="ZL31" s="6"/>
      <c r="ZM31" s="6"/>
      <c r="ZN31" s="6"/>
      <c r="ZO31" s="6"/>
      <c r="ZP31" s="6"/>
      <c r="ZQ31" s="6"/>
      <c r="ZR31" s="6"/>
      <c r="ZS31" s="6"/>
      <c r="ZT31" s="6"/>
      <c r="ZU31" s="6"/>
      <c r="ZV31" s="6"/>
      <c r="ZW31" s="6"/>
      <c r="ZX31" s="6"/>
      <c r="ZY31" s="6"/>
      <c r="ZZ31" s="6"/>
      <c r="AAA31" s="6"/>
      <c r="AAB31" s="6"/>
      <c r="AAC31" s="6"/>
      <c r="AAD31" s="6"/>
      <c r="AAE31" s="6"/>
      <c r="AAF31" s="6"/>
      <c r="AAG31" s="6"/>
      <c r="AAH31" s="6"/>
      <c r="AAI31" s="6"/>
      <c r="AAJ31" s="6"/>
      <c r="AAK31" s="6"/>
      <c r="AAL31" s="6"/>
      <c r="AAM31" s="6"/>
      <c r="AAN31" s="6"/>
      <c r="AAO31" s="6"/>
      <c r="AAP31" s="6"/>
      <c r="AAQ31" s="6"/>
      <c r="AAR31" s="6"/>
      <c r="AAS31" s="6"/>
      <c r="AAT31" s="6"/>
      <c r="AAU31" s="6"/>
      <c r="AAV31" s="6"/>
      <c r="AAW31" s="6"/>
      <c r="AAX31" s="6"/>
      <c r="AAY31" s="6"/>
      <c r="AAZ31" s="6"/>
      <c r="ABA31" s="6"/>
      <c r="ABB31" s="6"/>
      <c r="ABC31" s="6"/>
      <c r="ABD31" s="6"/>
      <c r="ABE31" s="6"/>
      <c r="ABF31" s="6"/>
      <c r="ABG31" s="6"/>
      <c r="ABH31" s="6"/>
      <c r="ABI31" s="6"/>
      <c r="ABJ31" s="6"/>
      <c r="ABK31" s="6"/>
      <c r="ABL31" s="6"/>
      <c r="ABM31" s="6"/>
      <c r="ABN31" s="6"/>
      <c r="ABO31" s="6"/>
      <c r="ABP31" s="6"/>
      <c r="ABQ31" s="6"/>
      <c r="ABR31" s="6"/>
      <c r="ABS31" s="6"/>
      <c r="ABT31" s="6"/>
      <c r="ABU31" s="6"/>
      <c r="ABV31" s="6"/>
      <c r="ABW31" s="6"/>
      <c r="ABX31" s="6"/>
      <c r="ABY31" s="6"/>
      <c r="ABZ31" s="6"/>
      <c r="ACA31" s="6"/>
      <c r="ACB31" s="6"/>
      <c r="ACC31" s="6"/>
      <c r="ACD31" s="6"/>
      <c r="ACE31" s="6"/>
      <c r="ACF31" s="6"/>
      <c r="ACG31" s="6"/>
      <c r="ACH31" s="6"/>
      <c r="ACI31" s="6"/>
      <c r="ACJ31" s="6"/>
      <c r="ACK31" s="6"/>
      <c r="ACL31" s="6"/>
      <c r="ACM31" s="6"/>
      <c r="ACN31" s="6"/>
      <c r="ACO31" s="6"/>
      <c r="ACP31" s="6"/>
      <c r="ACQ31" s="6"/>
      <c r="ACR31" s="6"/>
      <c r="ACS31" s="6"/>
      <c r="ACT31" s="6"/>
      <c r="ACU31" s="6"/>
      <c r="ACV31" s="6"/>
      <c r="ACW31" s="6"/>
      <c r="ACX31" s="6"/>
      <c r="ACY31" s="6"/>
      <c r="ACZ31" s="6"/>
      <c r="ADA31" s="6"/>
    </row>
    <row r="32" spans="1:781" s="3" customFormat="1" ht="40.5" customHeight="1" x14ac:dyDescent="0.2">
      <c r="A32" s="160" t="s">
        <v>57</v>
      </c>
      <c r="B32" s="62" t="s">
        <v>121</v>
      </c>
      <c r="C32" s="11"/>
      <c r="D32" s="259" t="s">
        <v>16</v>
      </c>
      <c r="E32" s="259" t="s">
        <v>45</v>
      </c>
      <c r="F32" s="350" t="s">
        <v>168</v>
      </c>
      <c r="G32" s="350"/>
      <c r="H32" s="350"/>
      <c r="I32" s="350"/>
      <c r="J32" s="350"/>
      <c r="K32" s="350"/>
      <c r="L32" s="350"/>
      <c r="M32" s="401" t="s">
        <v>169</v>
      </c>
      <c r="N32" s="401"/>
      <c r="O32" s="401"/>
      <c r="P32" s="401"/>
      <c r="Q32" s="401"/>
      <c r="R32" s="402"/>
      <c r="S32" s="199">
        <v>30</v>
      </c>
      <c r="T32" s="199">
        <v>45</v>
      </c>
      <c r="U32" s="98">
        <v>3</v>
      </c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6"/>
      <c r="IT32" s="6"/>
      <c r="IU32" s="6"/>
      <c r="IV32" s="6"/>
      <c r="IW32" s="6"/>
      <c r="IX32" s="6"/>
      <c r="IY32" s="6"/>
      <c r="IZ32" s="6"/>
      <c r="JA32" s="6"/>
      <c r="JB32" s="6"/>
      <c r="JC32" s="6"/>
      <c r="JD32" s="6"/>
      <c r="JE32" s="6"/>
      <c r="JF32" s="6"/>
      <c r="JG32" s="6"/>
      <c r="JH32" s="6"/>
      <c r="JI32" s="6"/>
      <c r="JJ32" s="6"/>
      <c r="JK32" s="6"/>
      <c r="JL32" s="6"/>
      <c r="JM32" s="6"/>
      <c r="JN32" s="6"/>
      <c r="JO32" s="6"/>
      <c r="JP32" s="6"/>
      <c r="JQ32" s="6"/>
      <c r="JR32" s="6"/>
      <c r="JS32" s="6"/>
      <c r="JT32" s="6"/>
      <c r="JU32" s="6"/>
      <c r="JV32" s="6"/>
      <c r="JW32" s="6"/>
      <c r="JX32" s="6"/>
      <c r="JY32" s="6"/>
      <c r="JZ32" s="6"/>
      <c r="KA32" s="6"/>
      <c r="KB32" s="6"/>
      <c r="KC32" s="6"/>
      <c r="KD32" s="6"/>
      <c r="KE32" s="6"/>
      <c r="KF32" s="6"/>
      <c r="KG32" s="6"/>
      <c r="KH32" s="6"/>
      <c r="KI32" s="6"/>
      <c r="KJ32" s="6"/>
      <c r="KK32" s="6"/>
      <c r="KL32" s="6"/>
      <c r="KM32" s="6"/>
      <c r="KN32" s="6"/>
      <c r="KO32" s="6"/>
      <c r="KP32" s="6"/>
      <c r="KQ32" s="6"/>
      <c r="KR32" s="6"/>
      <c r="KS32" s="6"/>
      <c r="KT32" s="6"/>
      <c r="KU32" s="6"/>
      <c r="KV32" s="6"/>
      <c r="KW32" s="6"/>
      <c r="KX32" s="6"/>
      <c r="KY32" s="6"/>
      <c r="KZ32" s="6"/>
      <c r="LA32" s="6"/>
      <c r="LB32" s="6"/>
      <c r="LC32" s="6"/>
      <c r="LD32" s="6"/>
      <c r="LE32" s="6"/>
      <c r="LF32" s="6"/>
      <c r="LG32" s="6"/>
      <c r="LH32" s="6"/>
      <c r="LI32" s="6"/>
      <c r="LJ32" s="6"/>
      <c r="LK32" s="6"/>
      <c r="LL32" s="6"/>
      <c r="LM32" s="6"/>
      <c r="LN32" s="6"/>
      <c r="LO32" s="6"/>
      <c r="LP32" s="6"/>
      <c r="LQ32" s="6"/>
      <c r="LR32" s="6"/>
      <c r="LS32" s="6"/>
      <c r="LT32" s="6"/>
      <c r="LU32" s="6"/>
      <c r="LV32" s="6"/>
      <c r="LW32" s="6"/>
      <c r="LX32" s="6"/>
      <c r="LY32" s="6"/>
      <c r="LZ32" s="6"/>
      <c r="MA32" s="6"/>
      <c r="MB32" s="6"/>
      <c r="MC32" s="6"/>
      <c r="MD32" s="6"/>
      <c r="ME32" s="6"/>
      <c r="MF32" s="6"/>
      <c r="MG32" s="6"/>
      <c r="MH32" s="6"/>
      <c r="MI32" s="6"/>
      <c r="MJ32" s="6"/>
      <c r="MK32" s="6"/>
      <c r="ML32" s="6"/>
      <c r="MM32" s="6"/>
      <c r="MN32" s="6"/>
      <c r="MO32" s="6"/>
      <c r="MP32" s="6"/>
      <c r="MQ32" s="6"/>
      <c r="MR32" s="6"/>
      <c r="MS32" s="6"/>
      <c r="MT32" s="6"/>
      <c r="MU32" s="6"/>
      <c r="MV32" s="6"/>
      <c r="MW32" s="6"/>
      <c r="MX32" s="6"/>
      <c r="MY32" s="6"/>
      <c r="MZ32" s="6"/>
      <c r="NA32" s="6"/>
      <c r="NB32" s="6"/>
      <c r="NC32" s="6"/>
      <c r="ND32" s="6"/>
      <c r="NE32" s="6"/>
      <c r="NF32" s="6"/>
      <c r="NG32" s="6"/>
      <c r="NH32" s="6"/>
      <c r="NI32" s="6"/>
      <c r="NJ32" s="6"/>
      <c r="NK32" s="6"/>
      <c r="NL32" s="6"/>
      <c r="NM32" s="6"/>
      <c r="NN32" s="6"/>
      <c r="NO32" s="6"/>
      <c r="NP32" s="6"/>
      <c r="NQ32" s="6"/>
      <c r="NR32" s="6"/>
      <c r="NS32" s="6"/>
      <c r="NT32" s="6"/>
      <c r="NU32" s="6"/>
      <c r="NV32" s="6"/>
      <c r="NW32" s="6"/>
      <c r="NX32" s="6"/>
      <c r="NY32" s="6"/>
      <c r="NZ32" s="6"/>
      <c r="OA32" s="6"/>
      <c r="OB32" s="6"/>
      <c r="OC32" s="6"/>
      <c r="OD32" s="6"/>
      <c r="OE32" s="6"/>
      <c r="OF32" s="6"/>
      <c r="OG32" s="6"/>
      <c r="OH32" s="6"/>
      <c r="OI32" s="6"/>
      <c r="OJ32" s="6"/>
      <c r="OK32" s="6"/>
      <c r="OL32" s="6"/>
      <c r="OM32" s="6"/>
      <c r="ON32" s="6"/>
      <c r="OO32" s="6"/>
      <c r="OP32" s="6"/>
      <c r="OQ32" s="6"/>
      <c r="OR32" s="6"/>
      <c r="OS32" s="6"/>
      <c r="OT32" s="6"/>
      <c r="OU32" s="6"/>
      <c r="OV32" s="6"/>
      <c r="OW32" s="6"/>
      <c r="OX32" s="6"/>
      <c r="OY32" s="6"/>
      <c r="OZ32" s="6"/>
      <c r="PA32" s="6"/>
      <c r="PB32" s="6"/>
      <c r="PC32" s="6"/>
      <c r="PD32" s="6"/>
      <c r="PE32" s="6"/>
      <c r="PF32" s="6"/>
      <c r="PG32" s="6"/>
      <c r="PH32" s="6"/>
      <c r="PI32" s="6"/>
      <c r="PJ32" s="6"/>
      <c r="PK32" s="6"/>
      <c r="PL32" s="6"/>
      <c r="PM32" s="6"/>
      <c r="PN32" s="6"/>
      <c r="PO32" s="6"/>
      <c r="PP32" s="6"/>
      <c r="PQ32" s="6"/>
      <c r="PR32" s="6"/>
      <c r="PS32" s="6"/>
      <c r="PT32" s="6"/>
      <c r="PU32" s="6"/>
      <c r="PV32" s="6"/>
      <c r="PW32" s="6"/>
      <c r="PX32" s="6"/>
      <c r="PY32" s="6"/>
      <c r="PZ32" s="6"/>
      <c r="QA32" s="6"/>
      <c r="QB32" s="6"/>
      <c r="QC32" s="6"/>
      <c r="QD32" s="6"/>
      <c r="QE32" s="6"/>
      <c r="QF32" s="6"/>
      <c r="QG32" s="6"/>
      <c r="QH32" s="6"/>
      <c r="QI32" s="6"/>
      <c r="QJ32" s="6"/>
      <c r="QK32" s="6"/>
      <c r="QL32" s="6"/>
      <c r="QM32" s="6"/>
      <c r="QN32" s="6"/>
      <c r="QO32" s="6"/>
      <c r="QP32" s="6"/>
      <c r="QQ32" s="6"/>
      <c r="QR32" s="6"/>
      <c r="QS32" s="6"/>
      <c r="QT32" s="6"/>
      <c r="QU32" s="6"/>
      <c r="QV32" s="6"/>
      <c r="QW32" s="6"/>
      <c r="QX32" s="6"/>
      <c r="QY32" s="6"/>
      <c r="QZ32" s="6"/>
      <c r="RA32" s="6"/>
      <c r="RB32" s="6"/>
      <c r="RC32" s="6"/>
      <c r="RD32" s="6"/>
      <c r="RE32" s="6"/>
      <c r="RF32" s="6"/>
      <c r="RG32" s="6"/>
      <c r="RH32" s="6"/>
      <c r="RI32" s="6"/>
      <c r="RJ32" s="6"/>
      <c r="RK32" s="6"/>
      <c r="RL32" s="6"/>
      <c r="RM32" s="6"/>
      <c r="RN32" s="6"/>
      <c r="RO32" s="6"/>
      <c r="RP32" s="6"/>
      <c r="RQ32" s="6"/>
      <c r="RR32" s="6"/>
      <c r="RS32" s="6"/>
      <c r="RT32" s="6"/>
      <c r="RU32" s="6"/>
      <c r="RV32" s="6"/>
      <c r="RW32" s="6"/>
      <c r="RX32" s="6"/>
      <c r="RY32" s="6"/>
      <c r="RZ32" s="6"/>
      <c r="SA32" s="6"/>
      <c r="SB32" s="6"/>
      <c r="SC32" s="6"/>
      <c r="SD32" s="6"/>
      <c r="SE32" s="6"/>
      <c r="SF32" s="6"/>
      <c r="SG32" s="6"/>
      <c r="SH32" s="6"/>
      <c r="SI32" s="6"/>
      <c r="SJ32" s="6"/>
      <c r="SK32" s="6"/>
      <c r="SL32" s="6"/>
      <c r="SM32" s="6"/>
      <c r="SN32" s="6"/>
      <c r="SO32" s="6"/>
      <c r="SP32" s="6"/>
      <c r="SQ32" s="6"/>
      <c r="SR32" s="6"/>
      <c r="SS32" s="6"/>
      <c r="ST32" s="6"/>
      <c r="SU32" s="6"/>
      <c r="SV32" s="6"/>
      <c r="SW32" s="6"/>
      <c r="SX32" s="6"/>
      <c r="SY32" s="6"/>
      <c r="SZ32" s="6"/>
      <c r="TA32" s="6"/>
      <c r="TB32" s="6"/>
      <c r="TC32" s="6"/>
      <c r="TD32" s="6"/>
      <c r="TE32" s="6"/>
      <c r="TF32" s="6"/>
      <c r="TG32" s="6"/>
      <c r="TH32" s="6"/>
      <c r="TI32" s="6"/>
      <c r="TJ32" s="6"/>
      <c r="TK32" s="6"/>
      <c r="TL32" s="6"/>
      <c r="TM32" s="6"/>
      <c r="TN32" s="6"/>
      <c r="TO32" s="6"/>
      <c r="TP32" s="6"/>
      <c r="TQ32" s="6"/>
      <c r="TR32" s="6"/>
      <c r="TS32" s="6"/>
      <c r="TT32" s="6"/>
      <c r="TU32" s="6"/>
      <c r="TV32" s="6"/>
      <c r="TW32" s="6"/>
      <c r="TX32" s="6"/>
      <c r="TY32" s="6"/>
      <c r="TZ32" s="6"/>
      <c r="UA32" s="6"/>
      <c r="UB32" s="6"/>
      <c r="UC32" s="6"/>
      <c r="UD32" s="6"/>
      <c r="UE32" s="6"/>
      <c r="UF32" s="6"/>
      <c r="UG32" s="6"/>
      <c r="UH32" s="6"/>
      <c r="UI32" s="6"/>
      <c r="UJ32" s="6"/>
      <c r="UK32" s="6"/>
      <c r="UL32" s="6"/>
      <c r="UM32" s="6"/>
      <c r="UN32" s="6"/>
      <c r="UO32" s="6"/>
      <c r="UP32" s="6"/>
      <c r="UQ32" s="6"/>
      <c r="UR32" s="6"/>
      <c r="US32" s="6"/>
      <c r="UT32" s="6"/>
      <c r="UU32" s="6"/>
      <c r="UV32" s="6"/>
      <c r="UW32" s="6"/>
      <c r="UX32" s="6"/>
      <c r="UY32" s="6"/>
      <c r="UZ32" s="6"/>
      <c r="VA32" s="6"/>
      <c r="VB32" s="6"/>
      <c r="VC32" s="6"/>
      <c r="VD32" s="6"/>
      <c r="VE32" s="6"/>
      <c r="VF32" s="6"/>
      <c r="VG32" s="6"/>
      <c r="VH32" s="6"/>
      <c r="VI32" s="6"/>
      <c r="VJ32" s="6"/>
      <c r="VK32" s="6"/>
      <c r="VL32" s="6"/>
      <c r="VM32" s="6"/>
      <c r="VN32" s="6"/>
      <c r="VO32" s="6"/>
      <c r="VP32" s="6"/>
      <c r="VQ32" s="6"/>
      <c r="VR32" s="6"/>
      <c r="VS32" s="6"/>
      <c r="VT32" s="6"/>
      <c r="VU32" s="6"/>
      <c r="VV32" s="6"/>
      <c r="VW32" s="6"/>
      <c r="VX32" s="6"/>
      <c r="VY32" s="6"/>
      <c r="VZ32" s="6"/>
      <c r="WA32" s="6"/>
      <c r="WB32" s="6"/>
      <c r="WC32" s="6"/>
      <c r="WD32" s="6"/>
      <c r="WE32" s="6"/>
      <c r="WF32" s="6"/>
      <c r="WG32" s="6"/>
      <c r="WH32" s="6"/>
      <c r="WI32" s="6"/>
      <c r="WJ32" s="6"/>
      <c r="WK32" s="6"/>
      <c r="WL32" s="6"/>
      <c r="WM32" s="6"/>
      <c r="WN32" s="6"/>
      <c r="WO32" s="6"/>
      <c r="WP32" s="6"/>
      <c r="WQ32" s="6"/>
      <c r="WR32" s="6"/>
      <c r="WS32" s="6"/>
      <c r="WT32" s="6"/>
      <c r="WU32" s="6"/>
      <c r="WV32" s="6"/>
      <c r="WW32" s="6"/>
      <c r="WX32" s="6"/>
      <c r="WY32" s="6"/>
      <c r="WZ32" s="6"/>
      <c r="XA32" s="6"/>
      <c r="XB32" s="6"/>
      <c r="XC32" s="6"/>
      <c r="XD32" s="6"/>
      <c r="XE32" s="6"/>
      <c r="XF32" s="6"/>
      <c r="XG32" s="6"/>
      <c r="XH32" s="6"/>
      <c r="XI32" s="6"/>
      <c r="XJ32" s="6"/>
      <c r="XK32" s="6"/>
      <c r="XL32" s="6"/>
      <c r="XM32" s="6"/>
      <c r="XN32" s="6"/>
      <c r="XO32" s="6"/>
      <c r="XP32" s="6"/>
      <c r="XQ32" s="6"/>
      <c r="XR32" s="6"/>
      <c r="XS32" s="6"/>
      <c r="XT32" s="6"/>
      <c r="XU32" s="6"/>
      <c r="XV32" s="6"/>
      <c r="XW32" s="6"/>
      <c r="XX32" s="6"/>
      <c r="XY32" s="6"/>
      <c r="XZ32" s="6"/>
      <c r="YA32" s="6"/>
      <c r="YB32" s="6"/>
      <c r="YC32" s="6"/>
      <c r="YD32" s="6"/>
      <c r="YE32" s="6"/>
      <c r="YF32" s="6"/>
      <c r="YG32" s="6"/>
      <c r="YH32" s="6"/>
      <c r="YI32" s="6"/>
      <c r="YJ32" s="6"/>
      <c r="YK32" s="6"/>
      <c r="YL32" s="6"/>
      <c r="YM32" s="6"/>
      <c r="YN32" s="6"/>
      <c r="YO32" s="6"/>
      <c r="YP32" s="6"/>
      <c r="YQ32" s="6"/>
      <c r="YR32" s="6"/>
      <c r="YS32" s="6"/>
      <c r="YT32" s="6"/>
      <c r="YU32" s="6"/>
      <c r="YV32" s="6"/>
      <c r="YW32" s="6"/>
      <c r="YX32" s="6"/>
      <c r="YY32" s="6"/>
      <c r="YZ32" s="6"/>
      <c r="ZA32" s="6"/>
      <c r="ZB32" s="6"/>
      <c r="ZC32" s="6"/>
      <c r="ZD32" s="6"/>
      <c r="ZE32" s="6"/>
      <c r="ZF32" s="6"/>
      <c r="ZG32" s="6"/>
      <c r="ZH32" s="6"/>
      <c r="ZI32" s="6"/>
      <c r="ZJ32" s="6"/>
      <c r="ZK32" s="6"/>
      <c r="ZL32" s="6"/>
      <c r="ZM32" s="6"/>
      <c r="ZN32" s="6"/>
      <c r="ZO32" s="6"/>
      <c r="ZP32" s="6"/>
      <c r="ZQ32" s="6"/>
      <c r="ZR32" s="6"/>
      <c r="ZS32" s="6"/>
      <c r="ZT32" s="6"/>
      <c r="ZU32" s="6"/>
      <c r="ZV32" s="6"/>
      <c r="ZW32" s="6"/>
      <c r="ZX32" s="6"/>
      <c r="ZY32" s="6"/>
      <c r="ZZ32" s="6"/>
      <c r="AAA32" s="6"/>
      <c r="AAB32" s="6"/>
      <c r="AAC32" s="6"/>
      <c r="AAD32" s="6"/>
      <c r="AAE32" s="6"/>
      <c r="AAF32" s="6"/>
      <c r="AAG32" s="6"/>
      <c r="AAH32" s="6"/>
      <c r="AAI32" s="6"/>
      <c r="AAJ32" s="6"/>
      <c r="AAK32" s="6"/>
      <c r="AAL32" s="6"/>
      <c r="AAM32" s="6"/>
      <c r="AAN32" s="6"/>
      <c r="AAO32" s="6"/>
      <c r="AAP32" s="6"/>
      <c r="AAQ32" s="6"/>
      <c r="AAR32" s="6"/>
      <c r="AAS32" s="6"/>
      <c r="AAT32" s="6"/>
      <c r="AAU32" s="6"/>
      <c r="AAV32" s="6"/>
      <c r="AAW32" s="6"/>
      <c r="AAX32" s="6"/>
      <c r="AAY32" s="6"/>
      <c r="AAZ32" s="6"/>
      <c r="ABA32" s="6"/>
      <c r="ABB32" s="6"/>
      <c r="ABC32" s="6"/>
      <c r="ABD32" s="6"/>
      <c r="ABE32" s="6"/>
      <c r="ABF32" s="6"/>
      <c r="ABG32" s="6"/>
      <c r="ABH32" s="6"/>
      <c r="ABI32" s="6"/>
      <c r="ABJ32" s="6"/>
      <c r="ABK32" s="6"/>
      <c r="ABL32" s="6"/>
      <c r="ABM32" s="6"/>
      <c r="ABN32" s="6"/>
      <c r="ABO32" s="6"/>
      <c r="ABP32" s="6"/>
      <c r="ABQ32" s="6"/>
      <c r="ABR32" s="6"/>
      <c r="ABS32" s="6"/>
      <c r="ABT32" s="6"/>
      <c r="ABU32" s="6"/>
      <c r="ABV32" s="6"/>
      <c r="ABW32" s="6"/>
      <c r="ABX32" s="6"/>
      <c r="ABY32" s="6"/>
      <c r="ABZ32" s="6"/>
      <c r="ACA32" s="6"/>
      <c r="ACB32" s="6"/>
      <c r="ACC32" s="6"/>
      <c r="ACD32" s="6"/>
      <c r="ACE32" s="6"/>
      <c r="ACF32" s="6"/>
      <c r="ACG32" s="6"/>
      <c r="ACH32" s="6"/>
      <c r="ACI32" s="6"/>
      <c r="ACJ32" s="6"/>
      <c r="ACK32" s="6"/>
      <c r="ACL32" s="6"/>
      <c r="ACM32" s="6"/>
      <c r="ACN32" s="6"/>
      <c r="ACO32" s="6"/>
      <c r="ACP32" s="6"/>
      <c r="ACQ32" s="6"/>
      <c r="ACR32" s="6"/>
      <c r="ACS32" s="6"/>
      <c r="ACT32" s="6"/>
      <c r="ACU32" s="6"/>
      <c r="ACV32" s="6"/>
      <c r="ACW32" s="6"/>
      <c r="ACX32" s="6"/>
      <c r="ACY32" s="6"/>
      <c r="ACZ32" s="6"/>
      <c r="ADA32" s="6"/>
    </row>
    <row r="33" spans="1:781" s="3" customFormat="1" ht="40.5" customHeight="1" x14ac:dyDescent="0.2">
      <c r="A33" s="160" t="s">
        <v>46</v>
      </c>
      <c r="B33" s="62" t="s">
        <v>121</v>
      </c>
      <c r="C33" s="11"/>
      <c r="D33" s="259" t="s">
        <v>16</v>
      </c>
      <c r="E33" s="259" t="s">
        <v>45</v>
      </c>
      <c r="F33" s="398"/>
      <c r="G33" s="399"/>
      <c r="H33" s="399"/>
      <c r="I33" s="399"/>
      <c r="J33" s="399"/>
      <c r="K33" s="399"/>
      <c r="L33" s="400"/>
      <c r="M33" s="401" t="s">
        <v>168</v>
      </c>
      <c r="N33" s="401"/>
      <c r="O33" s="401"/>
      <c r="P33" s="401"/>
      <c r="Q33" s="401"/>
      <c r="R33" s="402"/>
      <c r="S33" s="199">
        <v>30</v>
      </c>
      <c r="T33" s="199">
        <v>70</v>
      </c>
      <c r="U33" s="98">
        <v>4</v>
      </c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  <c r="IW33" s="6"/>
      <c r="IX33" s="6"/>
      <c r="IY33" s="6"/>
      <c r="IZ33" s="6"/>
      <c r="JA33" s="6"/>
      <c r="JB33" s="6"/>
      <c r="JC33" s="6"/>
      <c r="JD33" s="6"/>
      <c r="JE33" s="6"/>
      <c r="JF33" s="6"/>
      <c r="JG33" s="6"/>
      <c r="JH33" s="6"/>
      <c r="JI33" s="6"/>
      <c r="JJ33" s="6"/>
      <c r="JK33" s="6"/>
      <c r="JL33" s="6"/>
      <c r="JM33" s="6"/>
      <c r="JN33" s="6"/>
      <c r="JO33" s="6"/>
      <c r="JP33" s="6"/>
      <c r="JQ33" s="6"/>
      <c r="JR33" s="6"/>
      <c r="JS33" s="6"/>
      <c r="JT33" s="6"/>
      <c r="JU33" s="6"/>
      <c r="JV33" s="6"/>
      <c r="JW33" s="6"/>
      <c r="JX33" s="6"/>
      <c r="JY33" s="6"/>
      <c r="JZ33" s="6"/>
      <c r="KA33" s="6"/>
      <c r="KB33" s="6"/>
      <c r="KC33" s="6"/>
      <c r="KD33" s="6"/>
      <c r="KE33" s="6"/>
      <c r="KF33" s="6"/>
      <c r="KG33" s="6"/>
      <c r="KH33" s="6"/>
      <c r="KI33" s="6"/>
      <c r="KJ33" s="6"/>
      <c r="KK33" s="6"/>
      <c r="KL33" s="6"/>
      <c r="KM33" s="6"/>
      <c r="KN33" s="6"/>
      <c r="KO33" s="6"/>
      <c r="KP33" s="6"/>
      <c r="KQ33" s="6"/>
      <c r="KR33" s="6"/>
      <c r="KS33" s="6"/>
      <c r="KT33" s="6"/>
      <c r="KU33" s="6"/>
      <c r="KV33" s="6"/>
      <c r="KW33" s="6"/>
      <c r="KX33" s="6"/>
      <c r="KY33" s="6"/>
      <c r="KZ33" s="6"/>
      <c r="LA33" s="6"/>
      <c r="LB33" s="6"/>
      <c r="LC33" s="6"/>
      <c r="LD33" s="6"/>
      <c r="LE33" s="6"/>
      <c r="LF33" s="6"/>
      <c r="LG33" s="6"/>
      <c r="LH33" s="6"/>
      <c r="LI33" s="6"/>
      <c r="LJ33" s="6"/>
      <c r="LK33" s="6"/>
      <c r="LL33" s="6"/>
      <c r="LM33" s="6"/>
      <c r="LN33" s="6"/>
      <c r="LO33" s="6"/>
      <c r="LP33" s="6"/>
      <c r="LQ33" s="6"/>
      <c r="LR33" s="6"/>
      <c r="LS33" s="6"/>
      <c r="LT33" s="6"/>
      <c r="LU33" s="6"/>
      <c r="LV33" s="6"/>
      <c r="LW33" s="6"/>
      <c r="LX33" s="6"/>
      <c r="LY33" s="6"/>
      <c r="LZ33" s="6"/>
      <c r="MA33" s="6"/>
      <c r="MB33" s="6"/>
      <c r="MC33" s="6"/>
      <c r="MD33" s="6"/>
      <c r="ME33" s="6"/>
      <c r="MF33" s="6"/>
      <c r="MG33" s="6"/>
      <c r="MH33" s="6"/>
      <c r="MI33" s="6"/>
      <c r="MJ33" s="6"/>
      <c r="MK33" s="6"/>
      <c r="ML33" s="6"/>
      <c r="MM33" s="6"/>
      <c r="MN33" s="6"/>
      <c r="MO33" s="6"/>
      <c r="MP33" s="6"/>
      <c r="MQ33" s="6"/>
      <c r="MR33" s="6"/>
      <c r="MS33" s="6"/>
      <c r="MT33" s="6"/>
      <c r="MU33" s="6"/>
      <c r="MV33" s="6"/>
      <c r="MW33" s="6"/>
      <c r="MX33" s="6"/>
      <c r="MY33" s="6"/>
      <c r="MZ33" s="6"/>
      <c r="NA33" s="6"/>
      <c r="NB33" s="6"/>
      <c r="NC33" s="6"/>
      <c r="ND33" s="6"/>
      <c r="NE33" s="6"/>
      <c r="NF33" s="6"/>
      <c r="NG33" s="6"/>
      <c r="NH33" s="6"/>
      <c r="NI33" s="6"/>
      <c r="NJ33" s="6"/>
      <c r="NK33" s="6"/>
      <c r="NL33" s="6"/>
      <c r="NM33" s="6"/>
      <c r="NN33" s="6"/>
      <c r="NO33" s="6"/>
      <c r="NP33" s="6"/>
      <c r="NQ33" s="6"/>
      <c r="NR33" s="6"/>
      <c r="NS33" s="6"/>
      <c r="NT33" s="6"/>
      <c r="NU33" s="6"/>
      <c r="NV33" s="6"/>
      <c r="NW33" s="6"/>
      <c r="NX33" s="6"/>
      <c r="NY33" s="6"/>
      <c r="NZ33" s="6"/>
      <c r="OA33" s="6"/>
      <c r="OB33" s="6"/>
      <c r="OC33" s="6"/>
      <c r="OD33" s="6"/>
      <c r="OE33" s="6"/>
      <c r="OF33" s="6"/>
      <c r="OG33" s="6"/>
      <c r="OH33" s="6"/>
      <c r="OI33" s="6"/>
      <c r="OJ33" s="6"/>
      <c r="OK33" s="6"/>
      <c r="OL33" s="6"/>
      <c r="OM33" s="6"/>
      <c r="ON33" s="6"/>
      <c r="OO33" s="6"/>
      <c r="OP33" s="6"/>
      <c r="OQ33" s="6"/>
      <c r="OR33" s="6"/>
      <c r="OS33" s="6"/>
      <c r="OT33" s="6"/>
      <c r="OU33" s="6"/>
      <c r="OV33" s="6"/>
      <c r="OW33" s="6"/>
      <c r="OX33" s="6"/>
      <c r="OY33" s="6"/>
      <c r="OZ33" s="6"/>
      <c r="PA33" s="6"/>
      <c r="PB33" s="6"/>
      <c r="PC33" s="6"/>
      <c r="PD33" s="6"/>
      <c r="PE33" s="6"/>
      <c r="PF33" s="6"/>
      <c r="PG33" s="6"/>
      <c r="PH33" s="6"/>
      <c r="PI33" s="6"/>
      <c r="PJ33" s="6"/>
      <c r="PK33" s="6"/>
      <c r="PL33" s="6"/>
      <c r="PM33" s="6"/>
      <c r="PN33" s="6"/>
      <c r="PO33" s="6"/>
      <c r="PP33" s="6"/>
      <c r="PQ33" s="6"/>
      <c r="PR33" s="6"/>
      <c r="PS33" s="6"/>
      <c r="PT33" s="6"/>
      <c r="PU33" s="6"/>
      <c r="PV33" s="6"/>
      <c r="PW33" s="6"/>
      <c r="PX33" s="6"/>
      <c r="PY33" s="6"/>
      <c r="PZ33" s="6"/>
      <c r="QA33" s="6"/>
      <c r="QB33" s="6"/>
      <c r="QC33" s="6"/>
      <c r="QD33" s="6"/>
      <c r="QE33" s="6"/>
      <c r="QF33" s="6"/>
      <c r="QG33" s="6"/>
      <c r="QH33" s="6"/>
      <c r="QI33" s="6"/>
      <c r="QJ33" s="6"/>
      <c r="QK33" s="6"/>
      <c r="QL33" s="6"/>
      <c r="QM33" s="6"/>
      <c r="QN33" s="6"/>
      <c r="QO33" s="6"/>
      <c r="QP33" s="6"/>
      <c r="QQ33" s="6"/>
      <c r="QR33" s="6"/>
      <c r="QS33" s="6"/>
      <c r="QT33" s="6"/>
      <c r="QU33" s="6"/>
      <c r="QV33" s="6"/>
      <c r="QW33" s="6"/>
      <c r="QX33" s="6"/>
      <c r="QY33" s="6"/>
      <c r="QZ33" s="6"/>
      <c r="RA33" s="6"/>
      <c r="RB33" s="6"/>
      <c r="RC33" s="6"/>
      <c r="RD33" s="6"/>
      <c r="RE33" s="6"/>
      <c r="RF33" s="6"/>
      <c r="RG33" s="6"/>
      <c r="RH33" s="6"/>
      <c r="RI33" s="6"/>
      <c r="RJ33" s="6"/>
      <c r="RK33" s="6"/>
      <c r="RL33" s="6"/>
      <c r="RM33" s="6"/>
      <c r="RN33" s="6"/>
      <c r="RO33" s="6"/>
      <c r="RP33" s="6"/>
      <c r="RQ33" s="6"/>
      <c r="RR33" s="6"/>
      <c r="RS33" s="6"/>
      <c r="RT33" s="6"/>
      <c r="RU33" s="6"/>
      <c r="RV33" s="6"/>
      <c r="RW33" s="6"/>
      <c r="RX33" s="6"/>
      <c r="RY33" s="6"/>
      <c r="RZ33" s="6"/>
      <c r="SA33" s="6"/>
      <c r="SB33" s="6"/>
      <c r="SC33" s="6"/>
      <c r="SD33" s="6"/>
      <c r="SE33" s="6"/>
      <c r="SF33" s="6"/>
      <c r="SG33" s="6"/>
      <c r="SH33" s="6"/>
      <c r="SI33" s="6"/>
      <c r="SJ33" s="6"/>
      <c r="SK33" s="6"/>
      <c r="SL33" s="6"/>
      <c r="SM33" s="6"/>
      <c r="SN33" s="6"/>
      <c r="SO33" s="6"/>
      <c r="SP33" s="6"/>
      <c r="SQ33" s="6"/>
      <c r="SR33" s="6"/>
      <c r="SS33" s="6"/>
      <c r="ST33" s="6"/>
      <c r="SU33" s="6"/>
      <c r="SV33" s="6"/>
      <c r="SW33" s="6"/>
      <c r="SX33" s="6"/>
      <c r="SY33" s="6"/>
      <c r="SZ33" s="6"/>
      <c r="TA33" s="6"/>
      <c r="TB33" s="6"/>
      <c r="TC33" s="6"/>
      <c r="TD33" s="6"/>
      <c r="TE33" s="6"/>
      <c r="TF33" s="6"/>
      <c r="TG33" s="6"/>
      <c r="TH33" s="6"/>
      <c r="TI33" s="6"/>
      <c r="TJ33" s="6"/>
      <c r="TK33" s="6"/>
      <c r="TL33" s="6"/>
      <c r="TM33" s="6"/>
      <c r="TN33" s="6"/>
      <c r="TO33" s="6"/>
      <c r="TP33" s="6"/>
      <c r="TQ33" s="6"/>
      <c r="TR33" s="6"/>
      <c r="TS33" s="6"/>
      <c r="TT33" s="6"/>
      <c r="TU33" s="6"/>
      <c r="TV33" s="6"/>
      <c r="TW33" s="6"/>
      <c r="TX33" s="6"/>
      <c r="TY33" s="6"/>
      <c r="TZ33" s="6"/>
      <c r="UA33" s="6"/>
      <c r="UB33" s="6"/>
      <c r="UC33" s="6"/>
      <c r="UD33" s="6"/>
      <c r="UE33" s="6"/>
      <c r="UF33" s="6"/>
      <c r="UG33" s="6"/>
      <c r="UH33" s="6"/>
      <c r="UI33" s="6"/>
      <c r="UJ33" s="6"/>
      <c r="UK33" s="6"/>
      <c r="UL33" s="6"/>
      <c r="UM33" s="6"/>
      <c r="UN33" s="6"/>
      <c r="UO33" s="6"/>
      <c r="UP33" s="6"/>
      <c r="UQ33" s="6"/>
      <c r="UR33" s="6"/>
      <c r="US33" s="6"/>
      <c r="UT33" s="6"/>
      <c r="UU33" s="6"/>
      <c r="UV33" s="6"/>
      <c r="UW33" s="6"/>
      <c r="UX33" s="6"/>
      <c r="UY33" s="6"/>
      <c r="UZ33" s="6"/>
      <c r="VA33" s="6"/>
      <c r="VB33" s="6"/>
      <c r="VC33" s="6"/>
      <c r="VD33" s="6"/>
      <c r="VE33" s="6"/>
      <c r="VF33" s="6"/>
      <c r="VG33" s="6"/>
      <c r="VH33" s="6"/>
      <c r="VI33" s="6"/>
      <c r="VJ33" s="6"/>
      <c r="VK33" s="6"/>
      <c r="VL33" s="6"/>
      <c r="VM33" s="6"/>
      <c r="VN33" s="6"/>
      <c r="VO33" s="6"/>
      <c r="VP33" s="6"/>
      <c r="VQ33" s="6"/>
      <c r="VR33" s="6"/>
      <c r="VS33" s="6"/>
      <c r="VT33" s="6"/>
      <c r="VU33" s="6"/>
      <c r="VV33" s="6"/>
      <c r="VW33" s="6"/>
      <c r="VX33" s="6"/>
      <c r="VY33" s="6"/>
      <c r="VZ33" s="6"/>
      <c r="WA33" s="6"/>
      <c r="WB33" s="6"/>
      <c r="WC33" s="6"/>
      <c r="WD33" s="6"/>
      <c r="WE33" s="6"/>
      <c r="WF33" s="6"/>
      <c r="WG33" s="6"/>
      <c r="WH33" s="6"/>
      <c r="WI33" s="6"/>
      <c r="WJ33" s="6"/>
      <c r="WK33" s="6"/>
      <c r="WL33" s="6"/>
      <c r="WM33" s="6"/>
      <c r="WN33" s="6"/>
      <c r="WO33" s="6"/>
      <c r="WP33" s="6"/>
      <c r="WQ33" s="6"/>
      <c r="WR33" s="6"/>
      <c r="WS33" s="6"/>
      <c r="WT33" s="6"/>
      <c r="WU33" s="6"/>
      <c r="WV33" s="6"/>
      <c r="WW33" s="6"/>
      <c r="WX33" s="6"/>
      <c r="WY33" s="6"/>
      <c r="WZ33" s="6"/>
      <c r="XA33" s="6"/>
      <c r="XB33" s="6"/>
      <c r="XC33" s="6"/>
      <c r="XD33" s="6"/>
      <c r="XE33" s="6"/>
      <c r="XF33" s="6"/>
      <c r="XG33" s="6"/>
      <c r="XH33" s="6"/>
      <c r="XI33" s="6"/>
      <c r="XJ33" s="6"/>
      <c r="XK33" s="6"/>
      <c r="XL33" s="6"/>
      <c r="XM33" s="6"/>
      <c r="XN33" s="6"/>
      <c r="XO33" s="6"/>
      <c r="XP33" s="6"/>
      <c r="XQ33" s="6"/>
      <c r="XR33" s="6"/>
      <c r="XS33" s="6"/>
      <c r="XT33" s="6"/>
      <c r="XU33" s="6"/>
      <c r="XV33" s="6"/>
      <c r="XW33" s="6"/>
      <c r="XX33" s="6"/>
      <c r="XY33" s="6"/>
      <c r="XZ33" s="6"/>
      <c r="YA33" s="6"/>
      <c r="YB33" s="6"/>
      <c r="YC33" s="6"/>
      <c r="YD33" s="6"/>
      <c r="YE33" s="6"/>
      <c r="YF33" s="6"/>
      <c r="YG33" s="6"/>
      <c r="YH33" s="6"/>
      <c r="YI33" s="6"/>
      <c r="YJ33" s="6"/>
      <c r="YK33" s="6"/>
      <c r="YL33" s="6"/>
      <c r="YM33" s="6"/>
      <c r="YN33" s="6"/>
      <c r="YO33" s="6"/>
      <c r="YP33" s="6"/>
      <c r="YQ33" s="6"/>
      <c r="YR33" s="6"/>
      <c r="YS33" s="6"/>
      <c r="YT33" s="6"/>
      <c r="YU33" s="6"/>
      <c r="YV33" s="6"/>
      <c r="YW33" s="6"/>
      <c r="YX33" s="6"/>
      <c r="YY33" s="6"/>
      <c r="YZ33" s="6"/>
      <c r="ZA33" s="6"/>
      <c r="ZB33" s="6"/>
      <c r="ZC33" s="6"/>
      <c r="ZD33" s="6"/>
      <c r="ZE33" s="6"/>
      <c r="ZF33" s="6"/>
      <c r="ZG33" s="6"/>
      <c r="ZH33" s="6"/>
      <c r="ZI33" s="6"/>
      <c r="ZJ33" s="6"/>
      <c r="ZK33" s="6"/>
      <c r="ZL33" s="6"/>
      <c r="ZM33" s="6"/>
      <c r="ZN33" s="6"/>
      <c r="ZO33" s="6"/>
      <c r="ZP33" s="6"/>
      <c r="ZQ33" s="6"/>
      <c r="ZR33" s="6"/>
      <c r="ZS33" s="6"/>
      <c r="ZT33" s="6"/>
      <c r="ZU33" s="6"/>
      <c r="ZV33" s="6"/>
      <c r="ZW33" s="6"/>
      <c r="ZX33" s="6"/>
      <c r="ZY33" s="6"/>
      <c r="ZZ33" s="6"/>
      <c r="AAA33" s="6"/>
      <c r="AAB33" s="6"/>
      <c r="AAC33" s="6"/>
      <c r="AAD33" s="6"/>
      <c r="AAE33" s="6"/>
      <c r="AAF33" s="6"/>
      <c r="AAG33" s="6"/>
      <c r="AAH33" s="6"/>
      <c r="AAI33" s="6"/>
      <c r="AAJ33" s="6"/>
      <c r="AAK33" s="6"/>
      <c r="AAL33" s="6"/>
      <c r="AAM33" s="6"/>
      <c r="AAN33" s="6"/>
      <c r="AAO33" s="6"/>
      <c r="AAP33" s="6"/>
      <c r="AAQ33" s="6"/>
      <c r="AAR33" s="6"/>
      <c r="AAS33" s="6"/>
      <c r="AAT33" s="6"/>
      <c r="AAU33" s="6"/>
      <c r="AAV33" s="6"/>
      <c r="AAW33" s="6"/>
      <c r="AAX33" s="6"/>
      <c r="AAY33" s="6"/>
      <c r="AAZ33" s="6"/>
      <c r="ABA33" s="6"/>
      <c r="ABB33" s="6"/>
      <c r="ABC33" s="6"/>
      <c r="ABD33" s="6"/>
      <c r="ABE33" s="6"/>
      <c r="ABF33" s="6"/>
      <c r="ABG33" s="6"/>
      <c r="ABH33" s="6"/>
      <c r="ABI33" s="6"/>
      <c r="ABJ33" s="6"/>
      <c r="ABK33" s="6"/>
      <c r="ABL33" s="6"/>
      <c r="ABM33" s="6"/>
      <c r="ABN33" s="6"/>
      <c r="ABO33" s="6"/>
      <c r="ABP33" s="6"/>
      <c r="ABQ33" s="6"/>
      <c r="ABR33" s="6"/>
      <c r="ABS33" s="6"/>
      <c r="ABT33" s="6"/>
      <c r="ABU33" s="6"/>
      <c r="ABV33" s="6"/>
      <c r="ABW33" s="6"/>
      <c r="ABX33" s="6"/>
      <c r="ABY33" s="6"/>
      <c r="ABZ33" s="6"/>
      <c r="ACA33" s="6"/>
      <c r="ACB33" s="6"/>
      <c r="ACC33" s="6"/>
      <c r="ACD33" s="6"/>
      <c r="ACE33" s="6"/>
      <c r="ACF33" s="6"/>
      <c r="ACG33" s="6"/>
      <c r="ACH33" s="6"/>
      <c r="ACI33" s="6"/>
      <c r="ACJ33" s="6"/>
      <c r="ACK33" s="6"/>
      <c r="ACL33" s="6"/>
      <c r="ACM33" s="6"/>
      <c r="ACN33" s="6"/>
      <c r="ACO33" s="6"/>
      <c r="ACP33" s="6"/>
      <c r="ACQ33" s="6"/>
      <c r="ACR33" s="6"/>
      <c r="ACS33" s="6"/>
      <c r="ACT33" s="6"/>
      <c r="ACU33" s="6"/>
      <c r="ACV33" s="6"/>
      <c r="ACW33" s="6"/>
      <c r="ACX33" s="6"/>
      <c r="ACY33" s="6"/>
      <c r="ACZ33" s="6"/>
      <c r="ADA33" s="6"/>
    </row>
    <row r="34" spans="1:781" s="3" customFormat="1" ht="40.5" customHeight="1" x14ac:dyDescent="0.2">
      <c r="A34" s="160" t="s">
        <v>150</v>
      </c>
      <c r="B34" s="62" t="s">
        <v>121</v>
      </c>
      <c r="C34" s="11"/>
      <c r="D34" s="259" t="s">
        <v>122</v>
      </c>
      <c r="E34" s="259" t="s">
        <v>45</v>
      </c>
      <c r="F34" s="350" t="s">
        <v>168</v>
      </c>
      <c r="G34" s="350"/>
      <c r="H34" s="350"/>
      <c r="I34" s="350"/>
      <c r="J34" s="350"/>
      <c r="K34" s="350"/>
      <c r="L34" s="350"/>
      <c r="M34" s="425"/>
      <c r="N34" s="425"/>
      <c r="O34" s="425"/>
      <c r="P34" s="425"/>
      <c r="Q34" s="425"/>
      <c r="R34" s="426"/>
      <c r="S34" s="199">
        <v>15</v>
      </c>
      <c r="T34" s="199">
        <v>35</v>
      </c>
      <c r="U34" s="98">
        <v>2</v>
      </c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  <c r="IS34" s="6"/>
      <c r="IT34" s="6"/>
      <c r="IU34" s="6"/>
      <c r="IV34" s="6"/>
      <c r="IW34" s="6"/>
      <c r="IX34" s="6"/>
      <c r="IY34" s="6"/>
      <c r="IZ34" s="6"/>
      <c r="JA34" s="6"/>
      <c r="JB34" s="6"/>
      <c r="JC34" s="6"/>
      <c r="JD34" s="6"/>
      <c r="JE34" s="6"/>
      <c r="JF34" s="6"/>
      <c r="JG34" s="6"/>
      <c r="JH34" s="6"/>
      <c r="JI34" s="6"/>
      <c r="JJ34" s="6"/>
      <c r="JK34" s="6"/>
      <c r="JL34" s="6"/>
      <c r="JM34" s="6"/>
      <c r="JN34" s="6"/>
      <c r="JO34" s="6"/>
      <c r="JP34" s="6"/>
      <c r="JQ34" s="6"/>
      <c r="JR34" s="6"/>
      <c r="JS34" s="6"/>
      <c r="JT34" s="6"/>
      <c r="JU34" s="6"/>
      <c r="JV34" s="6"/>
      <c r="JW34" s="6"/>
      <c r="JX34" s="6"/>
      <c r="JY34" s="6"/>
      <c r="JZ34" s="6"/>
      <c r="KA34" s="6"/>
      <c r="KB34" s="6"/>
      <c r="KC34" s="6"/>
      <c r="KD34" s="6"/>
      <c r="KE34" s="6"/>
      <c r="KF34" s="6"/>
      <c r="KG34" s="6"/>
      <c r="KH34" s="6"/>
      <c r="KI34" s="6"/>
      <c r="KJ34" s="6"/>
      <c r="KK34" s="6"/>
      <c r="KL34" s="6"/>
      <c r="KM34" s="6"/>
      <c r="KN34" s="6"/>
      <c r="KO34" s="6"/>
      <c r="KP34" s="6"/>
      <c r="KQ34" s="6"/>
      <c r="KR34" s="6"/>
      <c r="KS34" s="6"/>
      <c r="KT34" s="6"/>
      <c r="KU34" s="6"/>
      <c r="KV34" s="6"/>
      <c r="KW34" s="6"/>
      <c r="KX34" s="6"/>
      <c r="KY34" s="6"/>
      <c r="KZ34" s="6"/>
      <c r="LA34" s="6"/>
      <c r="LB34" s="6"/>
      <c r="LC34" s="6"/>
      <c r="LD34" s="6"/>
      <c r="LE34" s="6"/>
      <c r="LF34" s="6"/>
      <c r="LG34" s="6"/>
      <c r="LH34" s="6"/>
      <c r="LI34" s="6"/>
      <c r="LJ34" s="6"/>
      <c r="LK34" s="6"/>
      <c r="LL34" s="6"/>
      <c r="LM34" s="6"/>
      <c r="LN34" s="6"/>
      <c r="LO34" s="6"/>
      <c r="LP34" s="6"/>
      <c r="LQ34" s="6"/>
      <c r="LR34" s="6"/>
      <c r="LS34" s="6"/>
      <c r="LT34" s="6"/>
      <c r="LU34" s="6"/>
      <c r="LV34" s="6"/>
      <c r="LW34" s="6"/>
      <c r="LX34" s="6"/>
      <c r="LY34" s="6"/>
      <c r="LZ34" s="6"/>
      <c r="MA34" s="6"/>
      <c r="MB34" s="6"/>
      <c r="MC34" s="6"/>
      <c r="MD34" s="6"/>
      <c r="ME34" s="6"/>
      <c r="MF34" s="6"/>
      <c r="MG34" s="6"/>
      <c r="MH34" s="6"/>
      <c r="MI34" s="6"/>
      <c r="MJ34" s="6"/>
      <c r="MK34" s="6"/>
      <c r="ML34" s="6"/>
      <c r="MM34" s="6"/>
      <c r="MN34" s="6"/>
      <c r="MO34" s="6"/>
      <c r="MP34" s="6"/>
      <c r="MQ34" s="6"/>
      <c r="MR34" s="6"/>
      <c r="MS34" s="6"/>
      <c r="MT34" s="6"/>
      <c r="MU34" s="6"/>
      <c r="MV34" s="6"/>
      <c r="MW34" s="6"/>
      <c r="MX34" s="6"/>
      <c r="MY34" s="6"/>
      <c r="MZ34" s="6"/>
      <c r="NA34" s="6"/>
      <c r="NB34" s="6"/>
      <c r="NC34" s="6"/>
      <c r="ND34" s="6"/>
      <c r="NE34" s="6"/>
      <c r="NF34" s="6"/>
      <c r="NG34" s="6"/>
      <c r="NH34" s="6"/>
      <c r="NI34" s="6"/>
      <c r="NJ34" s="6"/>
      <c r="NK34" s="6"/>
      <c r="NL34" s="6"/>
      <c r="NM34" s="6"/>
      <c r="NN34" s="6"/>
      <c r="NO34" s="6"/>
      <c r="NP34" s="6"/>
      <c r="NQ34" s="6"/>
      <c r="NR34" s="6"/>
      <c r="NS34" s="6"/>
      <c r="NT34" s="6"/>
      <c r="NU34" s="6"/>
      <c r="NV34" s="6"/>
      <c r="NW34" s="6"/>
      <c r="NX34" s="6"/>
      <c r="NY34" s="6"/>
      <c r="NZ34" s="6"/>
      <c r="OA34" s="6"/>
      <c r="OB34" s="6"/>
      <c r="OC34" s="6"/>
      <c r="OD34" s="6"/>
      <c r="OE34" s="6"/>
      <c r="OF34" s="6"/>
      <c r="OG34" s="6"/>
      <c r="OH34" s="6"/>
      <c r="OI34" s="6"/>
      <c r="OJ34" s="6"/>
      <c r="OK34" s="6"/>
      <c r="OL34" s="6"/>
      <c r="OM34" s="6"/>
      <c r="ON34" s="6"/>
      <c r="OO34" s="6"/>
      <c r="OP34" s="6"/>
      <c r="OQ34" s="6"/>
      <c r="OR34" s="6"/>
      <c r="OS34" s="6"/>
      <c r="OT34" s="6"/>
      <c r="OU34" s="6"/>
      <c r="OV34" s="6"/>
      <c r="OW34" s="6"/>
      <c r="OX34" s="6"/>
      <c r="OY34" s="6"/>
      <c r="OZ34" s="6"/>
      <c r="PA34" s="6"/>
      <c r="PB34" s="6"/>
      <c r="PC34" s="6"/>
      <c r="PD34" s="6"/>
      <c r="PE34" s="6"/>
      <c r="PF34" s="6"/>
      <c r="PG34" s="6"/>
      <c r="PH34" s="6"/>
      <c r="PI34" s="6"/>
      <c r="PJ34" s="6"/>
      <c r="PK34" s="6"/>
      <c r="PL34" s="6"/>
      <c r="PM34" s="6"/>
      <c r="PN34" s="6"/>
      <c r="PO34" s="6"/>
      <c r="PP34" s="6"/>
      <c r="PQ34" s="6"/>
      <c r="PR34" s="6"/>
      <c r="PS34" s="6"/>
      <c r="PT34" s="6"/>
      <c r="PU34" s="6"/>
      <c r="PV34" s="6"/>
      <c r="PW34" s="6"/>
      <c r="PX34" s="6"/>
      <c r="PY34" s="6"/>
      <c r="PZ34" s="6"/>
      <c r="QA34" s="6"/>
      <c r="QB34" s="6"/>
      <c r="QC34" s="6"/>
      <c r="QD34" s="6"/>
      <c r="QE34" s="6"/>
      <c r="QF34" s="6"/>
      <c r="QG34" s="6"/>
      <c r="QH34" s="6"/>
      <c r="QI34" s="6"/>
      <c r="QJ34" s="6"/>
      <c r="QK34" s="6"/>
      <c r="QL34" s="6"/>
      <c r="QM34" s="6"/>
      <c r="QN34" s="6"/>
      <c r="QO34" s="6"/>
      <c r="QP34" s="6"/>
      <c r="QQ34" s="6"/>
      <c r="QR34" s="6"/>
      <c r="QS34" s="6"/>
      <c r="QT34" s="6"/>
      <c r="QU34" s="6"/>
      <c r="QV34" s="6"/>
      <c r="QW34" s="6"/>
      <c r="QX34" s="6"/>
      <c r="QY34" s="6"/>
      <c r="QZ34" s="6"/>
      <c r="RA34" s="6"/>
      <c r="RB34" s="6"/>
      <c r="RC34" s="6"/>
      <c r="RD34" s="6"/>
      <c r="RE34" s="6"/>
      <c r="RF34" s="6"/>
      <c r="RG34" s="6"/>
      <c r="RH34" s="6"/>
      <c r="RI34" s="6"/>
      <c r="RJ34" s="6"/>
      <c r="RK34" s="6"/>
      <c r="RL34" s="6"/>
      <c r="RM34" s="6"/>
      <c r="RN34" s="6"/>
      <c r="RO34" s="6"/>
      <c r="RP34" s="6"/>
      <c r="RQ34" s="6"/>
      <c r="RR34" s="6"/>
      <c r="RS34" s="6"/>
      <c r="RT34" s="6"/>
      <c r="RU34" s="6"/>
      <c r="RV34" s="6"/>
      <c r="RW34" s="6"/>
      <c r="RX34" s="6"/>
      <c r="RY34" s="6"/>
      <c r="RZ34" s="6"/>
      <c r="SA34" s="6"/>
      <c r="SB34" s="6"/>
      <c r="SC34" s="6"/>
      <c r="SD34" s="6"/>
      <c r="SE34" s="6"/>
      <c r="SF34" s="6"/>
      <c r="SG34" s="6"/>
      <c r="SH34" s="6"/>
      <c r="SI34" s="6"/>
      <c r="SJ34" s="6"/>
      <c r="SK34" s="6"/>
      <c r="SL34" s="6"/>
      <c r="SM34" s="6"/>
      <c r="SN34" s="6"/>
      <c r="SO34" s="6"/>
      <c r="SP34" s="6"/>
      <c r="SQ34" s="6"/>
      <c r="SR34" s="6"/>
      <c r="SS34" s="6"/>
      <c r="ST34" s="6"/>
      <c r="SU34" s="6"/>
      <c r="SV34" s="6"/>
      <c r="SW34" s="6"/>
      <c r="SX34" s="6"/>
      <c r="SY34" s="6"/>
      <c r="SZ34" s="6"/>
      <c r="TA34" s="6"/>
      <c r="TB34" s="6"/>
      <c r="TC34" s="6"/>
      <c r="TD34" s="6"/>
      <c r="TE34" s="6"/>
      <c r="TF34" s="6"/>
      <c r="TG34" s="6"/>
      <c r="TH34" s="6"/>
      <c r="TI34" s="6"/>
      <c r="TJ34" s="6"/>
      <c r="TK34" s="6"/>
      <c r="TL34" s="6"/>
      <c r="TM34" s="6"/>
      <c r="TN34" s="6"/>
      <c r="TO34" s="6"/>
      <c r="TP34" s="6"/>
      <c r="TQ34" s="6"/>
      <c r="TR34" s="6"/>
      <c r="TS34" s="6"/>
      <c r="TT34" s="6"/>
      <c r="TU34" s="6"/>
      <c r="TV34" s="6"/>
      <c r="TW34" s="6"/>
      <c r="TX34" s="6"/>
      <c r="TY34" s="6"/>
      <c r="TZ34" s="6"/>
      <c r="UA34" s="6"/>
      <c r="UB34" s="6"/>
      <c r="UC34" s="6"/>
      <c r="UD34" s="6"/>
      <c r="UE34" s="6"/>
      <c r="UF34" s="6"/>
      <c r="UG34" s="6"/>
      <c r="UH34" s="6"/>
      <c r="UI34" s="6"/>
      <c r="UJ34" s="6"/>
      <c r="UK34" s="6"/>
      <c r="UL34" s="6"/>
      <c r="UM34" s="6"/>
      <c r="UN34" s="6"/>
      <c r="UO34" s="6"/>
      <c r="UP34" s="6"/>
      <c r="UQ34" s="6"/>
      <c r="UR34" s="6"/>
      <c r="US34" s="6"/>
      <c r="UT34" s="6"/>
      <c r="UU34" s="6"/>
      <c r="UV34" s="6"/>
      <c r="UW34" s="6"/>
      <c r="UX34" s="6"/>
      <c r="UY34" s="6"/>
      <c r="UZ34" s="6"/>
      <c r="VA34" s="6"/>
      <c r="VB34" s="6"/>
      <c r="VC34" s="6"/>
      <c r="VD34" s="6"/>
      <c r="VE34" s="6"/>
      <c r="VF34" s="6"/>
      <c r="VG34" s="6"/>
      <c r="VH34" s="6"/>
      <c r="VI34" s="6"/>
      <c r="VJ34" s="6"/>
      <c r="VK34" s="6"/>
      <c r="VL34" s="6"/>
      <c r="VM34" s="6"/>
      <c r="VN34" s="6"/>
      <c r="VO34" s="6"/>
      <c r="VP34" s="6"/>
      <c r="VQ34" s="6"/>
      <c r="VR34" s="6"/>
      <c r="VS34" s="6"/>
      <c r="VT34" s="6"/>
      <c r="VU34" s="6"/>
      <c r="VV34" s="6"/>
      <c r="VW34" s="6"/>
      <c r="VX34" s="6"/>
      <c r="VY34" s="6"/>
      <c r="VZ34" s="6"/>
      <c r="WA34" s="6"/>
      <c r="WB34" s="6"/>
      <c r="WC34" s="6"/>
      <c r="WD34" s="6"/>
      <c r="WE34" s="6"/>
      <c r="WF34" s="6"/>
      <c r="WG34" s="6"/>
      <c r="WH34" s="6"/>
      <c r="WI34" s="6"/>
      <c r="WJ34" s="6"/>
      <c r="WK34" s="6"/>
      <c r="WL34" s="6"/>
      <c r="WM34" s="6"/>
      <c r="WN34" s="6"/>
      <c r="WO34" s="6"/>
      <c r="WP34" s="6"/>
      <c r="WQ34" s="6"/>
      <c r="WR34" s="6"/>
      <c r="WS34" s="6"/>
      <c r="WT34" s="6"/>
      <c r="WU34" s="6"/>
      <c r="WV34" s="6"/>
      <c r="WW34" s="6"/>
      <c r="WX34" s="6"/>
      <c r="WY34" s="6"/>
      <c r="WZ34" s="6"/>
      <c r="XA34" s="6"/>
      <c r="XB34" s="6"/>
      <c r="XC34" s="6"/>
      <c r="XD34" s="6"/>
      <c r="XE34" s="6"/>
      <c r="XF34" s="6"/>
      <c r="XG34" s="6"/>
      <c r="XH34" s="6"/>
      <c r="XI34" s="6"/>
      <c r="XJ34" s="6"/>
      <c r="XK34" s="6"/>
      <c r="XL34" s="6"/>
      <c r="XM34" s="6"/>
      <c r="XN34" s="6"/>
      <c r="XO34" s="6"/>
      <c r="XP34" s="6"/>
      <c r="XQ34" s="6"/>
      <c r="XR34" s="6"/>
      <c r="XS34" s="6"/>
      <c r="XT34" s="6"/>
      <c r="XU34" s="6"/>
      <c r="XV34" s="6"/>
      <c r="XW34" s="6"/>
      <c r="XX34" s="6"/>
      <c r="XY34" s="6"/>
      <c r="XZ34" s="6"/>
      <c r="YA34" s="6"/>
      <c r="YB34" s="6"/>
      <c r="YC34" s="6"/>
      <c r="YD34" s="6"/>
      <c r="YE34" s="6"/>
      <c r="YF34" s="6"/>
      <c r="YG34" s="6"/>
      <c r="YH34" s="6"/>
      <c r="YI34" s="6"/>
      <c r="YJ34" s="6"/>
      <c r="YK34" s="6"/>
      <c r="YL34" s="6"/>
      <c r="YM34" s="6"/>
      <c r="YN34" s="6"/>
      <c r="YO34" s="6"/>
      <c r="YP34" s="6"/>
      <c r="YQ34" s="6"/>
      <c r="YR34" s="6"/>
      <c r="YS34" s="6"/>
      <c r="YT34" s="6"/>
      <c r="YU34" s="6"/>
      <c r="YV34" s="6"/>
      <c r="YW34" s="6"/>
      <c r="YX34" s="6"/>
      <c r="YY34" s="6"/>
      <c r="YZ34" s="6"/>
      <c r="ZA34" s="6"/>
      <c r="ZB34" s="6"/>
      <c r="ZC34" s="6"/>
      <c r="ZD34" s="6"/>
      <c r="ZE34" s="6"/>
      <c r="ZF34" s="6"/>
      <c r="ZG34" s="6"/>
      <c r="ZH34" s="6"/>
      <c r="ZI34" s="6"/>
      <c r="ZJ34" s="6"/>
      <c r="ZK34" s="6"/>
      <c r="ZL34" s="6"/>
      <c r="ZM34" s="6"/>
      <c r="ZN34" s="6"/>
      <c r="ZO34" s="6"/>
      <c r="ZP34" s="6"/>
      <c r="ZQ34" s="6"/>
      <c r="ZR34" s="6"/>
      <c r="ZS34" s="6"/>
      <c r="ZT34" s="6"/>
      <c r="ZU34" s="6"/>
      <c r="ZV34" s="6"/>
      <c r="ZW34" s="6"/>
      <c r="ZX34" s="6"/>
      <c r="ZY34" s="6"/>
      <c r="ZZ34" s="6"/>
      <c r="AAA34" s="6"/>
      <c r="AAB34" s="6"/>
      <c r="AAC34" s="6"/>
      <c r="AAD34" s="6"/>
      <c r="AAE34" s="6"/>
      <c r="AAF34" s="6"/>
      <c r="AAG34" s="6"/>
      <c r="AAH34" s="6"/>
      <c r="AAI34" s="6"/>
      <c r="AAJ34" s="6"/>
      <c r="AAK34" s="6"/>
      <c r="AAL34" s="6"/>
      <c r="AAM34" s="6"/>
      <c r="AAN34" s="6"/>
      <c r="AAO34" s="6"/>
      <c r="AAP34" s="6"/>
      <c r="AAQ34" s="6"/>
      <c r="AAR34" s="6"/>
      <c r="AAS34" s="6"/>
      <c r="AAT34" s="6"/>
      <c r="AAU34" s="6"/>
      <c r="AAV34" s="6"/>
      <c r="AAW34" s="6"/>
      <c r="AAX34" s="6"/>
      <c r="AAY34" s="6"/>
      <c r="AAZ34" s="6"/>
      <c r="ABA34" s="6"/>
      <c r="ABB34" s="6"/>
      <c r="ABC34" s="6"/>
      <c r="ABD34" s="6"/>
      <c r="ABE34" s="6"/>
      <c r="ABF34" s="6"/>
      <c r="ABG34" s="6"/>
      <c r="ABH34" s="6"/>
      <c r="ABI34" s="6"/>
      <c r="ABJ34" s="6"/>
      <c r="ABK34" s="6"/>
      <c r="ABL34" s="6"/>
      <c r="ABM34" s="6"/>
      <c r="ABN34" s="6"/>
      <c r="ABO34" s="6"/>
      <c r="ABP34" s="6"/>
      <c r="ABQ34" s="6"/>
      <c r="ABR34" s="6"/>
      <c r="ABS34" s="6"/>
      <c r="ABT34" s="6"/>
      <c r="ABU34" s="6"/>
      <c r="ABV34" s="6"/>
      <c r="ABW34" s="6"/>
      <c r="ABX34" s="6"/>
      <c r="ABY34" s="6"/>
      <c r="ABZ34" s="6"/>
      <c r="ACA34" s="6"/>
      <c r="ACB34" s="6"/>
      <c r="ACC34" s="6"/>
      <c r="ACD34" s="6"/>
      <c r="ACE34" s="6"/>
      <c r="ACF34" s="6"/>
      <c r="ACG34" s="6"/>
      <c r="ACH34" s="6"/>
      <c r="ACI34" s="6"/>
      <c r="ACJ34" s="6"/>
      <c r="ACK34" s="6"/>
      <c r="ACL34" s="6"/>
      <c r="ACM34" s="6"/>
      <c r="ACN34" s="6"/>
      <c r="ACO34" s="6"/>
      <c r="ACP34" s="6"/>
      <c r="ACQ34" s="6"/>
      <c r="ACR34" s="6"/>
      <c r="ACS34" s="6"/>
      <c r="ACT34" s="6"/>
      <c r="ACU34" s="6"/>
      <c r="ACV34" s="6"/>
      <c r="ACW34" s="6"/>
      <c r="ACX34" s="6"/>
      <c r="ACY34" s="6"/>
      <c r="ACZ34" s="6"/>
      <c r="ADA34" s="6"/>
    </row>
    <row r="35" spans="1:781" s="3" customFormat="1" ht="40.5" customHeight="1" x14ac:dyDescent="0.2">
      <c r="A35" s="160" t="s">
        <v>151</v>
      </c>
      <c r="B35" s="62" t="s">
        <v>121</v>
      </c>
      <c r="C35" s="11"/>
      <c r="D35" s="259" t="s">
        <v>122</v>
      </c>
      <c r="E35" s="259" t="s">
        <v>47</v>
      </c>
      <c r="F35" s="398"/>
      <c r="G35" s="399"/>
      <c r="H35" s="399"/>
      <c r="I35" s="399"/>
      <c r="J35" s="399"/>
      <c r="K35" s="399"/>
      <c r="L35" s="400"/>
      <c r="M35" s="401" t="s">
        <v>168</v>
      </c>
      <c r="N35" s="401"/>
      <c r="O35" s="401"/>
      <c r="P35" s="401"/>
      <c r="Q35" s="401"/>
      <c r="R35" s="402"/>
      <c r="S35" s="199">
        <v>15</v>
      </c>
      <c r="T35" s="199">
        <v>35</v>
      </c>
      <c r="U35" s="98">
        <v>2</v>
      </c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  <c r="IU35" s="6"/>
      <c r="IV35" s="6"/>
      <c r="IW35" s="6"/>
      <c r="IX35" s="6"/>
      <c r="IY35" s="6"/>
      <c r="IZ35" s="6"/>
      <c r="JA35" s="6"/>
      <c r="JB35" s="6"/>
      <c r="JC35" s="6"/>
      <c r="JD35" s="6"/>
      <c r="JE35" s="6"/>
      <c r="JF35" s="6"/>
      <c r="JG35" s="6"/>
      <c r="JH35" s="6"/>
      <c r="JI35" s="6"/>
      <c r="JJ35" s="6"/>
      <c r="JK35" s="6"/>
      <c r="JL35" s="6"/>
      <c r="JM35" s="6"/>
      <c r="JN35" s="6"/>
      <c r="JO35" s="6"/>
      <c r="JP35" s="6"/>
      <c r="JQ35" s="6"/>
      <c r="JR35" s="6"/>
      <c r="JS35" s="6"/>
      <c r="JT35" s="6"/>
      <c r="JU35" s="6"/>
      <c r="JV35" s="6"/>
      <c r="JW35" s="6"/>
      <c r="JX35" s="6"/>
      <c r="JY35" s="6"/>
      <c r="JZ35" s="6"/>
      <c r="KA35" s="6"/>
      <c r="KB35" s="6"/>
      <c r="KC35" s="6"/>
      <c r="KD35" s="6"/>
      <c r="KE35" s="6"/>
      <c r="KF35" s="6"/>
      <c r="KG35" s="6"/>
      <c r="KH35" s="6"/>
      <c r="KI35" s="6"/>
      <c r="KJ35" s="6"/>
      <c r="KK35" s="6"/>
      <c r="KL35" s="6"/>
      <c r="KM35" s="6"/>
      <c r="KN35" s="6"/>
      <c r="KO35" s="6"/>
      <c r="KP35" s="6"/>
      <c r="KQ35" s="6"/>
      <c r="KR35" s="6"/>
      <c r="KS35" s="6"/>
      <c r="KT35" s="6"/>
      <c r="KU35" s="6"/>
      <c r="KV35" s="6"/>
      <c r="KW35" s="6"/>
      <c r="KX35" s="6"/>
      <c r="KY35" s="6"/>
      <c r="KZ35" s="6"/>
      <c r="LA35" s="6"/>
      <c r="LB35" s="6"/>
      <c r="LC35" s="6"/>
      <c r="LD35" s="6"/>
      <c r="LE35" s="6"/>
      <c r="LF35" s="6"/>
      <c r="LG35" s="6"/>
      <c r="LH35" s="6"/>
      <c r="LI35" s="6"/>
      <c r="LJ35" s="6"/>
      <c r="LK35" s="6"/>
      <c r="LL35" s="6"/>
      <c r="LM35" s="6"/>
      <c r="LN35" s="6"/>
      <c r="LO35" s="6"/>
      <c r="LP35" s="6"/>
      <c r="LQ35" s="6"/>
      <c r="LR35" s="6"/>
      <c r="LS35" s="6"/>
      <c r="LT35" s="6"/>
      <c r="LU35" s="6"/>
      <c r="LV35" s="6"/>
      <c r="LW35" s="6"/>
      <c r="LX35" s="6"/>
      <c r="LY35" s="6"/>
      <c r="LZ35" s="6"/>
      <c r="MA35" s="6"/>
      <c r="MB35" s="6"/>
      <c r="MC35" s="6"/>
      <c r="MD35" s="6"/>
      <c r="ME35" s="6"/>
      <c r="MF35" s="6"/>
      <c r="MG35" s="6"/>
      <c r="MH35" s="6"/>
      <c r="MI35" s="6"/>
      <c r="MJ35" s="6"/>
      <c r="MK35" s="6"/>
      <c r="ML35" s="6"/>
      <c r="MM35" s="6"/>
      <c r="MN35" s="6"/>
      <c r="MO35" s="6"/>
      <c r="MP35" s="6"/>
      <c r="MQ35" s="6"/>
      <c r="MR35" s="6"/>
      <c r="MS35" s="6"/>
      <c r="MT35" s="6"/>
      <c r="MU35" s="6"/>
      <c r="MV35" s="6"/>
      <c r="MW35" s="6"/>
      <c r="MX35" s="6"/>
      <c r="MY35" s="6"/>
      <c r="MZ35" s="6"/>
      <c r="NA35" s="6"/>
      <c r="NB35" s="6"/>
      <c r="NC35" s="6"/>
      <c r="ND35" s="6"/>
      <c r="NE35" s="6"/>
      <c r="NF35" s="6"/>
      <c r="NG35" s="6"/>
      <c r="NH35" s="6"/>
      <c r="NI35" s="6"/>
      <c r="NJ35" s="6"/>
      <c r="NK35" s="6"/>
      <c r="NL35" s="6"/>
      <c r="NM35" s="6"/>
      <c r="NN35" s="6"/>
      <c r="NO35" s="6"/>
      <c r="NP35" s="6"/>
      <c r="NQ35" s="6"/>
      <c r="NR35" s="6"/>
      <c r="NS35" s="6"/>
      <c r="NT35" s="6"/>
      <c r="NU35" s="6"/>
      <c r="NV35" s="6"/>
      <c r="NW35" s="6"/>
      <c r="NX35" s="6"/>
      <c r="NY35" s="6"/>
      <c r="NZ35" s="6"/>
      <c r="OA35" s="6"/>
      <c r="OB35" s="6"/>
      <c r="OC35" s="6"/>
      <c r="OD35" s="6"/>
      <c r="OE35" s="6"/>
      <c r="OF35" s="6"/>
      <c r="OG35" s="6"/>
      <c r="OH35" s="6"/>
      <c r="OI35" s="6"/>
      <c r="OJ35" s="6"/>
      <c r="OK35" s="6"/>
      <c r="OL35" s="6"/>
      <c r="OM35" s="6"/>
      <c r="ON35" s="6"/>
      <c r="OO35" s="6"/>
      <c r="OP35" s="6"/>
      <c r="OQ35" s="6"/>
      <c r="OR35" s="6"/>
      <c r="OS35" s="6"/>
      <c r="OT35" s="6"/>
      <c r="OU35" s="6"/>
      <c r="OV35" s="6"/>
      <c r="OW35" s="6"/>
      <c r="OX35" s="6"/>
      <c r="OY35" s="6"/>
      <c r="OZ35" s="6"/>
      <c r="PA35" s="6"/>
      <c r="PB35" s="6"/>
      <c r="PC35" s="6"/>
      <c r="PD35" s="6"/>
      <c r="PE35" s="6"/>
      <c r="PF35" s="6"/>
      <c r="PG35" s="6"/>
      <c r="PH35" s="6"/>
      <c r="PI35" s="6"/>
      <c r="PJ35" s="6"/>
      <c r="PK35" s="6"/>
      <c r="PL35" s="6"/>
      <c r="PM35" s="6"/>
      <c r="PN35" s="6"/>
      <c r="PO35" s="6"/>
      <c r="PP35" s="6"/>
      <c r="PQ35" s="6"/>
      <c r="PR35" s="6"/>
      <c r="PS35" s="6"/>
      <c r="PT35" s="6"/>
      <c r="PU35" s="6"/>
      <c r="PV35" s="6"/>
      <c r="PW35" s="6"/>
      <c r="PX35" s="6"/>
      <c r="PY35" s="6"/>
      <c r="PZ35" s="6"/>
      <c r="QA35" s="6"/>
      <c r="QB35" s="6"/>
      <c r="QC35" s="6"/>
      <c r="QD35" s="6"/>
      <c r="QE35" s="6"/>
      <c r="QF35" s="6"/>
      <c r="QG35" s="6"/>
      <c r="QH35" s="6"/>
      <c r="QI35" s="6"/>
      <c r="QJ35" s="6"/>
      <c r="QK35" s="6"/>
      <c r="QL35" s="6"/>
      <c r="QM35" s="6"/>
      <c r="QN35" s="6"/>
      <c r="QO35" s="6"/>
      <c r="QP35" s="6"/>
      <c r="QQ35" s="6"/>
      <c r="QR35" s="6"/>
      <c r="QS35" s="6"/>
      <c r="QT35" s="6"/>
      <c r="QU35" s="6"/>
      <c r="QV35" s="6"/>
      <c r="QW35" s="6"/>
      <c r="QX35" s="6"/>
      <c r="QY35" s="6"/>
      <c r="QZ35" s="6"/>
      <c r="RA35" s="6"/>
      <c r="RB35" s="6"/>
      <c r="RC35" s="6"/>
      <c r="RD35" s="6"/>
      <c r="RE35" s="6"/>
      <c r="RF35" s="6"/>
      <c r="RG35" s="6"/>
      <c r="RH35" s="6"/>
      <c r="RI35" s="6"/>
      <c r="RJ35" s="6"/>
      <c r="RK35" s="6"/>
      <c r="RL35" s="6"/>
      <c r="RM35" s="6"/>
      <c r="RN35" s="6"/>
      <c r="RO35" s="6"/>
      <c r="RP35" s="6"/>
      <c r="RQ35" s="6"/>
      <c r="RR35" s="6"/>
      <c r="RS35" s="6"/>
      <c r="RT35" s="6"/>
      <c r="RU35" s="6"/>
      <c r="RV35" s="6"/>
      <c r="RW35" s="6"/>
      <c r="RX35" s="6"/>
      <c r="RY35" s="6"/>
      <c r="RZ35" s="6"/>
      <c r="SA35" s="6"/>
      <c r="SB35" s="6"/>
      <c r="SC35" s="6"/>
      <c r="SD35" s="6"/>
      <c r="SE35" s="6"/>
      <c r="SF35" s="6"/>
      <c r="SG35" s="6"/>
      <c r="SH35" s="6"/>
      <c r="SI35" s="6"/>
      <c r="SJ35" s="6"/>
      <c r="SK35" s="6"/>
      <c r="SL35" s="6"/>
      <c r="SM35" s="6"/>
      <c r="SN35" s="6"/>
      <c r="SO35" s="6"/>
      <c r="SP35" s="6"/>
      <c r="SQ35" s="6"/>
      <c r="SR35" s="6"/>
      <c r="SS35" s="6"/>
      <c r="ST35" s="6"/>
      <c r="SU35" s="6"/>
      <c r="SV35" s="6"/>
      <c r="SW35" s="6"/>
      <c r="SX35" s="6"/>
      <c r="SY35" s="6"/>
      <c r="SZ35" s="6"/>
      <c r="TA35" s="6"/>
      <c r="TB35" s="6"/>
      <c r="TC35" s="6"/>
      <c r="TD35" s="6"/>
      <c r="TE35" s="6"/>
      <c r="TF35" s="6"/>
      <c r="TG35" s="6"/>
      <c r="TH35" s="6"/>
      <c r="TI35" s="6"/>
      <c r="TJ35" s="6"/>
      <c r="TK35" s="6"/>
      <c r="TL35" s="6"/>
      <c r="TM35" s="6"/>
      <c r="TN35" s="6"/>
      <c r="TO35" s="6"/>
      <c r="TP35" s="6"/>
      <c r="TQ35" s="6"/>
      <c r="TR35" s="6"/>
      <c r="TS35" s="6"/>
      <c r="TT35" s="6"/>
      <c r="TU35" s="6"/>
      <c r="TV35" s="6"/>
      <c r="TW35" s="6"/>
      <c r="TX35" s="6"/>
      <c r="TY35" s="6"/>
      <c r="TZ35" s="6"/>
      <c r="UA35" s="6"/>
      <c r="UB35" s="6"/>
      <c r="UC35" s="6"/>
      <c r="UD35" s="6"/>
      <c r="UE35" s="6"/>
      <c r="UF35" s="6"/>
      <c r="UG35" s="6"/>
      <c r="UH35" s="6"/>
      <c r="UI35" s="6"/>
      <c r="UJ35" s="6"/>
      <c r="UK35" s="6"/>
      <c r="UL35" s="6"/>
      <c r="UM35" s="6"/>
      <c r="UN35" s="6"/>
      <c r="UO35" s="6"/>
      <c r="UP35" s="6"/>
      <c r="UQ35" s="6"/>
      <c r="UR35" s="6"/>
      <c r="US35" s="6"/>
      <c r="UT35" s="6"/>
      <c r="UU35" s="6"/>
      <c r="UV35" s="6"/>
      <c r="UW35" s="6"/>
      <c r="UX35" s="6"/>
      <c r="UY35" s="6"/>
      <c r="UZ35" s="6"/>
      <c r="VA35" s="6"/>
      <c r="VB35" s="6"/>
      <c r="VC35" s="6"/>
      <c r="VD35" s="6"/>
      <c r="VE35" s="6"/>
      <c r="VF35" s="6"/>
      <c r="VG35" s="6"/>
      <c r="VH35" s="6"/>
      <c r="VI35" s="6"/>
      <c r="VJ35" s="6"/>
      <c r="VK35" s="6"/>
      <c r="VL35" s="6"/>
      <c r="VM35" s="6"/>
      <c r="VN35" s="6"/>
      <c r="VO35" s="6"/>
      <c r="VP35" s="6"/>
      <c r="VQ35" s="6"/>
      <c r="VR35" s="6"/>
      <c r="VS35" s="6"/>
      <c r="VT35" s="6"/>
      <c r="VU35" s="6"/>
      <c r="VV35" s="6"/>
      <c r="VW35" s="6"/>
      <c r="VX35" s="6"/>
      <c r="VY35" s="6"/>
      <c r="VZ35" s="6"/>
      <c r="WA35" s="6"/>
      <c r="WB35" s="6"/>
      <c r="WC35" s="6"/>
      <c r="WD35" s="6"/>
      <c r="WE35" s="6"/>
      <c r="WF35" s="6"/>
      <c r="WG35" s="6"/>
      <c r="WH35" s="6"/>
      <c r="WI35" s="6"/>
      <c r="WJ35" s="6"/>
      <c r="WK35" s="6"/>
      <c r="WL35" s="6"/>
      <c r="WM35" s="6"/>
      <c r="WN35" s="6"/>
      <c r="WO35" s="6"/>
      <c r="WP35" s="6"/>
      <c r="WQ35" s="6"/>
      <c r="WR35" s="6"/>
      <c r="WS35" s="6"/>
      <c r="WT35" s="6"/>
      <c r="WU35" s="6"/>
      <c r="WV35" s="6"/>
      <c r="WW35" s="6"/>
      <c r="WX35" s="6"/>
      <c r="WY35" s="6"/>
      <c r="WZ35" s="6"/>
      <c r="XA35" s="6"/>
      <c r="XB35" s="6"/>
      <c r="XC35" s="6"/>
      <c r="XD35" s="6"/>
      <c r="XE35" s="6"/>
      <c r="XF35" s="6"/>
      <c r="XG35" s="6"/>
      <c r="XH35" s="6"/>
      <c r="XI35" s="6"/>
      <c r="XJ35" s="6"/>
      <c r="XK35" s="6"/>
      <c r="XL35" s="6"/>
      <c r="XM35" s="6"/>
      <c r="XN35" s="6"/>
      <c r="XO35" s="6"/>
      <c r="XP35" s="6"/>
      <c r="XQ35" s="6"/>
      <c r="XR35" s="6"/>
      <c r="XS35" s="6"/>
      <c r="XT35" s="6"/>
      <c r="XU35" s="6"/>
      <c r="XV35" s="6"/>
      <c r="XW35" s="6"/>
      <c r="XX35" s="6"/>
      <c r="XY35" s="6"/>
      <c r="XZ35" s="6"/>
      <c r="YA35" s="6"/>
      <c r="YB35" s="6"/>
      <c r="YC35" s="6"/>
      <c r="YD35" s="6"/>
      <c r="YE35" s="6"/>
      <c r="YF35" s="6"/>
      <c r="YG35" s="6"/>
      <c r="YH35" s="6"/>
      <c r="YI35" s="6"/>
      <c r="YJ35" s="6"/>
      <c r="YK35" s="6"/>
      <c r="YL35" s="6"/>
      <c r="YM35" s="6"/>
      <c r="YN35" s="6"/>
      <c r="YO35" s="6"/>
      <c r="YP35" s="6"/>
      <c r="YQ35" s="6"/>
      <c r="YR35" s="6"/>
      <c r="YS35" s="6"/>
      <c r="YT35" s="6"/>
      <c r="YU35" s="6"/>
      <c r="YV35" s="6"/>
      <c r="YW35" s="6"/>
      <c r="YX35" s="6"/>
      <c r="YY35" s="6"/>
      <c r="YZ35" s="6"/>
      <c r="ZA35" s="6"/>
      <c r="ZB35" s="6"/>
      <c r="ZC35" s="6"/>
      <c r="ZD35" s="6"/>
      <c r="ZE35" s="6"/>
      <c r="ZF35" s="6"/>
      <c r="ZG35" s="6"/>
      <c r="ZH35" s="6"/>
      <c r="ZI35" s="6"/>
      <c r="ZJ35" s="6"/>
      <c r="ZK35" s="6"/>
      <c r="ZL35" s="6"/>
      <c r="ZM35" s="6"/>
      <c r="ZN35" s="6"/>
      <c r="ZO35" s="6"/>
      <c r="ZP35" s="6"/>
      <c r="ZQ35" s="6"/>
      <c r="ZR35" s="6"/>
      <c r="ZS35" s="6"/>
      <c r="ZT35" s="6"/>
      <c r="ZU35" s="6"/>
      <c r="ZV35" s="6"/>
      <c r="ZW35" s="6"/>
      <c r="ZX35" s="6"/>
      <c r="ZY35" s="6"/>
      <c r="ZZ35" s="6"/>
      <c r="AAA35" s="6"/>
      <c r="AAB35" s="6"/>
      <c r="AAC35" s="6"/>
      <c r="AAD35" s="6"/>
      <c r="AAE35" s="6"/>
      <c r="AAF35" s="6"/>
      <c r="AAG35" s="6"/>
      <c r="AAH35" s="6"/>
      <c r="AAI35" s="6"/>
      <c r="AAJ35" s="6"/>
      <c r="AAK35" s="6"/>
      <c r="AAL35" s="6"/>
      <c r="AAM35" s="6"/>
      <c r="AAN35" s="6"/>
      <c r="AAO35" s="6"/>
      <c r="AAP35" s="6"/>
      <c r="AAQ35" s="6"/>
      <c r="AAR35" s="6"/>
      <c r="AAS35" s="6"/>
      <c r="AAT35" s="6"/>
      <c r="AAU35" s="6"/>
      <c r="AAV35" s="6"/>
      <c r="AAW35" s="6"/>
      <c r="AAX35" s="6"/>
      <c r="AAY35" s="6"/>
      <c r="AAZ35" s="6"/>
      <c r="ABA35" s="6"/>
      <c r="ABB35" s="6"/>
      <c r="ABC35" s="6"/>
      <c r="ABD35" s="6"/>
      <c r="ABE35" s="6"/>
      <c r="ABF35" s="6"/>
      <c r="ABG35" s="6"/>
      <c r="ABH35" s="6"/>
      <c r="ABI35" s="6"/>
      <c r="ABJ35" s="6"/>
      <c r="ABK35" s="6"/>
      <c r="ABL35" s="6"/>
      <c r="ABM35" s="6"/>
      <c r="ABN35" s="6"/>
      <c r="ABO35" s="6"/>
      <c r="ABP35" s="6"/>
      <c r="ABQ35" s="6"/>
      <c r="ABR35" s="6"/>
      <c r="ABS35" s="6"/>
      <c r="ABT35" s="6"/>
      <c r="ABU35" s="6"/>
      <c r="ABV35" s="6"/>
      <c r="ABW35" s="6"/>
      <c r="ABX35" s="6"/>
      <c r="ABY35" s="6"/>
      <c r="ABZ35" s="6"/>
      <c r="ACA35" s="6"/>
      <c r="ACB35" s="6"/>
      <c r="ACC35" s="6"/>
      <c r="ACD35" s="6"/>
      <c r="ACE35" s="6"/>
      <c r="ACF35" s="6"/>
      <c r="ACG35" s="6"/>
      <c r="ACH35" s="6"/>
      <c r="ACI35" s="6"/>
      <c r="ACJ35" s="6"/>
      <c r="ACK35" s="6"/>
      <c r="ACL35" s="6"/>
      <c r="ACM35" s="6"/>
      <c r="ACN35" s="6"/>
      <c r="ACO35" s="6"/>
      <c r="ACP35" s="6"/>
      <c r="ACQ35" s="6"/>
      <c r="ACR35" s="6"/>
      <c r="ACS35" s="6"/>
      <c r="ACT35" s="6"/>
      <c r="ACU35" s="6"/>
      <c r="ACV35" s="6"/>
      <c r="ACW35" s="6"/>
      <c r="ACX35" s="6"/>
      <c r="ACY35" s="6"/>
      <c r="ACZ35" s="6"/>
      <c r="ADA35" s="6"/>
    </row>
    <row r="36" spans="1:781" s="3" customFormat="1" ht="40.5" customHeight="1" x14ac:dyDescent="0.2">
      <c r="A36" s="160" t="s">
        <v>223</v>
      </c>
      <c r="B36" s="62" t="s">
        <v>12</v>
      </c>
      <c r="C36" s="11"/>
      <c r="D36" s="260" t="s">
        <v>120</v>
      </c>
      <c r="E36" s="259" t="s">
        <v>45</v>
      </c>
      <c r="F36" s="422"/>
      <c r="G36" s="423"/>
      <c r="H36" s="423"/>
      <c r="I36" s="423"/>
      <c r="J36" s="423"/>
      <c r="K36" s="423"/>
      <c r="L36" s="424"/>
      <c r="M36" s="401" t="s">
        <v>168</v>
      </c>
      <c r="N36" s="401"/>
      <c r="O36" s="401"/>
      <c r="P36" s="401"/>
      <c r="Q36" s="401"/>
      <c r="R36" s="402"/>
      <c r="S36" s="199">
        <v>20</v>
      </c>
      <c r="T36" s="199">
        <v>30</v>
      </c>
      <c r="U36" s="98">
        <v>2</v>
      </c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P36" s="6"/>
      <c r="IQ36" s="6"/>
      <c r="IR36" s="6"/>
      <c r="IS36" s="6"/>
      <c r="IT36" s="6"/>
      <c r="IU36" s="6"/>
      <c r="IV36" s="6"/>
      <c r="IW36" s="6"/>
      <c r="IX36" s="6"/>
      <c r="IY36" s="6"/>
      <c r="IZ36" s="6"/>
      <c r="JA36" s="6"/>
      <c r="JB36" s="6"/>
      <c r="JC36" s="6"/>
      <c r="JD36" s="6"/>
      <c r="JE36" s="6"/>
      <c r="JF36" s="6"/>
      <c r="JG36" s="6"/>
      <c r="JH36" s="6"/>
      <c r="JI36" s="6"/>
      <c r="JJ36" s="6"/>
      <c r="JK36" s="6"/>
      <c r="JL36" s="6"/>
      <c r="JM36" s="6"/>
      <c r="JN36" s="6"/>
      <c r="JO36" s="6"/>
      <c r="JP36" s="6"/>
      <c r="JQ36" s="6"/>
      <c r="JR36" s="6"/>
      <c r="JS36" s="6"/>
      <c r="JT36" s="6"/>
      <c r="JU36" s="6"/>
      <c r="JV36" s="6"/>
      <c r="JW36" s="6"/>
      <c r="JX36" s="6"/>
      <c r="JY36" s="6"/>
      <c r="JZ36" s="6"/>
      <c r="KA36" s="6"/>
      <c r="KB36" s="6"/>
      <c r="KC36" s="6"/>
      <c r="KD36" s="6"/>
      <c r="KE36" s="6"/>
      <c r="KF36" s="6"/>
      <c r="KG36" s="6"/>
      <c r="KH36" s="6"/>
      <c r="KI36" s="6"/>
      <c r="KJ36" s="6"/>
      <c r="KK36" s="6"/>
      <c r="KL36" s="6"/>
      <c r="KM36" s="6"/>
      <c r="KN36" s="6"/>
      <c r="KO36" s="6"/>
      <c r="KP36" s="6"/>
      <c r="KQ36" s="6"/>
      <c r="KR36" s="6"/>
      <c r="KS36" s="6"/>
      <c r="KT36" s="6"/>
      <c r="KU36" s="6"/>
      <c r="KV36" s="6"/>
      <c r="KW36" s="6"/>
      <c r="KX36" s="6"/>
      <c r="KY36" s="6"/>
      <c r="KZ36" s="6"/>
      <c r="LA36" s="6"/>
      <c r="LB36" s="6"/>
      <c r="LC36" s="6"/>
      <c r="LD36" s="6"/>
      <c r="LE36" s="6"/>
      <c r="LF36" s="6"/>
      <c r="LG36" s="6"/>
      <c r="LH36" s="6"/>
      <c r="LI36" s="6"/>
      <c r="LJ36" s="6"/>
      <c r="LK36" s="6"/>
      <c r="LL36" s="6"/>
      <c r="LM36" s="6"/>
      <c r="LN36" s="6"/>
      <c r="LO36" s="6"/>
      <c r="LP36" s="6"/>
      <c r="LQ36" s="6"/>
      <c r="LR36" s="6"/>
      <c r="LS36" s="6"/>
      <c r="LT36" s="6"/>
      <c r="LU36" s="6"/>
      <c r="LV36" s="6"/>
      <c r="LW36" s="6"/>
      <c r="LX36" s="6"/>
      <c r="LY36" s="6"/>
      <c r="LZ36" s="6"/>
      <c r="MA36" s="6"/>
      <c r="MB36" s="6"/>
      <c r="MC36" s="6"/>
      <c r="MD36" s="6"/>
      <c r="ME36" s="6"/>
      <c r="MF36" s="6"/>
      <c r="MG36" s="6"/>
      <c r="MH36" s="6"/>
      <c r="MI36" s="6"/>
      <c r="MJ36" s="6"/>
      <c r="MK36" s="6"/>
      <c r="ML36" s="6"/>
      <c r="MM36" s="6"/>
      <c r="MN36" s="6"/>
      <c r="MO36" s="6"/>
      <c r="MP36" s="6"/>
      <c r="MQ36" s="6"/>
      <c r="MR36" s="6"/>
      <c r="MS36" s="6"/>
      <c r="MT36" s="6"/>
      <c r="MU36" s="6"/>
      <c r="MV36" s="6"/>
      <c r="MW36" s="6"/>
      <c r="MX36" s="6"/>
      <c r="MY36" s="6"/>
      <c r="MZ36" s="6"/>
      <c r="NA36" s="6"/>
      <c r="NB36" s="6"/>
      <c r="NC36" s="6"/>
      <c r="ND36" s="6"/>
      <c r="NE36" s="6"/>
      <c r="NF36" s="6"/>
      <c r="NG36" s="6"/>
      <c r="NH36" s="6"/>
      <c r="NI36" s="6"/>
      <c r="NJ36" s="6"/>
      <c r="NK36" s="6"/>
      <c r="NL36" s="6"/>
      <c r="NM36" s="6"/>
      <c r="NN36" s="6"/>
      <c r="NO36" s="6"/>
      <c r="NP36" s="6"/>
      <c r="NQ36" s="6"/>
      <c r="NR36" s="6"/>
      <c r="NS36" s="6"/>
      <c r="NT36" s="6"/>
      <c r="NU36" s="6"/>
      <c r="NV36" s="6"/>
      <c r="NW36" s="6"/>
      <c r="NX36" s="6"/>
      <c r="NY36" s="6"/>
      <c r="NZ36" s="6"/>
      <c r="OA36" s="6"/>
      <c r="OB36" s="6"/>
      <c r="OC36" s="6"/>
      <c r="OD36" s="6"/>
      <c r="OE36" s="6"/>
      <c r="OF36" s="6"/>
      <c r="OG36" s="6"/>
      <c r="OH36" s="6"/>
      <c r="OI36" s="6"/>
      <c r="OJ36" s="6"/>
      <c r="OK36" s="6"/>
      <c r="OL36" s="6"/>
      <c r="OM36" s="6"/>
      <c r="ON36" s="6"/>
      <c r="OO36" s="6"/>
      <c r="OP36" s="6"/>
      <c r="OQ36" s="6"/>
      <c r="OR36" s="6"/>
      <c r="OS36" s="6"/>
      <c r="OT36" s="6"/>
      <c r="OU36" s="6"/>
      <c r="OV36" s="6"/>
      <c r="OW36" s="6"/>
      <c r="OX36" s="6"/>
      <c r="OY36" s="6"/>
      <c r="OZ36" s="6"/>
      <c r="PA36" s="6"/>
      <c r="PB36" s="6"/>
      <c r="PC36" s="6"/>
      <c r="PD36" s="6"/>
      <c r="PE36" s="6"/>
      <c r="PF36" s="6"/>
      <c r="PG36" s="6"/>
      <c r="PH36" s="6"/>
      <c r="PI36" s="6"/>
      <c r="PJ36" s="6"/>
      <c r="PK36" s="6"/>
      <c r="PL36" s="6"/>
      <c r="PM36" s="6"/>
      <c r="PN36" s="6"/>
      <c r="PO36" s="6"/>
      <c r="PP36" s="6"/>
      <c r="PQ36" s="6"/>
      <c r="PR36" s="6"/>
      <c r="PS36" s="6"/>
      <c r="PT36" s="6"/>
      <c r="PU36" s="6"/>
      <c r="PV36" s="6"/>
      <c r="PW36" s="6"/>
      <c r="PX36" s="6"/>
      <c r="PY36" s="6"/>
      <c r="PZ36" s="6"/>
      <c r="QA36" s="6"/>
      <c r="QB36" s="6"/>
      <c r="QC36" s="6"/>
      <c r="QD36" s="6"/>
      <c r="QE36" s="6"/>
      <c r="QF36" s="6"/>
      <c r="QG36" s="6"/>
      <c r="QH36" s="6"/>
      <c r="QI36" s="6"/>
      <c r="QJ36" s="6"/>
      <c r="QK36" s="6"/>
      <c r="QL36" s="6"/>
      <c r="QM36" s="6"/>
      <c r="QN36" s="6"/>
      <c r="QO36" s="6"/>
      <c r="QP36" s="6"/>
      <c r="QQ36" s="6"/>
      <c r="QR36" s="6"/>
      <c r="QS36" s="6"/>
      <c r="QT36" s="6"/>
      <c r="QU36" s="6"/>
      <c r="QV36" s="6"/>
      <c r="QW36" s="6"/>
      <c r="QX36" s="6"/>
      <c r="QY36" s="6"/>
      <c r="QZ36" s="6"/>
      <c r="RA36" s="6"/>
      <c r="RB36" s="6"/>
      <c r="RC36" s="6"/>
      <c r="RD36" s="6"/>
      <c r="RE36" s="6"/>
      <c r="RF36" s="6"/>
      <c r="RG36" s="6"/>
      <c r="RH36" s="6"/>
      <c r="RI36" s="6"/>
      <c r="RJ36" s="6"/>
      <c r="RK36" s="6"/>
      <c r="RL36" s="6"/>
      <c r="RM36" s="6"/>
      <c r="RN36" s="6"/>
      <c r="RO36" s="6"/>
      <c r="RP36" s="6"/>
      <c r="RQ36" s="6"/>
      <c r="RR36" s="6"/>
      <c r="RS36" s="6"/>
      <c r="RT36" s="6"/>
      <c r="RU36" s="6"/>
      <c r="RV36" s="6"/>
      <c r="RW36" s="6"/>
      <c r="RX36" s="6"/>
      <c r="RY36" s="6"/>
      <c r="RZ36" s="6"/>
      <c r="SA36" s="6"/>
      <c r="SB36" s="6"/>
      <c r="SC36" s="6"/>
      <c r="SD36" s="6"/>
      <c r="SE36" s="6"/>
      <c r="SF36" s="6"/>
      <c r="SG36" s="6"/>
      <c r="SH36" s="6"/>
      <c r="SI36" s="6"/>
      <c r="SJ36" s="6"/>
      <c r="SK36" s="6"/>
      <c r="SL36" s="6"/>
      <c r="SM36" s="6"/>
      <c r="SN36" s="6"/>
      <c r="SO36" s="6"/>
      <c r="SP36" s="6"/>
      <c r="SQ36" s="6"/>
      <c r="SR36" s="6"/>
      <c r="SS36" s="6"/>
      <c r="ST36" s="6"/>
      <c r="SU36" s="6"/>
      <c r="SV36" s="6"/>
      <c r="SW36" s="6"/>
      <c r="SX36" s="6"/>
      <c r="SY36" s="6"/>
      <c r="SZ36" s="6"/>
      <c r="TA36" s="6"/>
      <c r="TB36" s="6"/>
      <c r="TC36" s="6"/>
      <c r="TD36" s="6"/>
      <c r="TE36" s="6"/>
      <c r="TF36" s="6"/>
      <c r="TG36" s="6"/>
      <c r="TH36" s="6"/>
      <c r="TI36" s="6"/>
      <c r="TJ36" s="6"/>
      <c r="TK36" s="6"/>
      <c r="TL36" s="6"/>
      <c r="TM36" s="6"/>
      <c r="TN36" s="6"/>
      <c r="TO36" s="6"/>
      <c r="TP36" s="6"/>
      <c r="TQ36" s="6"/>
      <c r="TR36" s="6"/>
      <c r="TS36" s="6"/>
      <c r="TT36" s="6"/>
      <c r="TU36" s="6"/>
      <c r="TV36" s="6"/>
      <c r="TW36" s="6"/>
      <c r="TX36" s="6"/>
      <c r="TY36" s="6"/>
      <c r="TZ36" s="6"/>
      <c r="UA36" s="6"/>
      <c r="UB36" s="6"/>
      <c r="UC36" s="6"/>
      <c r="UD36" s="6"/>
      <c r="UE36" s="6"/>
      <c r="UF36" s="6"/>
      <c r="UG36" s="6"/>
      <c r="UH36" s="6"/>
      <c r="UI36" s="6"/>
      <c r="UJ36" s="6"/>
      <c r="UK36" s="6"/>
      <c r="UL36" s="6"/>
      <c r="UM36" s="6"/>
      <c r="UN36" s="6"/>
      <c r="UO36" s="6"/>
      <c r="UP36" s="6"/>
      <c r="UQ36" s="6"/>
      <c r="UR36" s="6"/>
      <c r="US36" s="6"/>
      <c r="UT36" s="6"/>
      <c r="UU36" s="6"/>
      <c r="UV36" s="6"/>
      <c r="UW36" s="6"/>
      <c r="UX36" s="6"/>
      <c r="UY36" s="6"/>
      <c r="UZ36" s="6"/>
      <c r="VA36" s="6"/>
      <c r="VB36" s="6"/>
      <c r="VC36" s="6"/>
      <c r="VD36" s="6"/>
      <c r="VE36" s="6"/>
      <c r="VF36" s="6"/>
      <c r="VG36" s="6"/>
      <c r="VH36" s="6"/>
      <c r="VI36" s="6"/>
      <c r="VJ36" s="6"/>
      <c r="VK36" s="6"/>
      <c r="VL36" s="6"/>
      <c r="VM36" s="6"/>
      <c r="VN36" s="6"/>
      <c r="VO36" s="6"/>
      <c r="VP36" s="6"/>
      <c r="VQ36" s="6"/>
      <c r="VR36" s="6"/>
      <c r="VS36" s="6"/>
      <c r="VT36" s="6"/>
      <c r="VU36" s="6"/>
      <c r="VV36" s="6"/>
      <c r="VW36" s="6"/>
      <c r="VX36" s="6"/>
      <c r="VY36" s="6"/>
      <c r="VZ36" s="6"/>
      <c r="WA36" s="6"/>
      <c r="WB36" s="6"/>
      <c r="WC36" s="6"/>
      <c r="WD36" s="6"/>
      <c r="WE36" s="6"/>
      <c r="WF36" s="6"/>
      <c r="WG36" s="6"/>
      <c r="WH36" s="6"/>
      <c r="WI36" s="6"/>
      <c r="WJ36" s="6"/>
      <c r="WK36" s="6"/>
      <c r="WL36" s="6"/>
      <c r="WM36" s="6"/>
      <c r="WN36" s="6"/>
      <c r="WO36" s="6"/>
      <c r="WP36" s="6"/>
      <c r="WQ36" s="6"/>
      <c r="WR36" s="6"/>
      <c r="WS36" s="6"/>
      <c r="WT36" s="6"/>
      <c r="WU36" s="6"/>
      <c r="WV36" s="6"/>
      <c r="WW36" s="6"/>
      <c r="WX36" s="6"/>
      <c r="WY36" s="6"/>
      <c r="WZ36" s="6"/>
      <c r="XA36" s="6"/>
      <c r="XB36" s="6"/>
      <c r="XC36" s="6"/>
      <c r="XD36" s="6"/>
      <c r="XE36" s="6"/>
      <c r="XF36" s="6"/>
      <c r="XG36" s="6"/>
      <c r="XH36" s="6"/>
      <c r="XI36" s="6"/>
      <c r="XJ36" s="6"/>
      <c r="XK36" s="6"/>
      <c r="XL36" s="6"/>
      <c r="XM36" s="6"/>
      <c r="XN36" s="6"/>
      <c r="XO36" s="6"/>
      <c r="XP36" s="6"/>
      <c r="XQ36" s="6"/>
      <c r="XR36" s="6"/>
      <c r="XS36" s="6"/>
      <c r="XT36" s="6"/>
      <c r="XU36" s="6"/>
      <c r="XV36" s="6"/>
      <c r="XW36" s="6"/>
      <c r="XX36" s="6"/>
      <c r="XY36" s="6"/>
      <c r="XZ36" s="6"/>
      <c r="YA36" s="6"/>
      <c r="YB36" s="6"/>
      <c r="YC36" s="6"/>
      <c r="YD36" s="6"/>
      <c r="YE36" s="6"/>
      <c r="YF36" s="6"/>
      <c r="YG36" s="6"/>
      <c r="YH36" s="6"/>
      <c r="YI36" s="6"/>
      <c r="YJ36" s="6"/>
      <c r="YK36" s="6"/>
      <c r="YL36" s="6"/>
      <c r="YM36" s="6"/>
      <c r="YN36" s="6"/>
      <c r="YO36" s="6"/>
      <c r="YP36" s="6"/>
      <c r="YQ36" s="6"/>
      <c r="YR36" s="6"/>
      <c r="YS36" s="6"/>
      <c r="YT36" s="6"/>
      <c r="YU36" s="6"/>
      <c r="YV36" s="6"/>
      <c r="YW36" s="6"/>
      <c r="YX36" s="6"/>
      <c r="YY36" s="6"/>
      <c r="YZ36" s="6"/>
      <c r="ZA36" s="6"/>
      <c r="ZB36" s="6"/>
      <c r="ZC36" s="6"/>
      <c r="ZD36" s="6"/>
      <c r="ZE36" s="6"/>
      <c r="ZF36" s="6"/>
      <c r="ZG36" s="6"/>
      <c r="ZH36" s="6"/>
      <c r="ZI36" s="6"/>
      <c r="ZJ36" s="6"/>
      <c r="ZK36" s="6"/>
      <c r="ZL36" s="6"/>
      <c r="ZM36" s="6"/>
      <c r="ZN36" s="6"/>
      <c r="ZO36" s="6"/>
      <c r="ZP36" s="6"/>
      <c r="ZQ36" s="6"/>
      <c r="ZR36" s="6"/>
      <c r="ZS36" s="6"/>
      <c r="ZT36" s="6"/>
      <c r="ZU36" s="6"/>
      <c r="ZV36" s="6"/>
      <c r="ZW36" s="6"/>
      <c r="ZX36" s="6"/>
      <c r="ZY36" s="6"/>
      <c r="ZZ36" s="6"/>
      <c r="AAA36" s="6"/>
      <c r="AAB36" s="6"/>
      <c r="AAC36" s="6"/>
      <c r="AAD36" s="6"/>
      <c r="AAE36" s="6"/>
      <c r="AAF36" s="6"/>
      <c r="AAG36" s="6"/>
      <c r="AAH36" s="6"/>
      <c r="AAI36" s="6"/>
      <c r="AAJ36" s="6"/>
      <c r="AAK36" s="6"/>
      <c r="AAL36" s="6"/>
      <c r="AAM36" s="6"/>
      <c r="AAN36" s="6"/>
      <c r="AAO36" s="6"/>
      <c r="AAP36" s="6"/>
      <c r="AAQ36" s="6"/>
      <c r="AAR36" s="6"/>
      <c r="AAS36" s="6"/>
      <c r="AAT36" s="6"/>
      <c r="AAU36" s="6"/>
      <c r="AAV36" s="6"/>
      <c r="AAW36" s="6"/>
      <c r="AAX36" s="6"/>
      <c r="AAY36" s="6"/>
      <c r="AAZ36" s="6"/>
      <c r="ABA36" s="6"/>
      <c r="ABB36" s="6"/>
      <c r="ABC36" s="6"/>
      <c r="ABD36" s="6"/>
      <c r="ABE36" s="6"/>
      <c r="ABF36" s="6"/>
      <c r="ABG36" s="6"/>
      <c r="ABH36" s="6"/>
      <c r="ABI36" s="6"/>
      <c r="ABJ36" s="6"/>
      <c r="ABK36" s="6"/>
      <c r="ABL36" s="6"/>
      <c r="ABM36" s="6"/>
      <c r="ABN36" s="6"/>
      <c r="ABO36" s="6"/>
      <c r="ABP36" s="6"/>
      <c r="ABQ36" s="6"/>
      <c r="ABR36" s="6"/>
      <c r="ABS36" s="6"/>
      <c r="ABT36" s="6"/>
      <c r="ABU36" s="6"/>
      <c r="ABV36" s="6"/>
      <c r="ABW36" s="6"/>
      <c r="ABX36" s="6"/>
      <c r="ABY36" s="6"/>
      <c r="ABZ36" s="6"/>
      <c r="ACA36" s="6"/>
      <c r="ACB36" s="6"/>
      <c r="ACC36" s="6"/>
      <c r="ACD36" s="6"/>
      <c r="ACE36" s="6"/>
      <c r="ACF36" s="6"/>
      <c r="ACG36" s="6"/>
      <c r="ACH36" s="6"/>
      <c r="ACI36" s="6"/>
      <c r="ACJ36" s="6"/>
      <c r="ACK36" s="6"/>
      <c r="ACL36" s="6"/>
      <c r="ACM36" s="6"/>
      <c r="ACN36" s="6"/>
      <c r="ACO36" s="6"/>
      <c r="ACP36" s="6"/>
      <c r="ACQ36" s="6"/>
      <c r="ACR36" s="6"/>
      <c r="ACS36" s="6"/>
      <c r="ACT36" s="6"/>
      <c r="ACU36" s="6"/>
      <c r="ACV36" s="6"/>
      <c r="ACW36" s="6"/>
      <c r="ACX36" s="6"/>
      <c r="ACY36" s="6"/>
      <c r="ACZ36" s="6"/>
      <c r="ADA36" s="6"/>
    </row>
    <row r="37" spans="1:781" s="3" customFormat="1" ht="40.5" customHeight="1" x14ac:dyDescent="0.2">
      <c r="A37" s="160" t="s">
        <v>58</v>
      </c>
      <c r="B37" s="11" t="s">
        <v>12</v>
      </c>
      <c r="C37" s="11"/>
      <c r="D37" s="259" t="s">
        <v>49</v>
      </c>
      <c r="E37" s="260" t="s">
        <v>45</v>
      </c>
      <c r="F37" s="328" t="s">
        <v>168</v>
      </c>
      <c r="G37" s="328"/>
      <c r="H37" s="328"/>
      <c r="I37" s="328"/>
      <c r="J37" s="328"/>
      <c r="K37" s="328"/>
      <c r="L37" s="328"/>
      <c r="M37" s="425"/>
      <c r="N37" s="425"/>
      <c r="O37" s="425"/>
      <c r="P37" s="425"/>
      <c r="Q37" s="425"/>
      <c r="R37" s="426"/>
      <c r="S37" s="199">
        <v>15</v>
      </c>
      <c r="T37" s="199">
        <v>35</v>
      </c>
      <c r="U37" s="98">
        <v>2</v>
      </c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P37" s="6"/>
      <c r="IQ37" s="6"/>
      <c r="IR37" s="6"/>
      <c r="IS37" s="6"/>
      <c r="IT37" s="6"/>
      <c r="IU37" s="6"/>
      <c r="IV37" s="6"/>
      <c r="IW37" s="6"/>
      <c r="IX37" s="6"/>
      <c r="IY37" s="6"/>
      <c r="IZ37" s="6"/>
      <c r="JA37" s="6"/>
      <c r="JB37" s="6"/>
      <c r="JC37" s="6"/>
      <c r="JD37" s="6"/>
      <c r="JE37" s="6"/>
      <c r="JF37" s="6"/>
      <c r="JG37" s="6"/>
      <c r="JH37" s="6"/>
      <c r="JI37" s="6"/>
      <c r="JJ37" s="6"/>
      <c r="JK37" s="6"/>
      <c r="JL37" s="6"/>
      <c r="JM37" s="6"/>
      <c r="JN37" s="6"/>
      <c r="JO37" s="6"/>
      <c r="JP37" s="6"/>
      <c r="JQ37" s="6"/>
      <c r="JR37" s="6"/>
      <c r="JS37" s="6"/>
      <c r="JT37" s="6"/>
      <c r="JU37" s="6"/>
      <c r="JV37" s="6"/>
      <c r="JW37" s="6"/>
      <c r="JX37" s="6"/>
      <c r="JY37" s="6"/>
      <c r="JZ37" s="6"/>
      <c r="KA37" s="6"/>
      <c r="KB37" s="6"/>
      <c r="KC37" s="6"/>
      <c r="KD37" s="6"/>
      <c r="KE37" s="6"/>
      <c r="KF37" s="6"/>
      <c r="KG37" s="6"/>
      <c r="KH37" s="6"/>
      <c r="KI37" s="6"/>
      <c r="KJ37" s="6"/>
      <c r="KK37" s="6"/>
      <c r="KL37" s="6"/>
      <c r="KM37" s="6"/>
      <c r="KN37" s="6"/>
      <c r="KO37" s="6"/>
      <c r="KP37" s="6"/>
      <c r="KQ37" s="6"/>
      <c r="KR37" s="6"/>
      <c r="KS37" s="6"/>
      <c r="KT37" s="6"/>
      <c r="KU37" s="6"/>
      <c r="KV37" s="6"/>
      <c r="KW37" s="6"/>
      <c r="KX37" s="6"/>
      <c r="KY37" s="6"/>
      <c r="KZ37" s="6"/>
      <c r="LA37" s="6"/>
      <c r="LB37" s="6"/>
      <c r="LC37" s="6"/>
      <c r="LD37" s="6"/>
      <c r="LE37" s="6"/>
      <c r="LF37" s="6"/>
      <c r="LG37" s="6"/>
      <c r="LH37" s="6"/>
      <c r="LI37" s="6"/>
      <c r="LJ37" s="6"/>
      <c r="LK37" s="6"/>
      <c r="LL37" s="6"/>
      <c r="LM37" s="6"/>
      <c r="LN37" s="6"/>
      <c r="LO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  <c r="MC37" s="6"/>
      <c r="MD37" s="6"/>
      <c r="ME37" s="6"/>
      <c r="MF37" s="6"/>
      <c r="MG37" s="6"/>
      <c r="MH37" s="6"/>
      <c r="MI37" s="6"/>
      <c r="MJ37" s="6"/>
      <c r="MK37" s="6"/>
      <c r="ML37" s="6"/>
      <c r="MM37" s="6"/>
      <c r="MN37" s="6"/>
      <c r="MO37" s="6"/>
      <c r="MP37" s="6"/>
      <c r="MQ37" s="6"/>
      <c r="MR37" s="6"/>
      <c r="MS37" s="6"/>
      <c r="MT37" s="6"/>
      <c r="MU37" s="6"/>
      <c r="MV37" s="6"/>
      <c r="MW37" s="6"/>
      <c r="MX37" s="6"/>
      <c r="MY37" s="6"/>
      <c r="MZ37" s="6"/>
      <c r="NA37" s="6"/>
      <c r="NB37" s="6"/>
      <c r="NC37" s="6"/>
      <c r="ND37" s="6"/>
      <c r="NE37" s="6"/>
      <c r="NF37" s="6"/>
      <c r="NG37" s="6"/>
      <c r="NH37" s="6"/>
      <c r="NI37" s="6"/>
      <c r="NJ37" s="6"/>
      <c r="NK37" s="6"/>
      <c r="NL37" s="6"/>
      <c r="NM37" s="6"/>
      <c r="NN37" s="6"/>
      <c r="NO37" s="6"/>
      <c r="NP37" s="6"/>
      <c r="NQ37" s="6"/>
      <c r="NR37" s="6"/>
      <c r="NS37" s="6"/>
      <c r="NT37" s="6"/>
      <c r="NU37" s="6"/>
      <c r="NV37" s="6"/>
      <c r="NW37" s="6"/>
      <c r="NX37" s="6"/>
      <c r="NY37" s="6"/>
      <c r="NZ37" s="6"/>
      <c r="OA37" s="6"/>
      <c r="OB37" s="6"/>
      <c r="OC37" s="6"/>
      <c r="OD37" s="6"/>
      <c r="OE37" s="6"/>
      <c r="OF37" s="6"/>
      <c r="OG37" s="6"/>
      <c r="OH37" s="6"/>
      <c r="OI37" s="6"/>
      <c r="OJ37" s="6"/>
      <c r="OK37" s="6"/>
      <c r="OL37" s="6"/>
      <c r="OM37" s="6"/>
      <c r="ON37" s="6"/>
      <c r="OO37" s="6"/>
      <c r="OP37" s="6"/>
      <c r="OQ37" s="6"/>
      <c r="OR37" s="6"/>
      <c r="OS37" s="6"/>
      <c r="OT37" s="6"/>
      <c r="OU37" s="6"/>
      <c r="OV37" s="6"/>
      <c r="OW37" s="6"/>
      <c r="OX37" s="6"/>
      <c r="OY37" s="6"/>
      <c r="OZ37" s="6"/>
      <c r="PA37" s="6"/>
      <c r="PB37" s="6"/>
      <c r="PC37" s="6"/>
      <c r="PD37" s="6"/>
      <c r="PE37" s="6"/>
      <c r="PF37" s="6"/>
      <c r="PG37" s="6"/>
      <c r="PH37" s="6"/>
      <c r="PI37" s="6"/>
      <c r="PJ37" s="6"/>
      <c r="PK37" s="6"/>
      <c r="PL37" s="6"/>
      <c r="PM37" s="6"/>
      <c r="PN37" s="6"/>
      <c r="PO37" s="6"/>
      <c r="PP37" s="6"/>
      <c r="PQ37" s="6"/>
      <c r="PR37" s="6"/>
      <c r="PS37" s="6"/>
      <c r="PT37" s="6"/>
      <c r="PU37" s="6"/>
      <c r="PV37" s="6"/>
      <c r="PW37" s="6"/>
      <c r="PX37" s="6"/>
      <c r="PY37" s="6"/>
      <c r="PZ37" s="6"/>
      <c r="QA37" s="6"/>
      <c r="QB37" s="6"/>
      <c r="QC37" s="6"/>
      <c r="QD37" s="6"/>
      <c r="QE37" s="6"/>
      <c r="QF37" s="6"/>
      <c r="QG37" s="6"/>
      <c r="QH37" s="6"/>
      <c r="QI37" s="6"/>
      <c r="QJ37" s="6"/>
      <c r="QK37" s="6"/>
      <c r="QL37" s="6"/>
      <c r="QM37" s="6"/>
      <c r="QN37" s="6"/>
      <c r="QO37" s="6"/>
      <c r="QP37" s="6"/>
      <c r="QQ37" s="6"/>
      <c r="QR37" s="6"/>
      <c r="QS37" s="6"/>
      <c r="QT37" s="6"/>
      <c r="QU37" s="6"/>
      <c r="QV37" s="6"/>
      <c r="QW37" s="6"/>
      <c r="QX37" s="6"/>
      <c r="QY37" s="6"/>
      <c r="QZ37" s="6"/>
      <c r="RA37" s="6"/>
      <c r="RB37" s="6"/>
      <c r="RC37" s="6"/>
      <c r="RD37" s="6"/>
      <c r="RE37" s="6"/>
      <c r="RF37" s="6"/>
      <c r="RG37" s="6"/>
      <c r="RH37" s="6"/>
      <c r="RI37" s="6"/>
      <c r="RJ37" s="6"/>
      <c r="RK37" s="6"/>
      <c r="RL37" s="6"/>
      <c r="RM37" s="6"/>
      <c r="RN37" s="6"/>
      <c r="RO37" s="6"/>
      <c r="RP37" s="6"/>
      <c r="RQ37" s="6"/>
      <c r="RR37" s="6"/>
      <c r="RS37" s="6"/>
      <c r="RT37" s="6"/>
      <c r="RU37" s="6"/>
      <c r="RV37" s="6"/>
      <c r="RW37" s="6"/>
      <c r="RX37" s="6"/>
      <c r="RY37" s="6"/>
      <c r="RZ37" s="6"/>
      <c r="SA37" s="6"/>
      <c r="SB37" s="6"/>
      <c r="SC37" s="6"/>
      <c r="SD37" s="6"/>
      <c r="SE37" s="6"/>
      <c r="SF37" s="6"/>
      <c r="SG37" s="6"/>
      <c r="SH37" s="6"/>
      <c r="SI37" s="6"/>
      <c r="SJ37" s="6"/>
      <c r="SK37" s="6"/>
      <c r="SL37" s="6"/>
      <c r="SM37" s="6"/>
      <c r="SN37" s="6"/>
      <c r="SO37" s="6"/>
      <c r="SP37" s="6"/>
      <c r="SQ37" s="6"/>
      <c r="SR37" s="6"/>
      <c r="SS37" s="6"/>
      <c r="ST37" s="6"/>
      <c r="SU37" s="6"/>
      <c r="SV37" s="6"/>
      <c r="SW37" s="6"/>
      <c r="SX37" s="6"/>
      <c r="SY37" s="6"/>
      <c r="SZ37" s="6"/>
      <c r="TA37" s="6"/>
      <c r="TB37" s="6"/>
      <c r="TC37" s="6"/>
      <c r="TD37" s="6"/>
      <c r="TE37" s="6"/>
      <c r="TF37" s="6"/>
      <c r="TG37" s="6"/>
      <c r="TH37" s="6"/>
      <c r="TI37" s="6"/>
      <c r="TJ37" s="6"/>
      <c r="TK37" s="6"/>
      <c r="TL37" s="6"/>
      <c r="TM37" s="6"/>
      <c r="TN37" s="6"/>
      <c r="TO37" s="6"/>
      <c r="TP37" s="6"/>
      <c r="TQ37" s="6"/>
      <c r="TR37" s="6"/>
      <c r="TS37" s="6"/>
      <c r="TT37" s="6"/>
      <c r="TU37" s="6"/>
      <c r="TV37" s="6"/>
      <c r="TW37" s="6"/>
      <c r="TX37" s="6"/>
      <c r="TY37" s="6"/>
      <c r="TZ37" s="6"/>
      <c r="UA37" s="6"/>
      <c r="UB37" s="6"/>
      <c r="UC37" s="6"/>
      <c r="UD37" s="6"/>
      <c r="UE37" s="6"/>
      <c r="UF37" s="6"/>
      <c r="UG37" s="6"/>
      <c r="UH37" s="6"/>
      <c r="UI37" s="6"/>
      <c r="UJ37" s="6"/>
      <c r="UK37" s="6"/>
      <c r="UL37" s="6"/>
      <c r="UM37" s="6"/>
      <c r="UN37" s="6"/>
      <c r="UO37" s="6"/>
      <c r="UP37" s="6"/>
      <c r="UQ37" s="6"/>
      <c r="UR37" s="6"/>
      <c r="US37" s="6"/>
      <c r="UT37" s="6"/>
      <c r="UU37" s="6"/>
      <c r="UV37" s="6"/>
      <c r="UW37" s="6"/>
      <c r="UX37" s="6"/>
      <c r="UY37" s="6"/>
      <c r="UZ37" s="6"/>
      <c r="VA37" s="6"/>
      <c r="VB37" s="6"/>
      <c r="VC37" s="6"/>
      <c r="VD37" s="6"/>
      <c r="VE37" s="6"/>
      <c r="VF37" s="6"/>
      <c r="VG37" s="6"/>
      <c r="VH37" s="6"/>
      <c r="VI37" s="6"/>
      <c r="VJ37" s="6"/>
      <c r="VK37" s="6"/>
      <c r="VL37" s="6"/>
      <c r="VM37" s="6"/>
      <c r="VN37" s="6"/>
      <c r="VO37" s="6"/>
      <c r="VP37" s="6"/>
      <c r="VQ37" s="6"/>
      <c r="VR37" s="6"/>
      <c r="VS37" s="6"/>
      <c r="VT37" s="6"/>
      <c r="VU37" s="6"/>
      <c r="VV37" s="6"/>
      <c r="VW37" s="6"/>
      <c r="VX37" s="6"/>
      <c r="VY37" s="6"/>
      <c r="VZ37" s="6"/>
      <c r="WA37" s="6"/>
      <c r="WB37" s="6"/>
      <c r="WC37" s="6"/>
      <c r="WD37" s="6"/>
      <c r="WE37" s="6"/>
      <c r="WF37" s="6"/>
      <c r="WG37" s="6"/>
      <c r="WH37" s="6"/>
      <c r="WI37" s="6"/>
      <c r="WJ37" s="6"/>
      <c r="WK37" s="6"/>
      <c r="WL37" s="6"/>
      <c r="WM37" s="6"/>
      <c r="WN37" s="6"/>
      <c r="WO37" s="6"/>
      <c r="WP37" s="6"/>
      <c r="WQ37" s="6"/>
      <c r="WR37" s="6"/>
      <c r="WS37" s="6"/>
      <c r="WT37" s="6"/>
      <c r="WU37" s="6"/>
      <c r="WV37" s="6"/>
      <c r="WW37" s="6"/>
      <c r="WX37" s="6"/>
      <c r="WY37" s="6"/>
      <c r="WZ37" s="6"/>
      <c r="XA37" s="6"/>
      <c r="XB37" s="6"/>
      <c r="XC37" s="6"/>
      <c r="XD37" s="6"/>
      <c r="XE37" s="6"/>
      <c r="XF37" s="6"/>
      <c r="XG37" s="6"/>
      <c r="XH37" s="6"/>
      <c r="XI37" s="6"/>
      <c r="XJ37" s="6"/>
      <c r="XK37" s="6"/>
      <c r="XL37" s="6"/>
      <c r="XM37" s="6"/>
      <c r="XN37" s="6"/>
      <c r="XO37" s="6"/>
      <c r="XP37" s="6"/>
      <c r="XQ37" s="6"/>
      <c r="XR37" s="6"/>
      <c r="XS37" s="6"/>
      <c r="XT37" s="6"/>
      <c r="XU37" s="6"/>
      <c r="XV37" s="6"/>
      <c r="XW37" s="6"/>
      <c r="XX37" s="6"/>
      <c r="XY37" s="6"/>
      <c r="XZ37" s="6"/>
      <c r="YA37" s="6"/>
      <c r="YB37" s="6"/>
      <c r="YC37" s="6"/>
      <c r="YD37" s="6"/>
      <c r="YE37" s="6"/>
      <c r="YF37" s="6"/>
      <c r="YG37" s="6"/>
      <c r="YH37" s="6"/>
      <c r="YI37" s="6"/>
      <c r="YJ37" s="6"/>
      <c r="YK37" s="6"/>
      <c r="YL37" s="6"/>
      <c r="YM37" s="6"/>
      <c r="YN37" s="6"/>
      <c r="YO37" s="6"/>
      <c r="YP37" s="6"/>
      <c r="YQ37" s="6"/>
      <c r="YR37" s="6"/>
      <c r="YS37" s="6"/>
      <c r="YT37" s="6"/>
      <c r="YU37" s="6"/>
      <c r="YV37" s="6"/>
      <c r="YW37" s="6"/>
      <c r="YX37" s="6"/>
      <c r="YY37" s="6"/>
      <c r="YZ37" s="6"/>
      <c r="ZA37" s="6"/>
      <c r="ZB37" s="6"/>
      <c r="ZC37" s="6"/>
      <c r="ZD37" s="6"/>
      <c r="ZE37" s="6"/>
      <c r="ZF37" s="6"/>
      <c r="ZG37" s="6"/>
      <c r="ZH37" s="6"/>
      <c r="ZI37" s="6"/>
      <c r="ZJ37" s="6"/>
      <c r="ZK37" s="6"/>
      <c r="ZL37" s="6"/>
      <c r="ZM37" s="6"/>
      <c r="ZN37" s="6"/>
      <c r="ZO37" s="6"/>
      <c r="ZP37" s="6"/>
      <c r="ZQ37" s="6"/>
      <c r="ZR37" s="6"/>
      <c r="ZS37" s="6"/>
      <c r="ZT37" s="6"/>
      <c r="ZU37" s="6"/>
      <c r="ZV37" s="6"/>
      <c r="ZW37" s="6"/>
      <c r="ZX37" s="6"/>
      <c r="ZY37" s="6"/>
      <c r="ZZ37" s="6"/>
      <c r="AAA37" s="6"/>
      <c r="AAB37" s="6"/>
      <c r="AAC37" s="6"/>
      <c r="AAD37" s="6"/>
      <c r="AAE37" s="6"/>
      <c r="AAF37" s="6"/>
      <c r="AAG37" s="6"/>
      <c r="AAH37" s="6"/>
      <c r="AAI37" s="6"/>
      <c r="AAJ37" s="6"/>
      <c r="AAK37" s="6"/>
      <c r="AAL37" s="6"/>
      <c r="AAM37" s="6"/>
      <c r="AAN37" s="6"/>
      <c r="AAO37" s="6"/>
      <c r="AAP37" s="6"/>
      <c r="AAQ37" s="6"/>
      <c r="AAR37" s="6"/>
      <c r="AAS37" s="6"/>
      <c r="AAT37" s="6"/>
      <c r="AAU37" s="6"/>
      <c r="AAV37" s="6"/>
      <c r="AAW37" s="6"/>
      <c r="AAX37" s="6"/>
      <c r="AAY37" s="6"/>
      <c r="AAZ37" s="6"/>
      <c r="ABA37" s="6"/>
      <c r="ABB37" s="6"/>
      <c r="ABC37" s="6"/>
      <c r="ABD37" s="6"/>
      <c r="ABE37" s="6"/>
      <c r="ABF37" s="6"/>
      <c r="ABG37" s="6"/>
      <c r="ABH37" s="6"/>
      <c r="ABI37" s="6"/>
      <c r="ABJ37" s="6"/>
      <c r="ABK37" s="6"/>
      <c r="ABL37" s="6"/>
      <c r="ABM37" s="6"/>
      <c r="ABN37" s="6"/>
      <c r="ABO37" s="6"/>
      <c r="ABP37" s="6"/>
      <c r="ABQ37" s="6"/>
      <c r="ABR37" s="6"/>
      <c r="ABS37" s="6"/>
      <c r="ABT37" s="6"/>
      <c r="ABU37" s="6"/>
      <c r="ABV37" s="6"/>
      <c r="ABW37" s="6"/>
      <c r="ABX37" s="6"/>
      <c r="ABY37" s="6"/>
      <c r="ABZ37" s="6"/>
      <c r="ACA37" s="6"/>
      <c r="ACB37" s="6"/>
      <c r="ACC37" s="6"/>
      <c r="ACD37" s="6"/>
      <c r="ACE37" s="6"/>
      <c r="ACF37" s="6"/>
      <c r="ACG37" s="6"/>
      <c r="ACH37" s="6"/>
      <c r="ACI37" s="6"/>
      <c r="ACJ37" s="6"/>
      <c r="ACK37" s="6"/>
      <c r="ACL37" s="6"/>
      <c r="ACM37" s="6"/>
      <c r="ACN37" s="6"/>
      <c r="ACO37" s="6"/>
      <c r="ACP37" s="6"/>
      <c r="ACQ37" s="6"/>
      <c r="ACR37" s="6"/>
      <c r="ACS37" s="6"/>
      <c r="ACT37" s="6"/>
      <c r="ACU37" s="6"/>
      <c r="ACV37" s="6"/>
      <c r="ACW37" s="6"/>
      <c r="ACX37" s="6"/>
      <c r="ACY37" s="6"/>
      <c r="ACZ37" s="6"/>
      <c r="ADA37" s="6"/>
    </row>
    <row r="38" spans="1:781" s="3" customFormat="1" ht="40.5" customHeight="1" x14ac:dyDescent="0.2">
      <c r="A38" s="160" t="s">
        <v>152</v>
      </c>
      <c r="B38" s="62" t="s">
        <v>12</v>
      </c>
      <c r="C38" s="11"/>
      <c r="D38" s="259" t="s">
        <v>49</v>
      </c>
      <c r="E38" s="259" t="s">
        <v>58</v>
      </c>
      <c r="F38" s="369"/>
      <c r="G38" s="370"/>
      <c r="H38" s="370"/>
      <c r="I38" s="370"/>
      <c r="J38" s="370"/>
      <c r="K38" s="370"/>
      <c r="L38" s="371"/>
      <c r="M38" s="366" t="s">
        <v>168</v>
      </c>
      <c r="N38" s="366"/>
      <c r="O38" s="366"/>
      <c r="P38" s="366"/>
      <c r="Q38" s="366"/>
      <c r="R38" s="367"/>
      <c r="S38" s="199">
        <v>15</v>
      </c>
      <c r="T38" s="199">
        <v>60</v>
      </c>
      <c r="U38" s="98">
        <v>3</v>
      </c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P38" s="6"/>
      <c r="IQ38" s="6"/>
      <c r="IR38" s="6"/>
      <c r="IS38" s="6"/>
      <c r="IT38" s="6"/>
      <c r="IU38" s="6"/>
      <c r="IV38" s="6"/>
      <c r="IW38" s="6"/>
      <c r="IX38" s="6"/>
      <c r="IY38" s="6"/>
      <c r="IZ38" s="6"/>
      <c r="JA38" s="6"/>
      <c r="JB38" s="6"/>
      <c r="JC38" s="6"/>
      <c r="JD38" s="6"/>
      <c r="JE38" s="6"/>
      <c r="JF38" s="6"/>
      <c r="JG38" s="6"/>
      <c r="JH38" s="6"/>
      <c r="JI38" s="6"/>
      <c r="JJ38" s="6"/>
      <c r="JK38" s="6"/>
      <c r="JL38" s="6"/>
      <c r="JM38" s="6"/>
      <c r="JN38" s="6"/>
      <c r="JO38" s="6"/>
      <c r="JP38" s="6"/>
      <c r="JQ38" s="6"/>
      <c r="JR38" s="6"/>
      <c r="JS38" s="6"/>
      <c r="JT38" s="6"/>
      <c r="JU38" s="6"/>
      <c r="JV38" s="6"/>
      <c r="JW38" s="6"/>
      <c r="JX38" s="6"/>
      <c r="JY38" s="6"/>
      <c r="JZ38" s="6"/>
      <c r="KA38" s="6"/>
      <c r="KB38" s="6"/>
      <c r="KC38" s="6"/>
      <c r="KD38" s="6"/>
      <c r="KE38" s="6"/>
      <c r="KF38" s="6"/>
      <c r="KG38" s="6"/>
      <c r="KH38" s="6"/>
      <c r="KI38" s="6"/>
      <c r="KJ38" s="6"/>
      <c r="KK38" s="6"/>
      <c r="KL38" s="6"/>
      <c r="KM38" s="6"/>
      <c r="KN38" s="6"/>
      <c r="KO38" s="6"/>
      <c r="KP38" s="6"/>
      <c r="KQ38" s="6"/>
      <c r="KR38" s="6"/>
      <c r="KS38" s="6"/>
      <c r="KT38" s="6"/>
      <c r="KU38" s="6"/>
      <c r="KV38" s="6"/>
      <c r="KW38" s="6"/>
      <c r="KX38" s="6"/>
      <c r="KY38" s="6"/>
      <c r="KZ38" s="6"/>
      <c r="LA38" s="6"/>
      <c r="LB38" s="6"/>
      <c r="LC38" s="6"/>
      <c r="LD38" s="6"/>
      <c r="LE38" s="6"/>
      <c r="LF38" s="6"/>
      <c r="LG38" s="6"/>
      <c r="LH38" s="6"/>
      <c r="LI38" s="6"/>
      <c r="LJ38" s="6"/>
      <c r="LK38" s="6"/>
      <c r="LL38" s="6"/>
      <c r="LM38" s="6"/>
      <c r="LN38" s="6"/>
      <c r="LO38" s="6"/>
      <c r="LP38" s="6"/>
      <c r="LQ38" s="6"/>
      <c r="LR38" s="6"/>
      <c r="LS38" s="6"/>
      <c r="LT38" s="6"/>
      <c r="LU38" s="6"/>
      <c r="LV38" s="6"/>
      <c r="LW38" s="6"/>
      <c r="LX38" s="6"/>
      <c r="LY38" s="6"/>
      <c r="LZ38" s="6"/>
      <c r="MA38" s="6"/>
      <c r="MB38" s="6"/>
      <c r="MC38" s="6"/>
      <c r="MD38" s="6"/>
      <c r="ME38" s="6"/>
      <c r="MF38" s="6"/>
      <c r="MG38" s="6"/>
      <c r="MH38" s="6"/>
      <c r="MI38" s="6"/>
      <c r="MJ38" s="6"/>
      <c r="MK38" s="6"/>
      <c r="ML38" s="6"/>
      <c r="MM38" s="6"/>
      <c r="MN38" s="6"/>
      <c r="MO38" s="6"/>
      <c r="MP38" s="6"/>
      <c r="MQ38" s="6"/>
      <c r="MR38" s="6"/>
      <c r="MS38" s="6"/>
      <c r="MT38" s="6"/>
      <c r="MU38" s="6"/>
      <c r="MV38" s="6"/>
      <c r="MW38" s="6"/>
      <c r="MX38" s="6"/>
      <c r="MY38" s="6"/>
      <c r="MZ38" s="6"/>
      <c r="NA38" s="6"/>
      <c r="NB38" s="6"/>
      <c r="NC38" s="6"/>
      <c r="ND38" s="6"/>
      <c r="NE38" s="6"/>
      <c r="NF38" s="6"/>
      <c r="NG38" s="6"/>
      <c r="NH38" s="6"/>
      <c r="NI38" s="6"/>
      <c r="NJ38" s="6"/>
      <c r="NK38" s="6"/>
      <c r="NL38" s="6"/>
      <c r="NM38" s="6"/>
      <c r="NN38" s="6"/>
      <c r="NO38" s="6"/>
      <c r="NP38" s="6"/>
      <c r="NQ38" s="6"/>
      <c r="NR38" s="6"/>
      <c r="NS38" s="6"/>
      <c r="NT38" s="6"/>
      <c r="NU38" s="6"/>
      <c r="NV38" s="6"/>
      <c r="NW38" s="6"/>
      <c r="NX38" s="6"/>
      <c r="NY38" s="6"/>
      <c r="NZ38" s="6"/>
      <c r="OA38" s="6"/>
      <c r="OB38" s="6"/>
      <c r="OC38" s="6"/>
      <c r="OD38" s="6"/>
      <c r="OE38" s="6"/>
      <c r="OF38" s="6"/>
      <c r="OG38" s="6"/>
      <c r="OH38" s="6"/>
      <c r="OI38" s="6"/>
      <c r="OJ38" s="6"/>
      <c r="OK38" s="6"/>
      <c r="OL38" s="6"/>
      <c r="OM38" s="6"/>
      <c r="ON38" s="6"/>
      <c r="OO38" s="6"/>
      <c r="OP38" s="6"/>
      <c r="OQ38" s="6"/>
      <c r="OR38" s="6"/>
      <c r="OS38" s="6"/>
      <c r="OT38" s="6"/>
      <c r="OU38" s="6"/>
      <c r="OV38" s="6"/>
      <c r="OW38" s="6"/>
      <c r="OX38" s="6"/>
      <c r="OY38" s="6"/>
      <c r="OZ38" s="6"/>
      <c r="PA38" s="6"/>
      <c r="PB38" s="6"/>
      <c r="PC38" s="6"/>
      <c r="PD38" s="6"/>
      <c r="PE38" s="6"/>
      <c r="PF38" s="6"/>
      <c r="PG38" s="6"/>
      <c r="PH38" s="6"/>
      <c r="PI38" s="6"/>
      <c r="PJ38" s="6"/>
      <c r="PK38" s="6"/>
      <c r="PL38" s="6"/>
      <c r="PM38" s="6"/>
      <c r="PN38" s="6"/>
      <c r="PO38" s="6"/>
      <c r="PP38" s="6"/>
      <c r="PQ38" s="6"/>
      <c r="PR38" s="6"/>
      <c r="PS38" s="6"/>
      <c r="PT38" s="6"/>
      <c r="PU38" s="6"/>
      <c r="PV38" s="6"/>
      <c r="PW38" s="6"/>
      <c r="PX38" s="6"/>
      <c r="PY38" s="6"/>
      <c r="PZ38" s="6"/>
      <c r="QA38" s="6"/>
      <c r="QB38" s="6"/>
      <c r="QC38" s="6"/>
      <c r="QD38" s="6"/>
      <c r="QE38" s="6"/>
      <c r="QF38" s="6"/>
      <c r="QG38" s="6"/>
      <c r="QH38" s="6"/>
      <c r="QI38" s="6"/>
      <c r="QJ38" s="6"/>
      <c r="QK38" s="6"/>
      <c r="QL38" s="6"/>
      <c r="QM38" s="6"/>
      <c r="QN38" s="6"/>
      <c r="QO38" s="6"/>
      <c r="QP38" s="6"/>
      <c r="QQ38" s="6"/>
      <c r="QR38" s="6"/>
      <c r="QS38" s="6"/>
      <c r="QT38" s="6"/>
      <c r="QU38" s="6"/>
      <c r="QV38" s="6"/>
      <c r="QW38" s="6"/>
      <c r="QX38" s="6"/>
      <c r="QY38" s="6"/>
      <c r="QZ38" s="6"/>
      <c r="RA38" s="6"/>
      <c r="RB38" s="6"/>
      <c r="RC38" s="6"/>
      <c r="RD38" s="6"/>
      <c r="RE38" s="6"/>
      <c r="RF38" s="6"/>
      <c r="RG38" s="6"/>
      <c r="RH38" s="6"/>
      <c r="RI38" s="6"/>
      <c r="RJ38" s="6"/>
      <c r="RK38" s="6"/>
      <c r="RL38" s="6"/>
      <c r="RM38" s="6"/>
      <c r="RN38" s="6"/>
      <c r="RO38" s="6"/>
      <c r="RP38" s="6"/>
      <c r="RQ38" s="6"/>
      <c r="RR38" s="6"/>
      <c r="RS38" s="6"/>
      <c r="RT38" s="6"/>
      <c r="RU38" s="6"/>
      <c r="RV38" s="6"/>
      <c r="RW38" s="6"/>
      <c r="RX38" s="6"/>
      <c r="RY38" s="6"/>
      <c r="RZ38" s="6"/>
      <c r="SA38" s="6"/>
      <c r="SB38" s="6"/>
      <c r="SC38" s="6"/>
      <c r="SD38" s="6"/>
      <c r="SE38" s="6"/>
      <c r="SF38" s="6"/>
      <c r="SG38" s="6"/>
      <c r="SH38" s="6"/>
      <c r="SI38" s="6"/>
      <c r="SJ38" s="6"/>
      <c r="SK38" s="6"/>
      <c r="SL38" s="6"/>
      <c r="SM38" s="6"/>
      <c r="SN38" s="6"/>
      <c r="SO38" s="6"/>
      <c r="SP38" s="6"/>
      <c r="SQ38" s="6"/>
      <c r="SR38" s="6"/>
      <c r="SS38" s="6"/>
      <c r="ST38" s="6"/>
      <c r="SU38" s="6"/>
      <c r="SV38" s="6"/>
      <c r="SW38" s="6"/>
      <c r="SX38" s="6"/>
      <c r="SY38" s="6"/>
      <c r="SZ38" s="6"/>
      <c r="TA38" s="6"/>
      <c r="TB38" s="6"/>
      <c r="TC38" s="6"/>
      <c r="TD38" s="6"/>
      <c r="TE38" s="6"/>
      <c r="TF38" s="6"/>
      <c r="TG38" s="6"/>
      <c r="TH38" s="6"/>
      <c r="TI38" s="6"/>
      <c r="TJ38" s="6"/>
      <c r="TK38" s="6"/>
      <c r="TL38" s="6"/>
      <c r="TM38" s="6"/>
      <c r="TN38" s="6"/>
      <c r="TO38" s="6"/>
      <c r="TP38" s="6"/>
      <c r="TQ38" s="6"/>
      <c r="TR38" s="6"/>
      <c r="TS38" s="6"/>
      <c r="TT38" s="6"/>
      <c r="TU38" s="6"/>
      <c r="TV38" s="6"/>
      <c r="TW38" s="6"/>
      <c r="TX38" s="6"/>
      <c r="TY38" s="6"/>
      <c r="TZ38" s="6"/>
      <c r="UA38" s="6"/>
      <c r="UB38" s="6"/>
      <c r="UC38" s="6"/>
      <c r="UD38" s="6"/>
      <c r="UE38" s="6"/>
      <c r="UF38" s="6"/>
      <c r="UG38" s="6"/>
      <c r="UH38" s="6"/>
      <c r="UI38" s="6"/>
      <c r="UJ38" s="6"/>
      <c r="UK38" s="6"/>
      <c r="UL38" s="6"/>
      <c r="UM38" s="6"/>
      <c r="UN38" s="6"/>
      <c r="UO38" s="6"/>
      <c r="UP38" s="6"/>
      <c r="UQ38" s="6"/>
      <c r="UR38" s="6"/>
      <c r="US38" s="6"/>
      <c r="UT38" s="6"/>
      <c r="UU38" s="6"/>
      <c r="UV38" s="6"/>
      <c r="UW38" s="6"/>
      <c r="UX38" s="6"/>
      <c r="UY38" s="6"/>
      <c r="UZ38" s="6"/>
      <c r="VA38" s="6"/>
      <c r="VB38" s="6"/>
      <c r="VC38" s="6"/>
      <c r="VD38" s="6"/>
      <c r="VE38" s="6"/>
      <c r="VF38" s="6"/>
      <c r="VG38" s="6"/>
      <c r="VH38" s="6"/>
      <c r="VI38" s="6"/>
      <c r="VJ38" s="6"/>
      <c r="VK38" s="6"/>
      <c r="VL38" s="6"/>
      <c r="VM38" s="6"/>
      <c r="VN38" s="6"/>
      <c r="VO38" s="6"/>
      <c r="VP38" s="6"/>
      <c r="VQ38" s="6"/>
      <c r="VR38" s="6"/>
      <c r="VS38" s="6"/>
      <c r="VT38" s="6"/>
      <c r="VU38" s="6"/>
      <c r="VV38" s="6"/>
      <c r="VW38" s="6"/>
      <c r="VX38" s="6"/>
      <c r="VY38" s="6"/>
      <c r="VZ38" s="6"/>
      <c r="WA38" s="6"/>
      <c r="WB38" s="6"/>
      <c r="WC38" s="6"/>
      <c r="WD38" s="6"/>
      <c r="WE38" s="6"/>
      <c r="WF38" s="6"/>
      <c r="WG38" s="6"/>
      <c r="WH38" s="6"/>
      <c r="WI38" s="6"/>
      <c r="WJ38" s="6"/>
      <c r="WK38" s="6"/>
      <c r="WL38" s="6"/>
      <c r="WM38" s="6"/>
      <c r="WN38" s="6"/>
      <c r="WO38" s="6"/>
      <c r="WP38" s="6"/>
      <c r="WQ38" s="6"/>
      <c r="WR38" s="6"/>
      <c r="WS38" s="6"/>
      <c r="WT38" s="6"/>
      <c r="WU38" s="6"/>
      <c r="WV38" s="6"/>
      <c r="WW38" s="6"/>
      <c r="WX38" s="6"/>
      <c r="WY38" s="6"/>
      <c r="WZ38" s="6"/>
      <c r="XA38" s="6"/>
      <c r="XB38" s="6"/>
      <c r="XC38" s="6"/>
      <c r="XD38" s="6"/>
      <c r="XE38" s="6"/>
      <c r="XF38" s="6"/>
      <c r="XG38" s="6"/>
      <c r="XH38" s="6"/>
      <c r="XI38" s="6"/>
      <c r="XJ38" s="6"/>
      <c r="XK38" s="6"/>
      <c r="XL38" s="6"/>
      <c r="XM38" s="6"/>
      <c r="XN38" s="6"/>
      <c r="XO38" s="6"/>
      <c r="XP38" s="6"/>
      <c r="XQ38" s="6"/>
      <c r="XR38" s="6"/>
      <c r="XS38" s="6"/>
      <c r="XT38" s="6"/>
      <c r="XU38" s="6"/>
      <c r="XV38" s="6"/>
      <c r="XW38" s="6"/>
      <c r="XX38" s="6"/>
      <c r="XY38" s="6"/>
      <c r="XZ38" s="6"/>
      <c r="YA38" s="6"/>
      <c r="YB38" s="6"/>
      <c r="YC38" s="6"/>
      <c r="YD38" s="6"/>
      <c r="YE38" s="6"/>
      <c r="YF38" s="6"/>
      <c r="YG38" s="6"/>
      <c r="YH38" s="6"/>
      <c r="YI38" s="6"/>
      <c r="YJ38" s="6"/>
      <c r="YK38" s="6"/>
      <c r="YL38" s="6"/>
      <c r="YM38" s="6"/>
      <c r="YN38" s="6"/>
      <c r="YO38" s="6"/>
      <c r="YP38" s="6"/>
      <c r="YQ38" s="6"/>
      <c r="YR38" s="6"/>
      <c r="YS38" s="6"/>
      <c r="YT38" s="6"/>
      <c r="YU38" s="6"/>
      <c r="YV38" s="6"/>
      <c r="YW38" s="6"/>
      <c r="YX38" s="6"/>
      <c r="YY38" s="6"/>
      <c r="YZ38" s="6"/>
      <c r="ZA38" s="6"/>
      <c r="ZB38" s="6"/>
      <c r="ZC38" s="6"/>
      <c r="ZD38" s="6"/>
      <c r="ZE38" s="6"/>
      <c r="ZF38" s="6"/>
      <c r="ZG38" s="6"/>
      <c r="ZH38" s="6"/>
      <c r="ZI38" s="6"/>
      <c r="ZJ38" s="6"/>
      <c r="ZK38" s="6"/>
      <c r="ZL38" s="6"/>
      <c r="ZM38" s="6"/>
      <c r="ZN38" s="6"/>
      <c r="ZO38" s="6"/>
      <c r="ZP38" s="6"/>
      <c r="ZQ38" s="6"/>
      <c r="ZR38" s="6"/>
      <c r="ZS38" s="6"/>
      <c r="ZT38" s="6"/>
      <c r="ZU38" s="6"/>
      <c r="ZV38" s="6"/>
      <c r="ZW38" s="6"/>
      <c r="ZX38" s="6"/>
      <c r="ZY38" s="6"/>
      <c r="ZZ38" s="6"/>
      <c r="AAA38" s="6"/>
      <c r="AAB38" s="6"/>
      <c r="AAC38" s="6"/>
      <c r="AAD38" s="6"/>
      <c r="AAE38" s="6"/>
      <c r="AAF38" s="6"/>
      <c r="AAG38" s="6"/>
      <c r="AAH38" s="6"/>
      <c r="AAI38" s="6"/>
      <c r="AAJ38" s="6"/>
      <c r="AAK38" s="6"/>
      <c r="AAL38" s="6"/>
      <c r="AAM38" s="6"/>
      <c r="AAN38" s="6"/>
      <c r="AAO38" s="6"/>
      <c r="AAP38" s="6"/>
      <c r="AAQ38" s="6"/>
      <c r="AAR38" s="6"/>
      <c r="AAS38" s="6"/>
      <c r="AAT38" s="6"/>
      <c r="AAU38" s="6"/>
      <c r="AAV38" s="6"/>
      <c r="AAW38" s="6"/>
      <c r="AAX38" s="6"/>
      <c r="AAY38" s="6"/>
      <c r="AAZ38" s="6"/>
      <c r="ABA38" s="6"/>
      <c r="ABB38" s="6"/>
      <c r="ABC38" s="6"/>
      <c r="ABD38" s="6"/>
      <c r="ABE38" s="6"/>
      <c r="ABF38" s="6"/>
      <c r="ABG38" s="6"/>
      <c r="ABH38" s="6"/>
      <c r="ABI38" s="6"/>
      <c r="ABJ38" s="6"/>
      <c r="ABK38" s="6"/>
      <c r="ABL38" s="6"/>
      <c r="ABM38" s="6"/>
      <c r="ABN38" s="6"/>
      <c r="ABO38" s="6"/>
      <c r="ABP38" s="6"/>
      <c r="ABQ38" s="6"/>
      <c r="ABR38" s="6"/>
      <c r="ABS38" s="6"/>
      <c r="ABT38" s="6"/>
      <c r="ABU38" s="6"/>
      <c r="ABV38" s="6"/>
      <c r="ABW38" s="6"/>
      <c r="ABX38" s="6"/>
      <c r="ABY38" s="6"/>
      <c r="ABZ38" s="6"/>
      <c r="ACA38" s="6"/>
      <c r="ACB38" s="6"/>
      <c r="ACC38" s="6"/>
      <c r="ACD38" s="6"/>
      <c r="ACE38" s="6"/>
      <c r="ACF38" s="6"/>
      <c r="ACG38" s="6"/>
      <c r="ACH38" s="6"/>
      <c r="ACI38" s="6"/>
      <c r="ACJ38" s="6"/>
      <c r="ACK38" s="6"/>
      <c r="ACL38" s="6"/>
      <c r="ACM38" s="6"/>
      <c r="ACN38" s="6"/>
      <c r="ACO38" s="6"/>
      <c r="ACP38" s="6"/>
      <c r="ACQ38" s="6"/>
      <c r="ACR38" s="6"/>
      <c r="ACS38" s="6"/>
      <c r="ACT38" s="6"/>
      <c r="ACU38" s="6"/>
      <c r="ACV38" s="6"/>
      <c r="ACW38" s="6"/>
      <c r="ACX38" s="6"/>
      <c r="ACY38" s="6"/>
      <c r="ACZ38" s="6"/>
      <c r="ADA38" s="6"/>
    </row>
    <row r="39" spans="1:781" s="3" customFormat="1" ht="40.5" customHeight="1" x14ac:dyDescent="0.2">
      <c r="A39" s="193" t="s">
        <v>206</v>
      </c>
      <c r="B39" s="11" t="s">
        <v>12</v>
      </c>
      <c r="C39" s="11"/>
      <c r="D39" s="260" t="s">
        <v>120</v>
      </c>
      <c r="E39" s="259" t="s">
        <v>45</v>
      </c>
      <c r="F39" s="328" t="s">
        <v>168</v>
      </c>
      <c r="G39" s="328"/>
      <c r="H39" s="328"/>
      <c r="I39" s="328"/>
      <c r="J39" s="328"/>
      <c r="K39" s="328"/>
      <c r="L39" s="328"/>
      <c r="M39" s="365"/>
      <c r="N39" s="366"/>
      <c r="O39" s="366"/>
      <c r="P39" s="366"/>
      <c r="Q39" s="366"/>
      <c r="R39" s="367"/>
      <c r="S39" s="199">
        <v>15</v>
      </c>
      <c r="T39" s="199">
        <v>35</v>
      </c>
      <c r="U39" s="98">
        <v>2</v>
      </c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P39" s="6"/>
      <c r="IQ39" s="6"/>
      <c r="IR39" s="6"/>
      <c r="IS39" s="6"/>
      <c r="IT39" s="6"/>
      <c r="IU39" s="6"/>
      <c r="IV39" s="6"/>
      <c r="IW39" s="6"/>
      <c r="IX39" s="6"/>
      <c r="IY39" s="6"/>
      <c r="IZ39" s="6"/>
      <c r="JA39" s="6"/>
      <c r="JB39" s="6"/>
      <c r="JC39" s="6"/>
      <c r="JD39" s="6"/>
      <c r="JE39" s="6"/>
      <c r="JF39" s="6"/>
      <c r="JG39" s="6"/>
      <c r="JH39" s="6"/>
      <c r="JI39" s="6"/>
      <c r="JJ39" s="6"/>
      <c r="JK39" s="6"/>
      <c r="JL39" s="6"/>
      <c r="JM39" s="6"/>
      <c r="JN39" s="6"/>
      <c r="JO39" s="6"/>
      <c r="JP39" s="6"/>
      <c r="JQ39" s="6"/>
      <c r="JR39" s="6"/>
      <c r="JS39" s="6"/>
      <c r="JT39" s="6"/>
      <c r="JU39" s="6"/>
      <c r="JV39" s="6"/>
      <c r="JW39" s="6"/>
      <c r="JX39" s="6"/>
      <c r="JY39" s="6"/>
      <c r="JZ39" s="6"/>
      <c r="KA39" s="6"/>
      <c r="KB39" s="6"/>
      <c r="KC39" s="6"/>
      <c r="KD39" s="6"/>
      <c r="KE39" s="6"/>
      <c r="KF39" s="6"/>
      <c r="KG39" s="6"/>
      <c r="KH39" s="6"/>
      <c r="KI39" s="6"/>
      <c r="KJ39" s="6"/>
      <c r="KK39" s="6"/>
      <c r="KL39" s="6"/>
      <c r="KM39" s="6"/>
      <c r="KN39" s="6"/>
      <c r="KO39" s="6"/>
      <c r="KP39" s="6"/>
      <c r="KQ39" s="6"/>
      <c r="KR39" s="6"/>
      <c r="KS39" s="6"/>
      <c r="KT39" s="6"/>
      <c r="KU39" s="6"/>
      <c r="KV39" s="6"/>
      <c r="KW39" s="6"/>
      <c r="KX39" s="6"/>
      <c r="KY39" s="6"/>
      <c r="KZ39" s="6"/>
      <c r="LA39" s="6"/>
      <c r="LB39" s="6"/>
      <c r="LC39" s="6"/>
      <c r="LD39" s="6"/>
      <c r="LE39" s="6"/>
      <c r="LF39" s="6"/>
      <c r="LG39" s="6"/>
      <c r="LH39" s="6"/>
      <c r="LI39" s="6"/>
      <c r="LJ39" s="6"/>
      <c r="LK39" s="6"/>
      <c r="LL39" s="6"/>
      <c r="LM39" s="6"/>
      <c r="LN39" s="6"/>
      <c r="LO39" s="6"/>
      <c r="LP39" s="6"/>
      <c r="LQ39" s="6"/>
      <c r="LR39" s="6"/>
      <c r="LS39" s="6"/>
      <c r="LT39" s="6"/>
      <c r="LU39" s="6"/>
      <c r="LV39" s="6"/>
      <c r="LW39" s="6"/>
      <c r="LX39" s="6"/>
      <c r="LY39" s="6"/>
      <c r="LZ39" s="6"/>
      <c r="MA39" s="6"/>
      <c r="MB39" s="6"/>
      <c r="MC39" s="6"/>
      <c r="MD39" s="6"/>
      <c r="ME39" s="6"/>
      <c r="MF39" s="6"/>
      <c r="MG39" s="6"/>
      <c r="MH39" s="6"/>
      <c r="MI39" s="6"/>
      <c r="MJ39" s="6"/>
      <c r="MK39" s="6"/>
      <c r="ML39" s="6"/>
      <c r="MM39" s="6"/>
      <c r="MN39" s="6"/>
      <c r="MO39" s="6"/>
      <c r="MP39" s="6"/>
      <c r="MQ39" s="6"/>
      <c r="MR39" s="6"/>
      <c r="MS39" s="6"/>
      <c r="MT39" s="6"/>
      <c r="MU39" s="6"/>
      <c r="MV39" s="6"/>
      <c r="MW39" s="6"/>
      <c r="MX39" s="6"/>
      <c r="MY39" s="6"/>
      <c r="MZ39" s="6"/>
      <c r="NA39" s="6"/>
      <c r="NB39" s="6"/>
      <c r="NC39" s="6"/>
      <c r="ND39" s="6"/>
      <c r="NE39" s="6"/>
      <c r="NF39" s="6"/>
      <c r="NG39" s="6"/>
      <c r="NH39" s="6"/>
      <c r="NI39" s="6"/>
      <c r="NJ39" s="6"/>
      <c r="NK39" s="6"/>
      <c r="NL39" s="6"/>
      <c r="NM39" s="6"/>
      <c r="NN39" s="6"/>
      <c r="NO39" s="6"/>
      <c r="NP39" s="6"/>
      <c r="NQ39" s="6"/>
      <c r="NR39" s="6"/>
      <c r="NS39" s="6"/>
      <c r="NT39" s="6"/>
      <c r="NU39" s="6"/>
      <c r="NV39" s="6"/>
      <c r="NW39" s="6"/>
      <c r="NX39" s="6"/>
      <c r="NY39" s="6"/>
      <c r="NZ39" s="6"/>
      <c r="OA39" s="6"/>
      <c r="OB39" s="6"/>
      <c r="OC39" s="6"/>
      <c r="OD39" s="6"/>
      <c r="OE39" s="6"/>
      <c r="OF39" s="6"/>
      <c r="OG39" s="6"/>
      <c r="OH39" s="6"/>
      <c r="OI39" s="6"/>
      <c r="OJ39" s="6"/>
      <c r="OK39" s="6"/>
      <c r="OL39" s="6"/>
      <c r="OM39" s="6"/>
      <c r="ON39" s="6"/>
      <c r="OO39" s="6"/>
      <c r="OP39" s="6"/>
      <c r="OQ39" s="6"/>
      <c r="OR39" s="6"/>
      <c r="OS39" s="6"/>
      <c r="OT39" s="6"/>
      <c r="OU39" s="6"/>
      <c r="OV39" s="6"/>
      <c r="OW39" s="6"/>
      <c r="OX39" s="6"/>
      <c r="OY39" s="6"/>
      <c r="OZ39" s="6"/>
      <c r="PA39" s="6"/>
      <c r="PB39" s="6"/>
      <c r="PC39" s="6"/>
      <c r="PD39" s="6"/>
      <c r="PE39" s="6"/>
      <c r="PF39" s="6"/>
      <c r="PG39" s="6"/>
      <c r="PH39" s="6"/>
      <c r="PI39" s="6"/>
      <c r="PJ39" s="6"/>
      <c r="PK39" s="6"/>
      <c r="PL39" s="6"/>
      <c r="PM39" s="6"/>
      <c r="PN39" s="6"/>
      <c r="PO39" s="6"/>
      <c r="PP39" s="6"/>
      <c r="PQ39" s="6"/>
      <c r="PR39" s="6"/>
      <c r="PS39" s="6"/>
      <c r="PT39" s="6"/>
      <c r="PU39" s="6"/>
      <c r="PV39" s="6"/>
      <c r="PW39" s="6"/>
      <c r="PX39" s="6"/>
      <c r="PY39" s="6"/>
      <c r="PZ39" s="6"/>
      <c r="QA39" s="6"/>
      <c r="QB39" s="6"/>
      <c r="QC39" s="6"/>
      <c r="QD39" s="6"/>
      <c r="QE39" s="6"/>
      <c r="QF39" s="6"/>
      <c r="QG39" s="6"/>
      <c r="QH39" s="6"/>
      <c r="QI39" s="6"/>
      <c r="QJ39" s="6"/>
      <c r="QK39" s="6"/>
      <c r="QL39" s="6"/>
      <c r="QM39" s="6"/>
      <c r="QN39" s="6"/>
      <c r="QO39" s="6"/>
      <c r="QP39" s="6"/>
      <c r="QQ39" s="6"/>
      <c r="QR39" s="6"/>
      <c r="QS39" s="6"/>
      <c r="QT39" s="6"/>
      <c r="QU39" s="6"/>
      <c r="QV39" s="6"/>
      <c r="QW39" s="6"/>
      <c r="QX39" s="6"/>
      <c r="QY39" s="6"/>
      <c r="QZ39" s="6"/>
      <c r="RA39" s="6"/>
      <c r="RB39" s="6"/>
      <c r="RC39" s="6"/>
      <c r="RD39" s="6"/>
      <c r="RE39" s="6"/>
      <c r="RF39" s="6"/>
      <c r="RG39" s="6"/>
      <c r="RH39" s="6"/>
      <c r="RI39" s="6"/>
      <c r="RJ39" s="6"/>
      <c r="RK39" s="6"/>
      <c r="RL39" s="6"/>
      <c r="RM39" s="6"/>
      <c r="RN39" s="6"/>
      <c r="RO39" s="6"/>
      <c r="RP39" s="6"/>
      <c r="RQ39" s="6"/>
      <c r="RR39" s="6"/>
      <c r="RS39" s="6"/>
      <c r="RT39" s="6"/>
      <c r="RU39" s="6"/>
      <c r="RV39" s="6"/>
      <c r="RW39" s="6"/>
      <c r="RX39" s="6"/>
      <c r="RY39" s="6"/>
      <c r="RZ39" s="6"/>
      <c r="SA39" s="6"/>
      <c r="SB39" s="6"/>
      <c r="SC39" s="6"/>
      <c r="SD39" s="6"/>
      <c r="SE39" s="6"/>
      <c r="SF39" s="6"/>
      <c r="SG39" s="6"/>
      <c r="SH39" s="6"/>
      <c r="SI39" s="6"/>
      <c r="SJ39" s="6"/>
      <c r="SK39" s="6"/>
      <c r="SL39" s="6"/>
      <c r="SM39" s="6"/>
      <c r="SN39" s="6"/>
      <c r="SO39" s="6"/>
      <c r="SP39" s="6"/>
      <c r="SQ39" s="6"/>
      <c r="SR39" s="6"/>
      <c r="SS39" s="6"/>
      <c r="ST39" s="6"/>
      <c r="SU39" s="6"/>
      <c r="SV39" s="6"/>
      <c r="SW39" s="6"/>
      <c r="SX39" s="6"/>
      <c r="SY39" s="6"/>
      <c r="SZ39" s="6"/>
      <c r="TA39" s="6"/>
      <c r="TB39" s="6"/>
      <c r="TC39" s="6"/>
      <c r="TD39" s="6"/>
      <c r="TE39" s="6"/>
      <c r="TF39" s="6"/>
      <c r="TG39" s="6"/>
      <c r="TH39" s="6"/>
      <c r="TI39" s="6"/>
      <c r="TJ39" s="6"/>
      <c r="TK39" s="6"/>
      <c r="TL39" s="6"/>
      <c r="TM39" s="6"/>
      <c r="TN39" s="6"/>
      <c r="TO39" s="6"/>
      <c r="TP39" s="6"/>
      <c r="TQ39" s="6"/>
      <c r="TR39" s="6"/>
      <c r="TS39" s="6"/>
      <c r="TT39" s="6"/>
      <c r="TU39" s="6"/>
      <c r="TV39" s="6"/>
      <c r="TW39" s="6"/>
      <c r="TX39" s="6"/>
      <c r="TY39" s="6"/>
      <c r="TZ39" s="6"/>
      <c r="UA39" s="6"/>
      <c r="UB39" s="6"/>
      <c r="UC39" s="6"/>
      <c r="UD39" s="6"/>
      <c r="UE39" s="6"/>
      <c r="UF39" s="6"/>
      <c r="UG39" s="6"/>
      <c r="UH39" s="6"/>
      <c r="UI39" s="6"/>
      <c r="UJ39" s="6"/>
      <c r="UK39" s="6"/>
      <c r="UL39" s="6"/>
      <c r="UM39" s="6"/>
      <c r="UN39" s="6"/>
      <c r="UO39" s="6"/>
      <c r="UP39" s="6"/>
      <c r="UQ39" s="6"/>
      <c r="UR39" s="6"/>
      <c r="US39" s="6"/>
      <c r="UT39" s="6"/>
      <c r="UU39" s="6"/>
      <c r="UV39" s="6"/>
      <c r="UW39" s="6"/>
      <c r="UX39" s="6"/>
      <c r="UY39" s="6"/>
      <c r="UZ39" s="6"/>
      <c r="VA39" s="6"/>
      <c r="VB39" s="6"/>
      <c r="VC39" s="6"/>
      <c r="VD39" s="6"/>
      <c r="VE39" s="6"/>
      <c r="VF39" s="6"/>
      <c r="VG39" s="6"/>
      <c r="VH39" s="6"/>
      <c r="VI39" s="6"/>
      <c r="VJ39" s="6"/>
      <c r="VK39" s="6"/>
      <c r="VL39" s="6"/>
      <c r="VM39" s="6"/>
      <c r="VN39" s="6"/>
      <c r="VO39" s="6"/>
      <c r="VP39" s="6"/>
      <c r="VQ39" s="6"/>
      <c r="VR39" s="6"/>
      <c r="VS39" s="6"/>
      <c r="VT39" s="6"/>
      <c r="VU39" s="6"/>
      <c r="VV39" s="6"/>
      <c r="VW39" s="6"/>
      <c r="VX39" s="6"/>
      <c r="VY39" s="6"/>
      <c r="VZ39" s="6"/>
      <c r="WA39" s="6"/>
      <c r="WB39" s="6"/>
      <c r="WC39" s="6"/>
      <c r="WD39" s="6"/>
      <c r="WE39" s="6"/>
      <c r="WF39" s="6"/>
      <c r="WG39" s="6"/>
      <c r="WH39" s="6"/>
      <c r="WI39" s="6"/>
      <c r="WJ39" s="6"/>
      <c r="WK39" s="6"/>
      <c r="WL39" s="6"/>
      <c r="WM39" s="6"/>
      <c r="WN39" s="6"/>
      <c r="WO39" s="6"/>
      <c r="WP39" s="6"/>
      <c r="WQ39" s="6"/>
      <c r="WR39" s="6"/>
      <c r="WS39" s="6"/>
      <c r="WT39" s="6"/>
      <c r="WU39" s="6"/>
      <c r="WV39" s="6"/>
      <c r="WW39" s="6"/>
      <c r="WX39" s="6"/>
      <c r="WY39" s="6"/>
      <c r="WZ39" s="6"/>
      <c r="XA39" s="6"/>
      <c r="XB39" s="6"/>
      <c r="XC39" s="6"/>
      <c r="XD39" s="6"/>
      <c r="XE39" s="6"/>
      <c r="XF39" s="6"/>
      <c r="XG39" s="6"/>
      <c r="XH39" s="6"/>
      <c r="XI39" s="6"/>
      <c r="XJ39" s="6"/>
      <c r="XK39" s="6"/>
      <c r="XL39" s="6"/>
      <c r="XM39" s="6"/>
      <c r="XN39" s="6"/>
      <c r="XO39" s="6"/>
      <c r="XP39" s="6"/>
      <c r="XQ39" s="6"/>
      <c r="XR39" s="6"/>
      <c r="XS39" s="6"/>
      <c r="XT39" s="6"/>
      <c r="XU39" s="6"/>
      <c r="XV39" s="6"/>
      <c r="XW39" s="6"/>
      <c r="XX39" s="6"/>
      <c r="XY39" s="6"/>
      <c r="XZ39" s="6"/>
      <c r="YA39" s="6"/>
      <c r="YB39" s="6"/>
      <c r="YC39" s="6"/>
      <c r="YD39" s="6"/>
      <c r="YE39" s="6"/>
      <c r="YF39" s="6"/>
      <c r="YG39" s="6"/>
      <c r="YH39" s="6"/>
      <c r="YI39" s="6"/>
      <c r="YJ39" s="6"/>
      <c r="YK39" s="6"/>
      <c r="YL39" s="6"/>
      <c r="YM39" s="6"/>
      <c r="YN39" s="6"/>
      <c r="YO39" s="6"/>
      <c r="YP39" s="6"/>
      <c r="YQ39" s="6"/>
      <c r="YR39" s="6"/>
      <c r="YS39" s="6"/>
      <c r="YT39" s="6"/>
      <c r="YU39" s="6"/>
      <c r="YV39" s="6"/>
      <c r="YW39" s="6"/>
      <c r="YX39" s="6"/>
      <c r="YY39" s="6"/>
      <c r="YZ39" s="6"/>
      <c r="ZA39" s="6"/>
      <c r="ZB39" s="6"/>
      <c r="ZC39" s="6"/>
      <c r="ZD39" s="6"/>
      <c r="ZE39" s="6"/>
      <c r="ZF39" s="6"/>
      <c r="ZG39" s="6"/>
      <c r="ZH39" s="6"/>
      <c r="ZI39" s="6"/>
      <c r="ZJ39" s="6"/>
      <c r="ZK39" s="6"/>
      <c r="ZL39" s="6"/>
      <c r="ZM39" s="6"/>
      <c r="ZN39" s="6"/>
      <c r="ZO39" s="6"/>
      <c r="ZP39" s="6"/>
      <c r="ZQ39" s="6"/>
      <c r="ZR39" s="6"/>
      <c r="ZS39" s="6"/>
      <c r="ZT39" s="6"/>
      <c r="ZU39" s="6"/>
      <c r="ZV39" s="6"/>
      <c r="ZW39" s="6"/>
      <c r="ZX39" s="6"/>
      <c r="ZY39" s="6"/>
      <c r="ZZ39" s="6"/>
      <c r="AAA39" s="6"/>
      <c r="AAB39" s="6"/>
      <c r="AAC39" s="6"/>
      <c r="AAD39" s="6"/>
      <c r="AAE39" s="6"/>
      <c r="AAF39" s="6"/>
      <c r="AAG39" s="6"/>
      <c r="AAH39" s="6"/>
      <c r="AAI39" s="6"/>
      <c r="AAJ39" s="6"/>
      <c r="AAK39" s="6"/>
      <c r="AAL39" s="6"/>
      <c r="AAM39" s="6"/>
      <c r="AAN39" s="6"/>
      <c r="AAO39" s="6"/>
      <c r="AAP39" s="6"/>
      <c r="AAQ39" s="6"/>
      <c r="AAR39" s="6"/>
      <c r="AAS39" s="6"/>
      <c r="AAT39" s="6"/>
      <c r="AAU39" s="6"/>
      <c r="AAV39" s="6"/>
      <c r="AAW39" s="6"/>
      <c r="AAX39" s="6"/>
      <c r="AAY39" s="6"/>
      <c r="AAZ39" s="6"/>
      <c r="ABA39" s="6"/>
      <c r="ABB39" s="6"/>
      <c r="ABC39" s="6"/>
      <c r="ABD39" s="6"/>
      <c r="ABE39" s="6"/>
      <c r="ABF39" s="6"/>
      <c r="ABG39" s="6"/>
      <c r="ABH39" s="6"/>
      <c r="ABI39" s="6"/>
      <c r="ABJ39" s="6"/>
      <c r="ABK39" s="6"/>
      <c r="ABL39" s="6"/>
      <c r="ABM39" s="6"/>
      <c r="ABN39" s="6"/>
      <c r="ABO39" s="6"/>
      <c r="ABP39" s="6"/>
      <c r="ABQ39" s="6"/>
      <c r="ABR39" s="6"/>
      <c r="ABS39" s="6"/>
      <c r="ABT39" s="6"/>
      <c r="ABU39" s="6"/>
      <c r="ABV39" s="6"/>
      <c r="ABW39" s="6"/>
      <c r="ABX39" s="6"/>
      <c r="ABY39" s="6"/>
      <c r="ABZ39" s="6"/>
      <c r="ACA39" s="6"/>
      <c r="ACB39" s="6"/>
      <c r="ACC39" s="6"/>
      <c r="ACD39" s="6"/>
      <c r="ACE39" s="6"/>
      <c r="ACF39" s="6"/>
      <c r="ACG39" s="6"/>
      <c r="ACH39" s="6"/>
      <c r="ACI39" s="6"/>
      <c r="ACJ39" s="6"/>
      <c r="ACK39" s="6"/>
      <c r="ACL39" s="6"/>
      <c r="ACM39" s="6"/>
      <c r="ACN39" s="6"/>
      <c r="ACO39" s="6"/>
      <c r="ACP39" s="6"/>
      <c r="ACQ39" s="6"/>
      <c r="ACR39" s="6"/>
      <c r="ACS39" s="6"/>
      <c r="ACT39" s="6"/>
      <c r="ACU39" s="6"/>
      <c r="ACV39" s="6"/>
      <c r="ACW39" s="6"/>
      <c r="ACX39" s="6"/>
      <c r="ACY39" s="6"/>
      <c r="ACZ39" s="6"/>
      <c r="ADA39" s="6"/>
    </row>
    <row r="40" spans="1:781" s="3" customFormat="1" ht="40.5" customHeight="1" x14ac:dyDescent="0.2">
      <c r="A40" s="193" t="s">
        <v>207</v>
      </c>
      <c r="B40" s="62" t="s">
        <v>12</v>
      </c>
      <c r="C40" s="11"/>
      <c r="D40" s="260" t="s">
        <v>120</v>
      </c>
      <c r="E40" s="231" t="s">
        <v>206</v>
      </c>
      <c r="F40" s="280"/>
      <c r="G40" s="281"/>
      <c r="H40" s="281"/>
      <c r="I40" s="281"/>
      <c r="J40" s="281"/>
      <c r="K40" s="281"/>
      <c r="L40" s="282"/>
      <c r="M40" s="365" t="s">
        <v>168</v>
      </c>
      <c r="N40" s="366"/>
      <c r="O40" s="366"/>
      <c r="P40" s="366"/>
      <c r="Q40" s="366"/>
      <c r="R40" s="367"/>
      <c r="S40" s="258">
        <v>15</v>
      </c>
      <c r="T40" s="258">
        <v>35</v>
      </c>
      <c r="U40" s="98">
        <v>2</v>
      </c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P40" s="6"/>
      <c r="IQ40" s="6"/>
      <c r="IR40" s="6"/>
      <c r="IS40" s="6"/>
      <c r="IT40" s="6"/>
      <c r="IU40" s="6"/>
      <c r="IV40" s="6"/>
      <c r="IW40" s="6"/>
      <c r="IX40" s="6"/>
      <c r="IY40" s="6"/>
      <c r="IZ40" s="6"/>
      <c r="JA40" s="6"/>
      <c r="JB40" s="6"/>
      <c r="JC40" s="6"/>
      <c r="JD40" s="6"/>
      <c r="JE40" s="6"/>
      <c r="JF40" s="6"/>
      <c r="JG40" s="6"/>
      <c r="JH40" s="6"/>
      <c r="JI40" s="6"/>
      <c r="JJ40" s="6"/>
      <c r="JK40" s="6"/>
      <c r="JL40" s="6"/>
      <c r="JM40" s="6"/>
      <c r="JN40" s="6"/>
      <c r="JO40" s="6"/>
      <c r="JP40" s="6"/>
      <c r="JQ40" s="6"/>
      <c r="JR40" s="6"/>
      <c r="JS40" s="6"/>
      <c r="JT40" s="6"/>
      <c r="JU40" s="6"/>
      <c r="JV40" s="6"/>
      <c r="JW40" s="6"/>
      <c r="JX40" s="6"/>
      <c r="JY40" s="6"/>
      <c r="JZ40" s="6"/>
      <c r="KA40" s="6"/>
      <c r="KB40" s="6"/>
      <c r="KC40" s="6"/>
      <c r="KD40" s="6"/>
      <c r="KE40" s="6"/>
      <c r="KF40" s="6"/>
      <c r="KG40" s="6"/>
      <c r="KH40" s="6"/>
      <c r="KI40" s="6"/>
      <c r="KJ40" s="6"/>
      <c r="KK40" s="6"/>
      <c r="KL40" s="6"/>
      <c r="KM40" s="6"/>
      <c r="KN40" s="6"/>
      <c r="KO40" s="6"/>
      <c r="KP40" s="6"/>
      <c r="KQ40" s="6"/>
      <c r="KR40" s="6"/>
      <c r="KS40" s="6"/>
      <c r="KT40" s="6"/>
      <c r="KU40" s="6"/>
      <c r="KV40" s="6"/>
      <c r="KW40" s="6"/>
      <c r="KX40" s="6"/>
      <c r="KY40" s="6"/>
      <c r="KZ40" s="6"/>
      <c r="LA40" s="6"/>
      <c r="LB40" s="6"/>
      <c r="LC40" s="6"/>
      <c r="LD40" s="6"/>
      <c r="LE40" s="6"/>
      <c r="LF40" s="6"/>
      <c r="LG40" s="6"/>
      <c r="LH40" s="6"/>
      <c r="LI40" s="6"/>
      <c r="LJ40" s="6"/>
      <c r="LK40" s="6"/>
      <c r="LL40" s="6"/>
      <c r="LM40" s="6"/>
      <c r="LN40" s="6"/>
      <c r="LO40" s="6"/>
      <c r="LP40" s="6"/>
      <c r="LQ40" s="6"/>
      <c r="LR40" s="6"/>
      <c r="LS40" s="6"/>
      <c r="LT40" s="6"/>
      <c r="LU40" s="6"/>
      <c r="LV40" s="6"/>
      <c r="LW40" s="6"/>
      <c r="LX40" s="6"/>
      <c r="LY40" s="6"/>
      <c r="LZ40" s="6"/>
      <c r="MA40" s="6"/>
      <c r="MB40" s="6"/>
      <c r="MC40" s="6"/>
      <c r="MD40" s="6"/>
      <c r="ME40" s="6"/>
      <c r="MF40" s="6"/>
      <c r="MG40" s="6"/>
      <c r="MH40" s="6"/>
      <c r="MI40" s="6"/>
      <c r="MJ40" s="6"/>
      <c r="MK40" s="6"/>
      <c r="ML40" s="6"/>
      <c r="MM40" s="6"/>
      <c r="MN40" s="6"/>
      <c r="MO40" s="6"/>
      <c r="MP40" s="6"/>
      <c r="MQ40" s="6"/>
      <c r="MR40" s="6"/>
      <c r="MS40" s="6"/>
      <c r="MT40" s="6"/>
      <c r="MU40" s="6"/>
      <c r="MV40" s="6"/>
      <c r="MW40" s="6"/>
      <c r="MX40" s="6"/>
      <c r="MY40" s="6"/>
      <c r="MZ40" s="6"/>
      <c r="NA40" s="6"/>
      <c r="NB40" s="6"/>
      <c r="NC40" s="6"/>
      <c r="ND40" s="6"/>
      <c r="NE40" s="6"/>
      <c r="NF40" s="6"/>
      <c r="NG40" s="6"/>
      <c r="NH40" s="6"/>
      <c r="NI40" s="6"/>
      <c r="NJ40" s="6"/>
      <c r="NK40" s="6"/>
      <c r="NL40" s="6"/>
      <c r="NM40" s="6"/>
      <c r="NN40" s="6"/>
      <c r="NO40" s="6"/>
      <c r="NP40" s="6"/>
      <c r="NQ40" s="6"/>
      <c r="NR40" s="6"/>
      <c r="NS40" s="6"/>
      <c r="NT40" s="6"/>
      <c r="NU40" s="6"/>
      <c r="NV40" s="6"/>
      <c r="NW40" s="6"/>
      <c r="NX40" s="6"/>
      <c r="NY40" s="6"/>
      <c r="NZ40" s="6"/>
      <c r="OA40" s="6"/>
      <c r="OB40" s="6"/>
      <c r="OC40" s="6"/>
      <c r="OD40" s="6"/>
      <c r="OE40" s="6"/>
      <c r="OF40" s="6"/>
      <c r="OG40" s="6"/>
      <c r="OH40" s="6"/>
      <c r="OI40" s="6"/>
      <c r="OJ40" s="6"/>
      <c r="OK40" s="6"/>
      <c r="OL40" s="6"/>
      <c r="OM40" s="6"/>
      <c r="ON40" s="6"/>
      <c r="OO40" s="6"/>
      <c r="OP40" s="6"/>
      <c r="OQ40" s="6"/>
      <c r="OR40" s="6"/>
      <c r="OS40" s="6"/>
      <c r="OT40" s="6"/>
      <c r="OU40" s="6"/>
      <c r="OV40" s="6"/>
      <c r="OW40" s="6"/>
      <c r="OX40" s="6"/>
      <c r="OY40" s="6"/>
      <c r="OZ40" s="6"/>
      <c r="PA40" s="6"/>
      <c r="PB40" s="6"/>
      <c r="PC40" s="6"/>
      <c r="PD40" s="6"/>
      <c r="PE40" s="6"/>
      <c r="PF40" s="6"/>
      <c r="PG40" s="6"/>
      <c r="PH40" s="6"/>
      <c r="PI40" s="6"/>
      <c r="PJ40" s="6"/>
      <c r="PK40" s="6"/>
      <c r="PL40" s="6"/>
      <c r="PM40" s="6"/>
      <c r="PN40" s="6"/>
      <c r="PO40" s="6"/>
      <c r="PP40" s="6"/>
      <c r="PQ40" s="6"/>
      <c r="PR40" s="6"/>
      <c r="PS40" s="6"/>
      <c r="PT40" s="6"/>
      <c r="PU40" s="6"/>
      <c r="PV40" s="6"/>
      <c r="PW40" s="6"/>
      <c r="PX40" s="6"/>
      <c r="PY40" s="6"/>
      <c r="PZ40" s="6"/>
      <c r="QA40" s="6"/>
      <c r="QB40" s="6"/>
      <c r="QC40" s="6"/>
      <c r="QD40" s="6"/>
      <c r="QE40" s="6"/>
      <c r="QF40" s="6"/>
      <c r="QG40" s="6"/>
      <c r="QH40" s="6"/>
      <c r="QI40" s="6"/>
      <c r="QJ40" s="6"/>
      <c r="QK40" s="6"/>
      <c r="QL40" s="6"/>
      <c r="QM40" s="6"/>
      <c r="QN40" s="6"/>
      <c r="QO40" s="6"/>
      <c r="QP40" s="6"/>
      <c r="QQ40" s="6"/>
      <c r="QR40" s="6"/>
      <c r="QS40" s="6"/>
      <c r="QT40" s="6"/>
      <c r="QU40" s="6"/>
      <c r="QV40" s="6"/>
      <c r="QW40" s="6"/>
      <c r="QX40" s="6"/>
      <c r="QY40" s="6"/>
      <c r="QZ40" s="6"/>
      <c r="RA40" s="6"/>
      <c r="RB40" s="6"/>
      <c r="RC40" s="6"/>
      <c r="RD40" s="6"/>
      <c r="RE40" s="6"/>
      <c r="RF40" s="6"/>
      <c r="RG40" s="6"/>
      <c r="RH40" s="6"/>
      <c r="RI40" s="6"/>
      <c r="RJ40" s="6"/>
      <c r="RK40" s="6"/>
      <c r="RL40" s="6"/>
      <c r="RM40" s="6"/>
      <c r="RN40" s="6"/>
      <c r="RO40" s="6"/>
      <c r="RP40" s="6"/>
      <c r="RQ40" s="6"/>
      <c r="RR40" s="6"/>
      <c r="RS40" s="6"/>
      <c r="RT40" s="6"/>
      <c r="RU40" s="6"/>
      <c r="RV40" s="6"/>
      <c r="RW40" s="6"/>
      <c r="RX40" s="6"/>
      <c r="RY40" s="6"/>
      <c r="RZ40" s="6"/>
      <c r="SA40" s="6"/>
      <c r="SB40" s="6"/>
      <c r="SC40" s="6"/>
      <c r="SD40" s="6"/>
      <c r="SE40" s="6"/>
      <c r="SF40" s="6"/>
      <c r="SG40" s="6"/>
      <c r="SH40" s="6"/>
      <c r="SI40" s="6"/>
      <c r="SJ40" s="6"/>
      <c r="SK40" s="6"/>
      <c r="SL40" s="6"/>
      <c r="SM40" s="6"/>
      <c r="SN40" s="6"/>
      <c r="SO40" s="6"/>
      <c r="SP40" s="6"/>
      <c r="SQ40" s="6"/>
      <c r="SR40" s="6"/>
      <c r="SS40" s="6"/>
      <c r="ST40" s="6"/>
      <c r="SU40" s="6"/>
      <c r="SV40" s="6"/>
      <c r="SW40" s="6"/>
      <c r="SX40" s="6"/>
      <c r="SY40" s="6"/>
      <c r="SZ40" s="6"/>
      <c r="TA40" s="6"/>
      <c r="TB40" s="6"/>
      <c r="TC40" s="6"/>
      <c r="TD40" s="6"/>
      <c r="TE40" s="6"/>
      <c r="TF40" s="6"/>
      <c r="TG40" s="6"/>
      <c r="TH40" s="6"/>
      <c r="TI40" s="6"/>
      <c r="TJ40" s="6"/>
      <c r="TK40" s="6"/>
      <c r="TL40" s="6"/>
      <c r="TM40" s="6"/>
      <c r="TN40" s="6"/>
      <c r="TO40" s="6"/>
      <c r="TP40" s="6"/>
      <c r="TQ40" s="6"/>
      <c r="TR40" s="6"/>
      <c r="TS40" s="6"/>
      <c r="TT40" s="6"/>
      <c r="TU40" s="6"/>
      <c r="TV40" s="6"/>
      <c r="TW40" s="6"/>
      <c r="TX40" s="6"/>
      <c r="TY40" s="6"/>
      <c r="TZ40" s="6"/>
      <c r="UA40" s="6"/>
      <c r="UB40" s="6"/>
      <c r="UC40" s="6"/>
      <c r="UD40" s="6"/>
      <c r="UE40" s="6"/>
      <c r="UF40" s="6"/>
      <c r="UG40" s="6"/>
      <c r="UH40" s="6"/>
      <c r="UI40" s="6"/>
      <c r="UJ40" s="6"/>
      <c r="UK40" s="6"/>
      <c r="UL40" s="6"/>
      <c r="UM40" s="6"/>
      <c r="UN40" s="6"/>
      <c r="UO40" s="6"/>
      <c r="UP40" s="6"/>
      <c r="UQ40" s="6"/>
      <c r="UR40" s="6"/>
      <c r="US40" s="6"/>
      <c r="UT40" s="6"/>
      <c r="UU40" s="6"/>
      <c r="UV40" s="6"/>
      <c r="UW40" s="6"/>
      <c r="UX40" s="6"/>
      <c r="UY40" s="6"/>
      <c r="UZ40" s="6"/>
      <c r="VA40" s="6"/>
      <c r="VB40" s="6"/>
      <c r="VC40" s="6"/>
      <c r="VD40" s="6"/>
      <c r="VE40" s="6"/>
      <c r="VF40" s="6"/>
      <c r="VG40" s="6"/>
      <c r="VH40" s="6"/>
      <c r="VI40" s="6"/>
      <c r="VJ40" s="6"/>
      <c r="VK40" s="6"/>
      <c r="VL40" s="6"/>
      <c r="VM40" s="6"/>
      <c r="VN40" s="6"/>
      <c r="VO40" s="6"/>
      <c r="VP40" s="6"/>
      <c r="VQ40" s="6"/>
      <c r="VR40" s="6"/>
      <c r="VS40" s="6"/>
      <c r="VT40" s="6"/>
      <c r="VU40" s="6"/>
      <c r="VV40" s="6"/>
      <c r="VW40" s="6"/>
      <c r="VX40" s="6"/>
      <c r="VY40" s="6"/>
      <c r="VZ40" s="6"/>
      <c r="WA40" s="6"/>
      <c r="WB40" s="6"/>
      <c r="WC40" s="6"/>
      <c r="WD40" s="6"/>
      <c r="WE40" s="6"/>
      <c r="WF40" s="6"/>
      <c r="WG40" s="6"/>
      <c r="WH40" s="6"/>
      <c r="WI40" s="6"/>
      <c r="WJ40" s="6"/>
      <c r="WK40" s="6"/>
      <c r="WL40" s="6"/>
      <c r="WM40" s="6"/>
      <c r="WN40" s="6"/>
      <c r="WO40" s="6"/>
      <c r="WP40" s="6"/>
      <c r="WQ40" s="6"/>
      <c r="WR40" s="6"/>
      <c r="WS40" s="6"/>
      <c r="WT40" s="6"/>
      <c r="WU40" s="6"/>
      <c r="WV40" s="6"/>
      <c r="WW40" s="6"/>
      <c r="WX40" s="6"/>
      <c r="WY40" s="6"/>
      <c r="WZ40" s="6"/>
      <c r="XA40" s="6"/>
      <c r="XB40" s="6"/>
      <c r="XC40" s="6"/>
      <c r="XD40" s="6"/>
      <c r="XE40" s="6"/>
      <c r="XF40" s="6"/>
      <c r="XG40" s="6"/>
      <c r="XH40" s="6"/>
      <c r="XI40" s="6"/>
      <c r="XJ40" s="6"/>
      <c r="XK40" s="6"/>
      <c r="XL40" s="6"/>
      <c r="XM40" s="6"/>
      <c r="XN40" s="6"/>
      <c r="XO40" s="6"/>
      <c r="XP40" s="6"/>
      <c r="XQ40" s="6"/>
      <c r="XR40" s="6"/>
      <c r="XS40" s="6"/>
      <c r="XT40" s="6"/>
      <c r="XU40" s="6"/>
      <c r="XV40" s="6"/>
      <c r="XW40" s="6"/>
      <c r="XX40" s="6"/>
      <c r="XY40" s="6"/>
      <c r="XZ40" s="6"/>
      <c r="YA40" s="6"/>
      <c r="YB40" s="6"/>
      <c r="YC40" s="6"/>
      <c r="YD40" s="6"/>
      <c r="YE40" s="6"/>
      <c r="YF40" s="6"/>
      <c r="YG40" s="6"/>
      <c r="YH40" s="6"/>
      <c r="YI40" s="6"/>
      <c r="YJ40" s="6"/>
      <c r="YK40" s="6"/>
      <c r="YL40" s="6"/>
      <c r="YM40" s="6"/>
      <c r="YN40" s="6"/>
      <c r="YO40" s="6"/>
      <c r="YP40" s="6"/>
      <c r="YQ40" s="6"/>
      <c r="YR40" s="6"/>
      <c r="YS40" s="6"/>
      <c r="YT40" s="6"/>
      <c r="YU40" s="6"/>
      <c r="YV40" s="6"/>
      <c r="YW40" s="6"/>
      <c r="YX40" s="6"/>
      <c r="YY40" s="6"/>
      <c r="YZ40" s="6"/>
      <c r="ZA40" s="6"/>
      <c r="ZB40" s="6"/>
      <c r="ZC40" s="6"/>
      <c r="ZD40" s="6"/>
      <c r="ZE40" s="6"/>
      <c r="ZF40" s="6"/>
      <c r="ZG40" s="6"/>
      <c r="ZH40" s="6"/>
      <c r="ZI40" s="6"/>
      <c r="ZJ40" s="6"/>
      <c r="ZK40" s="6"/>
      <c r="ZL40" s="6"/>
      <c r="ZM40" s="6"/>
      <c r="ZN40" s="6"/>
      <c r="ZO40" s="6"/>
      <c r="ZP40" s="6"/>
      <c r="ZQ40" s="6"/>
      <c r="ZR40" s="6"/>
      <c r="ZS40" s="6"/>
      <c r="ZT40" s="6"/>
      <c r="ZU40" s="6"/>
      <c r="ZV40" s="6"/>
      <c r="ZW40" s="6"/>
      <c r="ZX40" s="6"/>
      <c r="ZY40" s="6"/>
      <c r="ZZ40" s="6"/>
      <c r="AAA40" s="6"/>
      <c r="AAB40" s="6"/>
      <c r="AAC40" s="6"/>
      <c r="AAD40" s="6"/>
      <c r="AAE40" s="6"/>
      <c r="AAF40" s="6"/>
      <c r="AAG40" s="6"/>
      <c r="AAH40" s="6"/>
      <c r="AAI40" s="6"/>
      <c r="AAJ40" s="6"/>
      <c r="AAK40" s="6"/>
      <c r="AAL40" s="6"/>
      <c r="AAM40" s="6"/>
      <c r="AAN40" s="6"/>
      <c r="AAO40" s="6"/>
      <c r="AAP40" s="6"/>
      <c r="AAQ40" s="6"/>
      <c r="AAR40" s="6"/>
      <c r="AAS40" s="6"/>
      <c r="AAT40" s="6"/>
      <c r="AAU40" s="6"/>
      <c r="AAV40" s="6"/>
      <c r="AAW40" s="6"/>
      <c r="AAX40" s="6"/>
      <c r="AAY40" s="6"/>
      <c r="AAZ40" s="6"/>
      <c r="ABA40" s="6"/>
      <c r="ABB40" s="6"/>
      <c r="ABC40" s="6"/>
      <c r="ABD40" s="6"/>
      <c r="ABE40" s="6"/>
      <c r="ABF40" s="6"/>
      <c r="ABG40" s="6"/>
      <c r="ABH40" s="6"/>
      <c r="ABI40" s="6"/>
      <c r="ABJ40" s="6"/>
      <c r="ABK40" s="6"/>
      <c r="ABL40" s="6"/>
      <c r="ABM40" s="6"/>
      <c r="ABN40" s="6"/>
      <c r="ABO40" s="6"/>
      <c r="ABP40" s="6"/>
      <c r="ABQ40" s="6"/>
      <c r="ABR40" s="6"/>
      <c r="ABS40" s="6"/>
      <c r="ABT40" s="6"/>
      <c r="ABU40" s="6"/>
      <c r="ABV40" s="6"/>
      <c r="ABW40" s="6"/>
      <c r="ABX40" s="6"/>
      <c r="ABY40" s="6"/>
      <c r="ABZ40" s="6"/>
      <c r="ACA40" s="6"/>
      <c r="ACB40" s="6"/>
      <c r="ACC40" s="6"/>
      <c r="ACD40" s="6"/>
      <c r="ACE40" s="6"/>
      <c r="ACF40" s="6"/>
      <c r="ACG40" s="6"/>
      <c r="ACH40" s="6"/>
      <c r="ACI40" s="6"/>
      <c r="ACJ40" s="6"/>
      <c r="ACK40" s="6"/>
      <c r="ACL40" s="6"/>
      <c r="ACM40" s="6"/>
      <c r="ACN40" s="6"/>
      <c r="ACO40" s="6"/>
      <c r="ACP40" s="6"/>
      <c r="ACQ40" s="6"/>
      <c r="ACR40" s="6"/>
      <c r="ACS40" s="6"/>
      <c r="ACT40" s="6"/>
      <c r="ACU40" s="6"/>
      <c r="ACV40" s="6"/>
      <c r="ACW40" s="6"/>
      <c r="ACX40" s="6"/>
      <c r="ACY40" s="6"/>
      <c r="ACZ40" s="6"/>
      <c r="ADA40" s="6"/>
    </row>
    <row r="41" spans="1:781" s="3" customFormat="1" ht="40.5" customHeight="1" x14ac:dyDescent="0.2">
      <c r="A41" s="161" t="s">
        <v>123</v>
      </c>
      <c r="B41" s="62" t="s">
        <v>12</v>
      </c>
      <c r="C41" s="11"/>
      <c r="D41" s="260" t="s">
        <v>55</v>
      </c>
      <c r="E41" s="259" t="s">
        <v>45</v>
      </c>
      <c r="F41" s="398"/>
      <c r="G41" s="399"/>
      <c r="H41" s="399"/>
      <c r="I41" s="399"/>
      <c r="J41" s="399"/>
      <c r="K41" s="399"/>
      <c r="L41" s="400"/>
      <c r="M41" s="366" t="s">
        <v>168</v>
      </c>
      <c r="N41" s="366"/>
      <c r="O41" s="366"/>
      <c r="P41" s="366"/>
      <c r="Q41" s="366"/>
      <c r="R41" s="367"/>
      <c r="S41" s="199">
        <v>15</v>
      </c>
      <c r="T41" s="199">
        <v>35</v>
      </c>
      <c r="U41" s="98">
        <v>2</v>
      </c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P41" s="6"/>
      <c r="IQ41" s="6"/>
      <c r="IR41" s="6"/>
      <c r="IS41" s="6"/>
      <c r="IT41" s="6"/>
      <c r="IU41" s="6"/>
      <c r="IV41" s="6"/>
      <c r="IW41" s="6"/>
      <c r="IX41" s="6"/>
      <c r="IY41" s="6"/>
      <c r="IZ41" s="6"/>
      <c r="JA41" s="6"/>
      <c r="JB41" s="6"/>
      <c r="JC41" s="6"/>
      <c r="JD41" s="6"/>
      <c r="JE41" s="6"/>
      <c r="JF41" s="6"/>
      <c r="JG41" s="6"/>
      <c r="JH41" s="6"/>
      <c r="JI41" s="6"/>
      <c r="JJ41" s="6"/>
      <c r="JK41" s="6"/>
      <c r="JL41" s="6"/>
      <c r="JM41" s="6"/>
      <c r="JN41" s="6"/>
      <c r="JO41" s="6"/>
      <c r="JP41" s="6"/>
      <c r="JQ41" s="6"/>
      <c r="JR41" s="6"/>
      <c r="JS41" s="6"/>
      <c r="JT41" s="6"/>
      <c r="JU41" s="6"/>
      <c r="JV41" s="6"/>
      <c r="JW41" s="6"/>
      <c r="JX41" s="6"/>
      <c r="JY41" s="6"/>
      <c r="JZ41" s="6"/>
      <c r="KA41" s="6"/>
      <c r="KB41" s="6"/>
      <c r="KC41" s="6"/>
      <c r="KD41" s="6"/>
      <c r="KE41" s="6"/>
      <c r="KF41" s="6"/>
      <c r="KG41" s="6"/>
      <c r="KH41" s="6"/>
      <c r="KI41" s="6"/>
      <c r="KJ41" s="6"/>
      <c r="KK41" s="6"/>
      <c r="KL41" s="6"/>
      <c r="KM41" s="6"/>
      <c r="KN41" s="6"/>
      <c r="KO41" s="6"/>
      <c r="KP41" s="6"/>
      <c r="KQ41" s="6"/>
      <c r="KR41" s="6"/>
      <c r="KS41" s="6"/>
      <c r="KT41" s="6"/>
      <c r="KU41" s="6"/>
      <c r="KV41" s="6"/>
      <c r="KW41" s="6"/>
      <c r="KX41" s="6"/>
      <c r="KY41" s="6"/>
      <c r="KZ41" s="6"/>
      <c r="LA41" s="6"/>
      <c r="LB41" s="6"/>
      <c r="LC41" s="6"/>
      <c r="LD41" s="6"/>
      <c r="LE41" s="6"/>
      <c r="LF41" s="6"/>
      <c r="LG41" s="6"/>
      <c r="LH41" s="6"/>
      <c r="LI41" s="6"/>
      <c r="LJ41" s="6"/>
      <c r="LK41" s="6"/>
      <c r="LL41" s="6"/>
      <c r="LM41" s="6"/>
      <c r="LN41" s="6"/>
      <c r="LO41" s="6"/>
      <c r="LP41" s="6"/>
      <c r="LQ41" s="6"/>
      <c r="LR41" s="6"/>
      <c r="LS41" s="6"/>
      <c r="LT41" s="6"/>
      <c r="LU41" s="6"/>
      <c r="LV41" s="6"/>
      <c r="LW41" s="6"/>
      <c r="LX41" s="6"/>
      <c r="LY41" s="6"/>
      <c r="LZ41" s="6"/>
      <c r="MA41" s="6"/>
      <c r="MB41" s="6"/>
      <c r="MC41" s="6"/>
      <c r="MD41" s="6"/>
      <c r="ME41" s="6"/>
      <c r="MF41" s="6"/>
      <c r="MG41" s="6"/>
      <c r="MH41" s="6"/>
      <c r="MI41" s="6"/>
      <c r="MJ41" s="6"/>
      <c r="MK41" s="6"/>
      <c r="ML41" s="6"/>
      <c r="MM41" s="6"/>
      <c r="MN41" s="6"/>
      <c r="MO41" s="6"/>
      <c r="MP41" s="6"/>
      <c r="MQ41" s="6"/>
      <c r="MR41" s="6"/>
      <c r="MS41" s="6"/>
      <c r="MT41" s="6"/>
      <c r="MU41" s="6"/>
      <c r="MV41" s="6"/>
      <c r="MW41" s="6"/>
      <c r="MX41" s="6"/>
      <c r="MY41" s="6"/>
      <c r="MZ41" s="6"/>
      <c r="NA41" s="6"/>
      <c r="NB41" s="6"/>
      <c r="NC41" s="6"/>
      <c r="ND41" s="6"/>
      <c r="NE41" s="6"/>
      <c r="NF41" s="6"/>
      <c r="NG41" s="6"/>
      <c r="NH41" s="6"/>
      <c r="NI41" s="6"/>
      <c r="NJ41" s="6"/>
      <c r="NK41" s="6"/>
      <c r="NL41" s="6"/>
      <c r="NM41" s="6"/>
      <c r="NN41" s="6"/>
      <c r="NO41" s="6"/>
      <c r="NP41" s="6"/>
      <c r="NQ41" s="6"/>
      <c r="NR41" s="6"/>
      <c r="NS41" s="6"/>
      <c r="NT41" s="6"/>
      <c r="NU41" s="6"/>
      <c r="NV41" s="6"/>
      <c r="NW41" s="6"/>
      <c r="NX41" s="6"/>
      <c r="NY41" s="6"/>
      <c r="NZ41" s="6"/>
      <c r="OA41" s="6"/>
      <c r="OB41" s="6"/>
      <c r="OC41" s="6"/>
      <c r="OD41" s="6"/>
      <c r="OE41" s="6"/>
      <c r="OF41" s="6"/>
      <c r="OG41" s="6"/>
      <c r="OH41" s="6"/>
      <c r="OI41" s="6"/>
      <c r="OJ41" s="6"/>
      <c r="OK41" s="6"/>
      <c r="OL41" s="6"/>
      <c r="OM41" s="6"/>
      <c r="ON41" s="6"/>
      <c r="OO41" s="6"/>
      <c r="OP41" s="6"/>
      <c r="OQ41" s="6"/>
      <c r="OR41" s="6"/>
      <c r="OS41" s="6"/>
      <c r="OT41" s="6"/>
      <c r="OU41" s="6"/>
      <c r="OV41" s="6"/>
      <c r="OW41" s="6"/>
      <c r="OX41" s="6"/>
      <c r="OY41" s="6"/>
      <c r="OZ41" s="6"/>
      <c r="PA41" s="6"/>
      <c r="PB41" s="6"/>
      <c r="PC41" s="6"/>
      <c r="PD41" s="6"/>
      <c r="PE41" s="6"/>
      <c r="PF41" s="6"/>
      <c r="PG41" s="6"/>
      <c r="PH41" s="6"/>
      <c r="PI41" s="6"/>
      <c r="PJ41" s="6"/>
      <c r="PK41" s="6"/>
      <c r="PL41" s="6"/>
      <c r="PM41" s="6"/>
      <c r="PN41" s="6"/>
      <c r="PO41" s="6"/>
      <c r="PP41" s="6"/>
      <c r="PQ41" s="6"/>
      <c r="PR41" s="6"/>
      <c r="PS41" s="6"/>
      <c r="PT41" s="6"/>
      <c r="PU41" s="6"/>
      <c r="PV41" s="6"/>
      <c r="PW41" s="6"/>
      <c r="PX41" s="6"/>
      <c r="PY41" s="6"/>
      <c r="PZ41" s="6"/>
      <c r="QA41" s="6"/>
      <c r="QB41" s="6"/>
      <c r="QC41" s="6"/>
      <c r="QD41" s="6"/>
      <c r="QE41" s="6"/>
      <c r="QF41" s="6"/>
      <c r="QG41" s="6"/>
      <c r="QH41" s="6"/>
      <c r="QI41" s="6"/>
      <c r="QJ41" s="6"/>
      <c r="QK41" s="6"/>
      <c r="QL41" s="6"/>
      <c r="QM41" s="6"/>
      <c r="QN41" s="6"/>
      <c r="QO41" s="6"/>
      <c r="QP41" s="6"/>
      <c r="QQ41" s="6"/>
      <c r="QR41" s="6"/>
      <c r="QS41" s="6"/>
      <c r="QT41" s="6"/>
      <c r="QU41" s="6"/>
      <c r="QV41" s="6"/>
      <c r="QW41" s="6"/>
      <c r="QX41" s="6"/>
      <c r="QY41" s="6"/>
      <c r="QZ41" s="6"/>
      <c r="RA41" s="6"/>
      <c r="RB41" s="6"/>
      <c r="RC41" s="6"/>
      <c r="RD41" s="6"/>
      <c r="RE41" s="6"/>
      <c r="RF41" s="6"/>
      <c r="RG41" s="6"/>
      <c r="RH41" s="6"/>
      <c r="RI41" s="6"/>
      <c r="RJ41" s="6"/>
      <c r="RK41" s="6"/>
      <c r="RL41" s="6"/>
      <c r="RM41" s="6"/>
      <c r="RN41" s="6"/>
      <c r="RO41" s="6"/>
      <c r="RP41" s="6"/>
      <c r="RQ41" s="6"/>
      <c r="RR41" s="6"/>
      <c r="RS41" s="6"/>
      <c r="RT41" s="6"/>
      <c r="RU41" s="6"/>
      <c r="RV41" s="6"/>
      <c r="RW41" s="6"/>
      <c r="RX41" s="6"/>
      <c r="RY41" s="6"/>
      <c r="RZ41" s="6"/>
      <c r="SA41" s="6"/>
      <c r="SB41" s="6"/>
      <c r="SC41" s="6"/>
      <c r="SD41" s="6"/>
      <c r="SE41" s="6"/>
      <c r="SF41" s="6"/>
      <c r="SG41" s="6"/>
      <c r="SH41" s="6"/>
      <c r="SI41" s="6"/>
      <c r="SJ41" s="6"/>
      <c r="SK41" s="6"/>
      <c r="SL41" s="6"/>
      <c r="SM41" s="6"/>
      <c r="SN41" s="6"/>
      <c r="SO41" s="6"/>
      <c r="SP41" s="6"/>
      <c r="SQ41" s="6"/>
      <c r="SR41" s="6"/>
      <c r="SS41" s="6"/>
      <c r="ST41" s="6"/>
      <c r="SU41" s="6"/>
      <c r="SV41" s="6"/>
      <c r="SW41" s="6"/>
      <c r="SX41" s="6"/>
      <c r="SY41" s="6"/>
      <c r="SZ41" s="6"/>
      <c r="TA41" s="6"/>
      <c r="TB41" s="6"/>
      <c r="TC41" s="6"/>
      <c r="TD41" s="6"/>
      <c r="TE41" s="6"/>
      <c r="TF41" s="6"/>
      <c r="TG41" s="6"/>
      <c r="TH41" s="6"/>
      <c r="TI41" s="6"/>
      <c r="TJ41" s="6"/>
      <c r="TK41" s="6"/>
      <c r="TL41" s="6"/>
      <c r="TM41" s="6"/>
      <c r="TN41" s="6"/>
      <c r="TO41" s="6"/>
      <c r="TP41" s="6"/>
      <c r="TQ41" s="6"/>
      <c r="TR41" s="6"/>
      <c r="TS41" s="6"/>
      <c r="TT41" s="6"/>
      <c r="TU41" s="6"/>
      <c r="TV41" s="6"/>
      <c r="TW41" s="6"/>
      <c r="TX41" s="6"/>
      <c r="TY41" s="6"/>
      <c r="TZ41" s="6"/>
      <c r="UA41" s="6"/>
      <c r="UB41" s="6"/>
      <c r="UC41" s="6"/>
      <c r="UD41" s="6"/>
      <c r="UE41" s="6"/>
      <c r="UF41" s="6"/>
      <c r="UG41" s="6"/>
      <c r="UH41" s="6"/>
      <c r="UI41" s="6"/>
      <c r="UJ41" s="6"/>
      <c r="UK41" s="6"/>
      <c r="UL41" s="6"/>
      <c r="UM41" s="6"/>
      <c r="UN41" s="6"/>
      <c r="UO41" s="6"/>
      <c r="UP41" s="6"/>
      <c r="UQ41" s="6"/>
      <c r="UR41" s="6"/>
      <c r="US41" s="6"/>
      <c r="UT41" s="6"/>
      <c r="UU41" s="6"/>
      <c r="UV41" s="6"/>
      <c r="UW41" s="6"/>
      <c r="UX41" s="6"/>
      <c r="UY41" s="6"/>
      <c r="UZ41" s="6"/>
      <c r="VA41" s="6"/>
      <c r="VB41" s="6"/>
      <c r="VC41" s="6"/>
      <c r="VD41" s="6"/>
      <c r="VE41" s="6"/>
      <c r="VF41" s="6"/>
      <c r="VG41" s="6"/>
      <c r="VH41" s="6"/>
      <c r="VI41" s="6"/>
      <c r="VJ41" s="6"/>
      <c r="VK41" s="6"/>
      <c r="VL41" s="6"/>
      <c r="VM41" s="6"/>
      <c r="VN41" s="6"/>
      <c r="VO41" s="6"/>
      <c r="VP41" s="6"/>
      <c r="VQ41" s="6"/>
      <c r="VR41" s="6"/>
      <c r="VS41" s="6"/>
      <c r="VT41" s="6"/>
      <c r="VU41" s="6"/>
      <c r="VV41" s="6"/>
      <c r="VW41" s="6"/>
      <c r="VX41" s="6"/>
      <c r="VY41" s="6"/>
      <c r="VZ41" s="6"/>
      <c r="WA41" s="6"/>
      <c r="WB41" s="6"/>
      <c r="WC41" s="6"/>
      <c r="WD41" s="6"/>
      <c r="WE41" s="6"/>
      <c r="WF41" s="6"/>
      <c r="WG41" s="6"/>
      <c r="WH41" s="6"/>
      <c r="WI41" s="6"/>
      <c r="WJ41" s="6"/>
      <c r="WK41" s="6"/>
      <c r="WL41" s="6"/>
      <c r="WM41" s="6"/>
      <c r="WN41" s="6"/>
      <c r="WO41" s="6"/>
      <c r="WP41" s="6"/>
      <c r="WQ41" s="6"/>
      <c r="WR41" s="6"/>
      <c r="WS41" s="6"/>
      <c r="WT41" s="6"/>
      <c r="WU41" s="6"/>
      <c r="WV41" s="6"/>
      <c r="WW41" s="6"/>
      <c r="WX41" s="6"/>
      <c r="WY41" s="6"/>
      <c r="WZ41" s="6"/>
      <c r="XA41" s="6"/>
      <c r="XB41" s="6"/>
      <c r="XC41" s="6"/>
      <c r="XD41" s="6"/>
      <c r="XE41" s="6"/>
      <c r="XF41" s="6"/>
      <c r="XG41" s="6"/>
      <c r="XH41" s="6"/>
      <c r="XI41" s="6"/>
      <c r="XJ41" s="6"/>
      <c r="XK41" s="6"/>
      <c r="XL41" s="6"/>
      <c r="XM41" s="6"/>
      <c r="XN41" s="6"/>
      <c r="XO41" s="6"/>
      <c r="XP41" s="6"/>
      <c r="XQ41" s="6"/>
      <c r="XR41" s="6"/>
      <c r="XS41" s="6"/>
      <c r="XT41" s="6"/>
      <c r="XU41" s="6"/>
      <c r="XV41" s="6"/>
      <c r="XW41" s="6"/>
      <c r="XX41" s="6"/>
      <c r="XY41" s="6"/>
      <c r="XZ41" s="6"/>
      <c r="YA41" s="6"/>
      <c r="YB41" s="6"/>
      <c r="YC41" s="6"/>
      <c r="YD41" s="6"/>
      <c r="YE41" s="6"/>
      <c r="YF41" s="6"/>
      <c r="YG41" s="6"/>
      <c r="YH41" s="6"/>
      <c r="YI41" s="6"/>
      <c r="YJ41" s="6"/>
      <c r="YK41" s="6"/>
      <c r="YL41" s="6"/>
      <c r="YM41" s="6"/>
      <c r="YN41" s="6"/>
      <c r="YO41" s="6"/>
      <c r="YP41" s="6"/>
      <c r="YQ41" s="6"/>
      <c r="YR41" s="6"/>
      <c r="YS41" s="6"/>
      <c r="YT41" s="6"/>
      <c r="YU41" s="6"/>
      <c r="YV41" s="6"/>
      <c r="YW41" s="6"/>
      <c r="YX41" s="6"/>
      <c r="YY41" s="6"/>
      <c r="YZ41" s="6"/>
      <c r="ZA41" s="6"/>
      <c r="ZB41" s="6"/>
      <c r="ZC41" s="6"/>
      <c r="ZD41" s="6"/>
      <c r="ZE41" s="6"/>
      <c r="ZF41" s="6"/>
      <c r="ZG41" s="6"/>
      <c r="ZH41" s="6"/>
      <c r="ZI41" s="6"/>
      <c r="ZJ41" s="6"/>
      <c r="ZK41" s="6"/>
      <c r="ZL41" s="6"/>
      <c r="ZM41" s="6"/>
      <c r="ZN41" s="6"/>
      <c r="ZO41" s="6"/>
      <c r="ZP41" s="6"/>
      <c r="ZQ41" s="6"/>
      <c r="ZR41" s="6"/>
      <c r="ZS41" s="6"/>
      <c r="ZT41" s="6"/>
      <c r="ZU41" s="6"/>
      <c r="ZV41" s="6"/>
      <c r="ZW41" s="6"/>
      <c r="ZX41" s="6"/>
      <c r="ZY41" s="6"/>
      <c r="ZZ41" s="6"/>
      <c r="AAA41" s="6"/>
      <c r="AAB41" s="6"/>
      <c r="AAC41" s="6"/>
      <c r="AAD41" s="6"/>
      <c r="AAE41" s="6"/>
      <c r="AAF41" s="6"/>
      <c r="AAG41" s="6"/>
      <c r="AAH41" s="6"/>
      <c r="AAI41" s="6"/>
      <c r="AAJ41" s="6"/>
      <c r="AAK41" s="6"/>
      <c r="AAL41" s="6"/>
      <c r="AAM41" s="6"/>
      <c r="AAN41" s="6"/>
      <c r="AAO41" s="6"/>
      <c r="AAP41" s="6"/>
      <c r="AAQ41" s="6"/>
      <c r="AAR41" s="6"/>
      <c r="AAS41" s="6"/>
      <c r="AAT41" s="6"/>
      <c r="AAU41" s="6"/>
      <c r="AAV41" s="6"/>
      <c r="AAW41" s="6"/>
      <c r="AAX41" s="6"/>
      <c r="AAY41" s="6"/>
      <c r="AAZ41" s="6"/>
      <c r="ABA41" s="6"/>
      <c r="ABB41" s="6"/>
      <c r="ABC41" s="6"/>
      <c r="ABD41" s="6"/>
      <c r="ABE41" s="6"/>
      <c r="ABF41" s="6"/>
      <c r="ABG41" s="6"/>
      <c r="ABH41" s="6"/>
      <c r="ABI41" s="6"/>
      <c r="ABJ41" s="6"/>
      <c r="ABK41" s="6"/>
      <c r="ABL41" s="6"/>
      <c r="ABM41" s="6"/>
      <c r="ABN41" s="6"/>
      <c r="ABO41" s="6"/>
      <c r="ABP41" s="6"/>
      <c r="ABQ41" s="6"/>
      <c r="ABR41" s="6"/>
      <c r="ABS41" s="6"/>
      <c r="ABT41" s="6"/>
      <c r="ABU41" s="6"/>
      <c r="ABV41" s="6"/>
      <c r="ABW41" s="6"/>
      <c r="ABX41" s="6"/>
      <c r="ABY41" s="6"/>
      <c r="ABZ41" s="6"/>
      <c r="ACA41" s="6"/>
      <c r="ACB41" s="6"/>
      <c r="ACC41" s="6"/>
      <c r="ACD41" s="6"/>
      <c r="ACE41" s="6"/>
      <c r="ACF41" s="6"/>
      <c r="ACG41" s="6"/>
      <c r="ACH41" s="6"/>
      <c r="ACI41" s="6"/>
      <c r="ACJ41" s="6"/>
      <c r="ACK41" s="6"/>
      <c r="ACL41" s="6"/>
      <c r="ACM41" s="6"/>
      <c r="ACN41" s="6"/>
      <c r="ACO41" s="6"/>
      <c r="ACP41" s="6"/>
      <c r="ACQ41" s="6"/>
      <c r="ACR41" s="6"/>
      <c r="ACS41" s="6"/>
      <c r="ACT41" s="6"/>
      <c r="ACU41" s="6"/>
      <c r="ACV41" s="6"/>
      <c r="ACW41" s="6"/>
      <c r="ACX41" s="6"/>
      <c r="ACY41" s="6"/>
      <c r="ACZ41" s="6"/>
      <c r="ADA41" s="6"/>
    </row>
    <row r="42" spans="1:781" s="3" customFormat="1" ht="40.5" customHeight="1" x14ac:dyDescent="0.2">
      <c r="A42" s="160" t="s">
        <v>153</v>
      </c>
      <c r="B42" s="11" t="s">
        <v>121</v>
      </c>
      <c r="C42" s="11"/>
      <c r="D42" s="259" t="s">
        <v>118</v>
      </c>
      <c r="E42" s="259" t="s">
        <v>45</v>
      </c>
      <c r="F42" s="328" t="s">
        <v>168</v>
      </c>
      <c r="G42" s="328"/>
      <c r="H42" s="328"/>
      <c r="I42" s="328"/>
      <c r="J42" s="328"/>
      <c r="K42" s="328"/>
      <c r="L42" s="328"/>
      <c r="M42" s="427"/>
      <c r="N42" s="427"/>
      <c r="O42" s="427"/>
      <c r="P42" s="427"/>
      <c r="Q42" s="427"/>
      <c r="R42" s="428"/>
      <c r="S42" s="200">
        <v>30</v>
      </c>
      <c r="T42" s="199">
        <v>60</v>
      </c>
      <c r="U42" s="98">
        <v>6</v>
      </c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P42" s="6"/>
      <c r="IQ42" s="6"/>
      <c r="IR42" s="6"/>
      <c r="IS42" s="6"/>
      <c r="IT42" s="6"/>
      <c r="IU42" s="6"/>
      <c r="IV42" s="6"/>
      <c r="IW42" s="6"/>
      <c r="IX42" s="6"/>
      <c r="IY42" s="6"/>
      <c r="IZ42" s="6"/>
      <c r="JA42" s="6"/>
      <c r="JB42" s="6"/>
      <c r="JC42" s="6"/>
      <c r="JD42" s="6"/>
      <c r="JE42" s="6"/>
      <c r="JF42" s="6"/>
      <c r="JG42" s="6"/>
      <c r="JH42" s="6"/>
      <c r="JI42" s="6"/>
      <c r="JJ42" s="6"/>
      <c r="JK42" s="6"/>
      <c r="JL42" s="6"/>
      <c r="JM42" s="6"/>
      <c r="JN42" s="6"/>
      <c r="JO42" s="6"/>
      <c r="JP42" s="6"/>
      <c r="JQ42" s="6"/>
      <c r="JR42" s="6"/>
      <c r="JS42" s="6"/>
      <c r="JT42" s="6"/>
      <c r="JU42" s="6"/>
      <c r="JV42" s="6"/>
      <c r="JW42" s="6"/>
      <c r="JX42" s="6"/>
      <c r="JY42" s="6"/>
      <c r="JZ42" s="6"/>
      <c r="KA42" s="6"/>
      <c r="KB42" s="6"/>
      <c r="KC42" s="6"/>
      <c r="KD42" s="6"/>
      <c r="KE42" s="6"/>
      <c r="KF42" s="6"/>
      <c r="KG42" s="6"/>
      <c r="KH42" s="6"/>
      <c r="KI42" s="6"/>
      <c r="KJ42" s="6"/>
      <c r="KK42" s="6"/>
      <c r="KL42" s="6"/>
      <c r="KM42" s="6"/>
      <c r="KN42" s="6"/>
      <c r="KO42" s="6"/>
      <c r="KP42" s="6"/>
      <c r="KQ42" s="6"/>
      <c r="KR42" s="6"/>
      <c r="KS42" s="6"/>
      <c r="KT42" s="6"/>
      <c r="KU42" s="6"/>
      <c r="KV42" s="6"/>
      <c r="KW42" s="6"/>
      <c r="KX42" s="6"/>
      <c r="KY42" s="6"/>
      <c r="KZ42" s="6"/>
      <c r="LA42" s="6"/>
      <c r="LB42" s="6"/>
      <c r="LC42" s="6"/>
      <c r="LD42" s="6"/>
      <c r="LE42" s="6"/>
      <c r="LF42" s="6"/>
      <c r="LG42" s="6"/>
      <c r="LH42" s="6"/>
      <c r="LI42" s="6"/>
      <c r="LJ42" s="6"/>
      <c r="LK42" s="6"/>
      <c r="LL42" s="6"/>
      <c r="LM42" s="6"/>
      <c r="LN42" s="6"/>
      <c r="LO42" s="6"/>
      <c r="LP42" s="6"/>
      <c r="LQ42" s="6"/>
      <c r="LR42" s="6"/>
      <c r="LS42" s="6"/>
      <c r="LT42" s="6"/>
      <c r="LU42" s="6"/>
      <c r="LV42" s="6"/>
      <c r="LW42" s="6"/>
      <c r="LX42" s="6"/>
      <c r="LY42" s="6"/>
      <c r="LZ42" s="6"/>
      <c r="MA42" s="6"/>
      <c r="MB42" s="6"/>
      <c r="MC42" s="6"/>
      <c r="MD42" s="6"/>
      <c r="ME42" s="6"/>
      <c r="MF42" s="6"/>
      <c r="MG42" s="6"/>
      <c r="MH42" s="6"/>
      <c r="MI42" s="6"/>
      <c r="MJ42" s="6"/>
      <c r="MK42" s="6"/>
      <c r="ML42" s="6"/>
      <c r="MM42" s="6"/>
      <c r="MN42" s="6"/>
      <c r="MO42" s="6"/>
      <c r="MP42" s="6"/>
      <c r="MQ42" s="6"/>
      <c r="MR42" s="6"/>
      <c r="MS42" s="6"/>
      <c r="MT42" s="6"/>
      <c r="MU42" s="6"/>
      <c r="MV42" s="6"/>
      <c r="MW42" s="6"/>
      <c r="MX42" s="6"/>
      <c r="MY42" s="6"/>
      <c r="MZ42" s="6"/>
      <c r="NA42" s="6"/>
      <c r="NB42" s="6"/>
      <c r="NC42" s="6"/>
      <c r="ND42" s="6"/>
      <c r="NE42" s="6"/>
      <c r="NF42" s="6"/>
      <c r="NG42" s="6"/>
      <c r="NH42" s="6"/>
      <c r="NI42" s="6"/>
      <c r="NJ42" s="6"/>
      <c r="NK42" s="6"/>
      <c r="NL42" s="6"/>
      <c r="NM42" s="6"/>
      <c r="NN42" s="6"/>
      <c r="NO42" s="6"/>
      <c r="NP42" s="6"/>
      <c r="NQ42" s="6"/>
      <c r="NR42" s="6"/>
      <c r="NS42" s="6"/>
      <c r="NT42" s="6"/>
      <c r="NU42" s="6"/>
      <c r="NV42" s="6"/>
      <c r="NW42" s="6"/>
      <c r="NX42" s="6"/>
      <c r="NY42" s="6"/>
      <c r="NZ42" s="6"/>
      <c r="OA42" s="6"/>
      <c r="OB42" s="6"/>
      <c r="OC42" s="6"/>
      <c r="OD42" s="6"/>
      <c r="OE42" s="6"/>
      <c r="OF42" s="6"/>
      <c r="OG42" s="6"/>
      <c r="OH42" s="6"/>
      <c r="OI42" s="6"/>
      <c r="OJ42" s="6"/>
      <c r="OK42" s="6"/>
      <c r="OL42" s="6"/>
      <c r="OM42" s="6"/>
      <c r="ON42" s="6"/>
      <c r="OO42" s="6"/>
      <c r="OP42" s="6"/>
      <c r="OQ42" s="6"/>
      <c r="OR42" s="6"/>
      <c r="OS42" s="6"/>
      <c r="OT42" s="6"/>
      <c r="OU42" s="6"/>
      <c r="OV42" s="6"/>
      <c r="OW42" s="6"/>
      <c r="OX42" s="6"/>
      <c r="OY42" s="6"/>
      <c r="OZ42" s="6"/>
      <c r="PA42" s="6"/>
      <c r="PB42" s="6"/>
      <c r="PC42" s="6"/>
      <c r="PD42" s="6"/>
      <c r="PE42" s="6"/>
      <c r="PF42" s="6"/>
      <c r="PG42" s="6"/>
      <c r="PH42" s="6"/>
      <c r="PI42" s="6"/>
      <c r="PJ42" s="6"/>
      <c r="PK42" s="6"/>
      <c r="PL42" s="6"/>
      <c r="PM42" s="6"/>
      <c r="PN42" s="6"/>
      <c r="PO42" s="6"/>
      <c r="PP42" s="6"/>
      <c r="PQ42" s="6"/>
      <c r="PR42" s="6"/>
      <c r="PS42" s="6"/>
      <c r="PT42" s="6"/>
      <c r="PU42" s="6"/>
      <c r="PV42" s="6"/>
      <c r="PW42" s="6"/>
      <c r="PX42" s="6"/>
      <c r="PY42" s="6"/>
      <c r="PZ42" s="6"/>
      <c r="QA42" s="6"/>
      <c r="QB42" s="6"/>
      <c r="QC42" s="6"/>
      <c r="QD42" s="6"/>
      <c r="QE42" s="6"/>
      <c r="QF42" s="6"/>
      <c r="QG42" s="6"/>
      <c r="QH42" s="6"/>
      <c r="QI42" s="6"/>
      <c r="QJ42" s="6"/>
      <c r="QK42" s="6"/>
      <c r="QL42" s="6"/>
      <c r="QM42" s="6"/>
      <c r="QN42" s="6"/>
      <c r="QO42" s="6"/>
      <c r="QP42" s="6"/>
      <c r="QQ42" s="6"/>
      <c r="QR42" s="6"/>
      <c r="QS42" s="6"/>
      <c r="QT42" s="6"/>
      <c r="QU42" s="6"/>
      <c r="QV42" s="6"/>
      <c r="QW42" s="6"/>
      <c r="QX42" s="6"/>
      <c r="QY42" s="6"/>
      <c r="QZ42" s="6"/>
      <c r="RA42" s="6"/>
      <c r="RB42" s="6"/>
      <c r="RC42" s="6"/>
      <c r="RD42" s="6"/>
      <c r="RE42" s="6"/>
      <c r="RF42" s="6"/>
      <c r="RG42" s="6"/>
      <c r="RH42" s="6"/>
      <c r="RI42" s="6"/>
      <c r="RJ42" s="6"/>
      <c r="RK42" s="6"/>
      <c r="RL42" s="6"/>
      <c r="RM42" s="6"/>
      <c r="RN42" s="6"/>
      <c r="RO42" s="6"/>
      <c r="RP42" s="6"/>
      <c r="RQ42" s="6"/>
      <c r="RR42" s="6"/>
      <c r="RS42" s="6"/>
      <c r="RT42" s="6"/>
      <c r="RU42" s="6"/>
      <c r="RV42" s="6"/>
      <c r="RW42" s="6"/>
      <c r="RX42" s="6"/>
      <c r="RY42" s="6"/>
      <c r="RZ42" s="6"/>
      <c r="SA42" s="6"/>
      <c r="SB42" s="6"/>
      <c r="SC42" s="6"/>
      <c r="SD42" s="6"/>
      <c r="SE42" s="6"/>
      <c r="SF42" s="6"/>
      <c r="SG42" s="6"/>
      <c r="SH42" s="6"/>
      <c r="SI42" s="6"/>
      <c r="SJ42" s="6"/>
      <c r="SK42" s="6"/>
      <c r="SL42" s="6"/>
      <c r="SM42" s="6"/>
      <c r="SN42" s="6"/>
      <c r="SO42" s="6"/>
      <c r="SP42" s="6"/>
      <c r="SQ42" s="6"/>
      <c r="SR42" s="6"/>
      <c r="SS42" s="6"/>
      <c r="ST42" s="6"/>
      <c r="SU42" s="6"/>
      <c r="SV42" s="6"/>
      <c r="SW42" s="6"/>
      <c r="SX42" s="6"/>
      <c r="SY42" s="6"/>
      <c r="SZ42" s="6"/>
      <c r="TA42" s="6"/>
      <c r="TB42" s="6"/>
      <c r="TC42" s="6"/>
      <c r="TD42" s="6"/>
      <c r="TE42" s="6"/>
      <c r="TF42" s="6"/>
      <c r="TG42" s="6"/>
      <c r="TH42" s="6"/>
      <c r="TI42" s="6"/>
      <c r="TJ42" s="6"/>
      <c r="TK42" s="6"/>
      <c r="TL42" s="6"/>
      <c r="TM42" s="6"/>
      <c r="TN42" s="6"/>
      <c r="TO42" s="6"/>
      <c r="TP42" s="6"/>
      <c r="TQ42" s="6"/>
      <c r="TR42" s="6"/>
      <c r="TS42" s="6"/>
      <c r="TT42" s="6"/>
      <c r="TU42" s="6"/>
      <c r="TV42" s="6"/>
      <c r="TW42" s="6"/>
      <c r="TX42" s="6"/>
      <c r="TY42" s="6"/>
      <c r="TZ42" s="6"/>
      <c r="UA42" s="6"/>
      <c r="UB42" s="6"/>
      <c r="UC42" s="6"/>
      <c r="UD42" s="6"/>
      <c r="UE42" s="6"/>
      <c r="UF42" s="6"/>
      <c r="UG42" s="6"/>
      <c r="UH42" s="6"/>
      <c r="UI42" s="6"/>
      <c r="UJ42" s="6"/>
      <c r="UK42" s="6"/>
      <c r="UL42" s="6"/>
      <c r="UM42" s="6"/>
      <c r="UN42" s="6"/>
      <c r="UO42" s="6"/>
      <c r="UP42" s="6"/>
      <c r="UQ42" s="6"/>
      <c r="UR42" s="6"/>
      <c r="US42" s="6"/>
      <c r="UT42" s="6"/>
      <c r="UU42" s="6"/>
      <c r="UV42" s="6"/>
      <c r="UW42" s="6"/>
      <c r="UX42" s="6"/>
      <c r="UY42" s="6"/>
      <c r="UZ42" s="6"/>
      <c r="VA42" s="6"/>
      <c r="VB42" s="6"/>
      <c r="VC42" s="6"/>
      <c r="VD42" s="6"/>
      <c r="VE42" s="6"/>
      <c r="VF42" s="6"/>
      <c r="VG42" s="6"/>
      <c r="VH42" s="6"/>
      <c r="VI42" s="6"/>
      <c r="VJ42" s="6"/>
      <c r="VK42" s="6"/>
      <c r="VL42" s="6"/>
      <c r="VM42" s="6"/>
      <c r="VN42" s="6"/>
      <c r="VO42" s="6"/>
      <c r="VP42" s="6"/>
      <c r="VQ42" s="6"/>
      <c r="VR42" s="6"/>
      <c r="VS42" s="6"/>
      <c r="VT42" s="6"/>
      <c r="VU42" s="6"/>
      <c r="VV42" s="6"/>
      <c r="VW42" s="6"/>
      <c r="VX42" s="6"/>
      <c r="VY42" s="6"/>
      <c r="VZ42" s="6"/>
      <c r="WA42" s="6"/>
      <c r="WB42" s="6"/>
      <c r="WC42" s="6"/>
      <c r="WD42" s="6"/>
      <c r="WE42" s="6"/>
      <c r="WF42" s="6"/>
      <c r="WG42" s="6"/>
      <c r="WH42" s="6"/>
      <c r="WI42" s="6"/>
      <c r="WJ42" s="6"/>
      <c r="WK42" s="6"/>
      <c r="WL42" s="6"/>
      <c r="WM42" s="6"/>
      <c r="WN42" s="6"/>
      <c r="WO42" s="6"/>
      <c r="WP42" s="6"/>
      <c r="WQ42" s="6"/>
      <c r="WR42" s="6"/>
      <c r="WS42" s="6"/>
      <c r="WT42" s="6"/>
      <c r="WU42" s="6"/>
      <c r="WV42" s="6"/>
      <c r="WW42" s="6"/>
      <c r="WX42" s="6"/>
      <c r="WY42" s="6"/>
      <c r="WZ42" s="6"/>
      <c r="XA42" s="6"/>
      <c r="XB42" s="6"/>
      <c r="XC42" s="6"/>
      <c r="XD42" s="6"/>
      <c r="XE42" s="6"/>
      <c r="XF42" s="6"/>
      <c r="XG42" s="6"/>
      <c r="XH42" s="6"/>
      <c r="XI42" s="6"/>
      <c r="XJ42" s="6"/>
      <c r="XK42" s="6"/>
      <c r="XL42" s="6"/>
      <c r="XM42" s="6"/>
      <c r="XN42" s="6"/>
      <c r="XO42" s="6"/>
      <c r="XP42" s="6"/>
      <c r="XQ42" s="6"/>
      <c r="XR42" s="6"/>
      <c r="XS42" s="6"/>
      <c r="XT42" s="6"/>
      <c r="XU42" s="6"/>
      <c r="XV42" s="6"/>
      <c r="XW42" s="6"/>
      <c r="XX42" s="6"/>
      <c r="XY42" s="6"/>
      <c r="XZ42" s="6"/>
      <c r="YA42" s="6"/>
      <c r="YB42" s="6"/>
      <c r="YC42" s="6"/>
      <c r="YD42" s="6"/>
      <c r="YE42" s="6"/>
      <c r="YF42" s="6"/>
      <c r="YG42" s="6"/>
      <c r="YH42" s="6"/>
      <c r="YI42" s="6"/>
      <c r="YJ42" s="6"/>
      <c r="YK42" s="6"/>
      <c r="YL42" s="6"/>
      <c r="YM42" s="6"/>
      <c r="YN42" s="6"/>
      <c r="YO42" s="6"/>
      <c r="YP42" s="6"/>
      <c r="YQ42" s="6"/>
      <c r="YR42" s="6"/>
      <c r="YS42" s="6"/>
      <c r="YT42" s="6"/>
      <c r="YU42" s="6"/>
      <c r="YV42" s="6"/>
      <c r="YW42" s="6"/>
      <c r="YX42" s="6"/>
      <c r="YY42" s="6"/>
      <c r="YZ42" s="6"/>
      <c r="ZA42" s="6"/>
      <c r="ZB42" s="6"/>
      <c r="ZC42" s="6"/>
      <c r="ZD42" s="6"/>
      <c r="ZE42" s="6"/>
      <c r="ZF42" s="6"/>
      <c r="ZG42" s="6"/>
      <c r="ZH42" s="6"/>
      <c r="ZI42" s="6"/>
      <c r="ZJ42" s="6"/>
      <c r="ZK42" s="6"/>
      <c r="ZL42" s="6"/>
      <c r="ZM42" s="6"/>
      <c r="ZN42" s="6"/>
      <c r="ZO42" s="6"/>
      <c r="ZP42" s="6"/>
      <c r="ZQ42" s="6"/>
      <c r="ZR42" s="6"/>
      <c r="ZS42" s="6"/>
      <c r="ZT42" s="6"/>
      <c r="ZU42" s="6"/>
      <c r="ZV42" s="6"/>
      <c r="ZW42" s="6"/>
      <c r="ZX42" s="6"/>
      <c r="ZY42" s="6"/>
      <c r="ZZ42" s="6"/>
      <c r="AAA42" s="6"/>
      <c r="AAB42" s="6"/>
      <c r="AAC42" s="6"/>
      <c r="AAD42" s="6"/>
      <c r="AAE42" s="6"/>
      <c r="AAF42" s="6"/>
      <c r="AAG42" s="6"/>
      <c r="AAH42" s="6"/>
      <c r="AAI42" s="6"/>
      <c r="AAJ42" s="6"/>
      <c r="AAK42" s="6"/>
      <c r="AAL42" s="6"/>
      <c r="AAM42" s="6"/>
      <c r="AAN42" s="6"/>
      <c r="AAO42" s="6"/>
      <c r="AAP42" s="6"/>
      <c r="AAQ42" s="6"/>
      <c r="AAR42" s="6"/>
      <c r="AAS42" s="6"/>
      <c r="AAT42" s="6"/>
      <c r="AAU42" s="6"/>
      <c r="AAV42" s="6"/>
      <c r="AAW42" s="6"/>
      <c r="AAX42" s="6"/>
      <c r="AAY42" s="6"/>
      <c r="AAZ42" s="6"/>
      <c r="ABA42" s="6"/>
      <c r="ABB42" s="6"/>
      <c r="ABC42" s="6"/>
      <c r="ABD42" s="6"/>
      <c r="ABE42" s="6"/>
      <c r="ABF42" s="6"/>
      <c r="ABG42" s="6"/>
      <c r="ABH42" s="6"/>
      <c r="ABI42" s="6"/>
      <c r="ABJ42" s="6"/>
      <c r="ABK42" s="6"/>
      <c r="ABL42" s="6"/>
      <c r="ABM42" s="6"/>
      <c r="ABN42" s="6"/>
      <c r="ABO42" s="6"/>
      <c r="ABP42" s="6"/>
      <c r="ABQ42" s="6"/>
      <c r="ABR42" s="6"/>
      <c r="ABS42" s="6"/>
      <c r="ABT42" s="6"/>
      <c r="ABU42" s="6"/>
      <c r="ABV42" s="6"/>
      <c r="ABW42" s="6"/>
      <c r="ABX42" s="6"/>
      <c r="ABY42" s="6"/>
      <c r="ABZ42" s="6"/>
      <c r="ACA42" s="6"/>
      <c r="ACB42" s="6"/>
      <c r="ACC42" s="6"/>
      <c r="ACD42" s="6"/>
      <c r="ACE42" s="6"/>
      <c r="ACF42" s="6"/>
      <c r="ACG42" s="6"/>
      <c r="ACH42" s="6"/>
      <c r="ACI42" s="6"/>
      <c r="ACJ42" s="6"/>
      <c r="ACK42" s="6"/>
      <c r="ACL42" s="6"/>
      <c r="ACM42" s="6"/>
      <c r="ACN42" s="6"/>
      <c r="ACO42" s="6"/>
      <c r="ACP42" s="6"/>
      <c r="ACQ42" s="6"/>
      <c r="ACR42" s="6"/>
      <c r="ACS42" s="6"/>
      <c r="ACT42" s="6"/>
      <c r="ACU42" s="6"/>
      <c r="ACV42" s="6"/>
      <c r="ACW42" s="6"/>
      <c r="ACX42" s="6"/>
      <c r="ACY42" s="6"/>
      <c r="ACZ42" s="6"/>
      <c r="ADA42" s="6"/>
    </row>
    <row r="43" spans="1:781" s="3" customFormat="1" ht="40.5" customHeight="1" x14ac:dyDescent="0.2">
      <c r="A43" s="162" t="s">
        <v>174</v>
      </c>
      <c r="B43" s="258" t="s">
        <v>121</v>
      </c>
      <c r="C43" s="11"/>
      <c r="D43" s="259" t="s">
        <v>175</v>
      </c>
      <c r="E43" s="259" t="s">
        <v>45</v>
      </c>
      <c r="F43" s="328" t="s">
        <v>168</v>
      </c>
      <c r="G43" s="328"/>
      <c r="H43" s="328"/>
      <c r="I43" s="328"/>
      <c r="J43" s="328"/>
      <c r="K43" s="328"/>
      <c r="L43" s="328"/>
      <c r="M43" s="427"/>
      <c r="N43" s="427"/>
      <c r="O43" s="427"/>
      <c r="P43" s="427"/>
      <c r="Q43" s="427"/>
      <c r="R43" s="428"/>
      <c r="S43" s="199">
        <v>30</v>
      </c>
      <c r="T43" s="199">
        <v>45</v>
      </c>
      <c r="U43" s="98">
        <v>3</v>
      </c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  <c r="IW43" s="6"/>
      <c r="IX43" s="6"/>
      <c r="IY43" s="6"/>
      <c r="IZ43" s="6"/>
      <c r="JA43" s="6"/>
      <c r="JB43" s="6"/>
      <c r="JC43" s="6"/>
      <c r="JD43" s="6"/>
      <c r="JE43" s="6"/>
      <c r="JF43" s="6"/>
      <c r="JG43" s="6"/>
      <c r="JH43" s="6"/>
      <c r="JI43" s="6"/>
      <c r="JJ43" s="6"/>
      <c r="JK43" s="6"/>
      <c r="JL43" s="6"/>
      <c r="JM43" s="6"/>
      <c r="JN43" s="6"/>
      <c r="JO43" s="6"/>
      <c r="JP43" s="6"/>
      <c r="JQ43" s="6"/>
      <c r="JR43" s="6"/>
      <c r="JS43" s="6"/>
      <c r="JT43" s="6"/>
      <c r="JU43" s="6"/>
      <c r="JV43" s="6"/>
      <c r="JW43" s="6"/>
      <c r="JX43" s="6"/>
      <c r="JY43" s="6"/>
      <c r="JZ43" s="6"/>
      <c r="KA43" s="6"/>
      <c r="KB43" s="6"/>
      <c r="KC43" s="6"/>
      <c r="KD43" s="6"/>
      <c r="KE43" s="6"/>
      <c r="KF43" s="6"/>
      <c r="KG43" s="6"/>
      <c r="KH43" s="6"/>
      <c r="KI43" s="6"/>
      <c r="KJ43" s="6"/>
      <c r="KK43" s="6"/>
      <c r="KL43" s="6"/>
      <c r="KM43" s="6"/>
      <c r="KN43" s="6"/>
      <c r="KO43" s="6"/>
      <c r="KP43" s="6"/>
      <c r="KQ43" s="6"/>
      <c r="KR43" s="6"/>
      <c r="KS43" s="6"/>
      <c r="KT43" s="6"/>
      <c r="KU43" s="6"/>
      <c r="KV43" s="6"/>
      <c r="KW43" s="6"/>
      <c r="KX43" s="6"/>
      <c r="KY43" s="6"/>
      <c r="KZ43" s="6"/>
      <c r="LA43" s="6"/>
      <c r="LB43" s="6"/>
      <c r="LC43" s="6"/>
      <c r="LD43" s="6"/>
      <c r="LE43" s="6"/>
      <c r="LF43" s="6"/>
      <c r="LG43" s="6"/>
      <c r="LH43" s="6"/>
      <c r="LI43" s="6"/>
      <c r="LJ43" s="6"/>
      <c r="LK43" s="6"/>
      <c r="LL43" s="6"/>
      <c r="LM43" s="6"/>
      <c r="LN43" s="6"/>
      <c r="LO43" s="6"/>
      <c r="LP43" s="6"/>
      <c r="LQ43" s="6"/>
      <c r="LR43" s="6"/>
      <c r="LS43" s="6"/>
      <c r="LT43" s="6"/>
      <c r="LU43" s="6"/>
      <c r="LV43" s="6"/>
      <c r="LW43" s="6"/>
      <c r="LX43" s="6"/>
      <c r="LY43" s="6"/>
      <c r="LZ43" s="6"/>
      <c r="MA43" s="6"/>
      <c r="MB43" s="6"/>
      <c r="MC43" s="6"/>
      <c r="MD43" s="6"/>
      <c r="ME43" s="6"/>
      <c r="MF43" s="6"/>
      <c r="MG43" s="6"/>
      <c r="MH43" s="6"/>
      <c r="MI43" s="6"/>
      <c r="MJ43" s="6"/>
      <c r="MK43" s="6"/>
      <c r="ML43" s="6"/>
      <c r="MM43" s="6"/>
      <c r="MN43" s="6"/>
      <c r="MO43" s="6"/>
      <c r="MP43" s="6"/>
      <c r="MQ43" s="6"/>
      <c r="MR43" s="6"/>
      <c r="MS43" s="6"/>
      <c r="MT43" s="6"/>
      <c r="MU43" s="6"/>
      <c r="MV43" s="6"/>
      <c r="MW43" s="6"/>
      <c r="MX43" s="6"/>
      <c r="MY43" s="6"/>
      <c r="MZ43" s="6"/>
      <c r="NA43" s="6"/>
      <c r="NB43" s="6"/>
      <c r="NC43" s="6"/>
      <c r="ND43" s="6"/>
      <c r="NE43" s="6"/>
      <c r="NF43" s="6"/>
      <c r="NG43" s="6"/>
      <c r="NH43" s="6"/>
      <c r="NI43" s="6"/>
      <c r="NJ43" s="6"/>
      <c r="NK43" s="6"/>
      <c r="NL43" s="6"/>
      <c r="NM43" s="6"/>
      <c r="NN43" s="6"/>
      <c r="NO43" s="6"/>
      <c r="NP43" s="6"/>
      <c r="NQ43" s="6"/>
      <c r="NR43" s="6"/>
      <c r="NS43" s="6"/>
      <c r="NT43" s="6"/>
      <c r="NU43" s="6"/>
      <c r="NV43" s="6"/>
      <c r="NW43" s="6"/>
      <c r="NX43" s="6"/>
      <c r="NY43" s="6"/>
      <c r="NZ43" s="6"/>
      <c r="OA43" s="6"/>
      <c r="OB43" s="6"/>
      <c r="OC43" s="6"/>
      <c r="OD43" s="6"/>
      <c r="OE43" s="6"/>
      <c r="OF43" s="6"/>
      <c r="OG43" s="6"/>
      <c r="OH43" s="6"/>
      <c r="OI43" s="6"/>
      <c r="OJ43" s="6"/>
      <c r="OK43" s="6"/>
      <c r="OL43" s="6"/>
      <c r="OM43" s="6"/>
      <c r="ON43" s="6"/>
      <c r="OO43" s="6"/>
      <c r="OP43" s="6"/>
      <c r="OQ43" s="6"/>
      <c r="OR43" s="6"/>
      <c r="OS43" s="6"/>
      <c r="OT43" s="6"/>
      <c r="OU43" s="6"/>
      <c r="OV43" s="6"/>
      <c r="OW43" s="6"/>
      <c r="OX43" s="6"/>
      <c r="OY43" s="6"/>
      <c r="OZ43" s="6"/>
      <c r="PA43" s="6"/>
      <c r="PB43" s="6"/>
      <c r="PC43" s="6"/>
      <c r="PD43" s="6"/>
      <c r="PE43" s="6"/>
      <c r="PF43" s="6"/>
      <c r="PG43" s="6"/>
      <c r="PH43" s="6"/>
      <c r="PI43" s="6"/>
      <c r="PJ43" s="6"/>
      <c r="PK43" s="6"/>
      <c r="PL43" s="6"/>
      <c r="PM43" s="6"/>
      <c r="PN43" s="6"/>
      <c r="PO43" s="6"/>
      <c r="PP43" s="6"/>
      <c r="PQ43" s="6"/>
      <c r="PR43" s="6"/>
      <c r="PS43" s="6"/>
      <c r="PT43" s="6"/>
      <c r="PU43" s="6"/>
      <c r="PV43" s="6"/>
      <c r="PW43" s="6"/>
      <c r="PX43" s="6"/>
      <c r="PY43" s="6"/>
      <c r="PZ43" s="6"/>
      <c r="QA43" s="6"/>
      <c r="QB43" s="6"/>
      <c r="QC43" s="6"/>
      <c r="QD43" s="6"/>
      <c r="QE43" s="6"/>
      <c r="QF43" s="6"/>
      <c r="QG43" s="6"/>
      <c r="QH43" s="6"/>
      <c r="QI43" s="6"/>
      <c r="QJ43" s="6"/>
      <c r="QK43" s="6"/>
      <c r="QL43" s="6"/>
      <c r="QM43" s="6"/>
      <c r="QN43" s="6"/>
      <c r="QO43" s="6"/>
      <c r="QP43" s="6"/>
      <c r="QQ43" s="6"/>
      <c r="QR43" s="6"/>
      <c r="QS43" s="6"/>
      <c r="QT43" s="6"/>
      <c r="QU43" s="6"/>
      <c r="QV43" s="6"/>
      <c r="QW43" s="6"/>
      <c r="QX43" s="6"/>
      <c r="QY43" s="6"/>
      <c r="QZ43" s="6"/>
      <c r="RA43" s="6"/>
      <c r="RB43" s="6"/>
      <c r="RC43" s="6"/>
      <c r="RD43" s="6"/>
      <c r="RE43" s="6"/>
      <c r="RF43" s="6"/>
      <c r="RG43" s="6"/>
      <c r="RH43" s="6"/>
      <c r="RI43" s="6"/>
      <c r="RJ43" s="6"/>
      <c r="RK43" s="6"/>
      <c r="RL43" s="6"/>
      <c r="RM43" s="6"/>
      <c r="RN43" s="6"/>
      <c r="RO43" s="6"/>
      <c r="RP43" s="6"/>
      <c r="RQ43" s="6"/>
      <c r="RR43" s="6"/>
      <c r="RS43" s="6"/>
      <c r="RT43" s="6"/>
      <c r="RU43" s="6"/>
      <c r="RV43" s="6"/>
      <c r="RW43" s="6"/>
      <c r="RX43" s="6"/>
      <c r="RY43" s="6"/>
      <c r="RZ43" s="6"/>
      <c r="SA43" s="6"/>
      <c r="SB43" s="6"/>
      <c r="SC43" s="6"/>
      <c r="SD43" s="6"/>
      <c r="SE43" s="6"/>
      <c r="SF43" s="6"/>
      <c r="SG43" s="6"/>
      <c r="SH43" s="6"/>
      <c r="SI43" s="6"/>
      <c r="SJ43" s="6"/>
      <c r="SK43" s="6"/>
      <c r="SL43" s="6"/>
      <c r="SM43" s="6"/>
      <c r="SN43" s="6"/>
      <c r="SO43" s="6"/>
      <c r="SP43" s="6"/>
      <c r="SQ43" s="6"/>
      <c r="SR43" s="6"/>
      <c r="SS43" s="6"/>
      <c r="ST43" s="6"/>
      <c r="SU43" s="6"/>
      <c r="SV43" s="6"/>
      <c r="SW43" s="6"/>
      <c r="SX43" s="6"/>
      <c r="SY43" s="6"/>
      <c r="SZ43" s="6"/>
      <c r="TA43" s="6"/>
      <c r="TB43" s="6"/>
      <c r="TC43" s="6"/>
      <c r="TD43" s="6"/>
      <c r="TE43" s="6"/>
      <c r="TF43" s="6"/>
      <c r="TG43" s="6"/>
      <c r="TH43" s="6"/>
      <c r="TI43" s="6"/>
      <c r="TJ43" s="6"/>
      <c r="TK43" s="6"/>
      <c r="TL43" s="6"/>
      <c r="TM43" s="6"/>
      <c r="TN43" s="6"/>
      <c r="TO43" s="6"/>
      <c r="TP43" s="6"/>
      <c r="TQ43" s="6"/>
      <c r="TR43" s="6"/>
      <c r="TS43" s="6"/>
      <c r="TT43" s="6"/>
      <c r="TU43" s="6"/>
      <c r="TV43" s="6"/>
      <c r="TW43" s="6"/>
      <c r="TX43" s="6"/>
      <c r="TY43" s="6"/>
      <c r="TZ43" s="6"/>
      <c r="UA43" s="6"/>
      <c r="UB43" s="6"/>
      <c r="UC43" s="6"/>
      <c r="UD43" s="6"/>
      <c r="UE43" s="6"/>
      <c r="UF43" s="6"/>
      <c r="UG43" s="6"/>
      <c r="UH43" s="6"/>
      <c r="UI43" s="6"/>
      <c r="UJ43" s="6"/>
      <c r="UK43" s="6"/>
      <c r="UL43" s="6"/>
      <c r="UM43" s="6"/>
      <c r="UN43" s="6"/>
      <c r="UO43" s="6"/>
      <c r="UP43" s="6"/>
      <c r="UQ43" s="6"/>
      <c r="UR43" s="6"/>
      <c r="US43" s="6"/>
      <c r="UT43" s="6"/>
      <c r="UU43" s="6"/>
      <c r="UV43" s="6"/>
      <c r="UW43" s="6"/>
      <c r="UX43" s="6"/>
      <c r="UY43" s="6"/>
      <c r="UZ43" s="6"/>
      <c r="VA43" s="6"/>
      <c r="VB43" s="6"/>
      <c r="VC43" s="6"/>
      <c r="VD43" s="6"/>
      <c r="VE43" s="6"/>
      <c r="VF43" s="6"/>
      <c r="VG43" s="6"/>
      <c r="VH43" s="6"/>
      <c r="VI43" s="6"/>
      <c r="VJ43" s="6"/>
      <c r="VK43" s="6"/>
      <c r="VL43" s="6"/>
      <c r="VM43" s="6"/>
      <c r="VN43" s="6"/>
      <c r="VO43" s="6"/>
      <c r="VP43" s="6"/>
      <c r="VQ43" s="6"/>
      <c r="VR43" s="6"/>
      <c r="VS43" s="6"/>
      <c r="VT43" s="6"/>
      <c r="VU43" s="6"/>
      <c r="VV43" s="6"/>
      <c r="VW43" s="6"/>
      <c r="VX43" s="6"/>
      <c r="VY43" s="6"/>
      <c r="VZ43" s="6"/>
      <c r="WA43" s="6"/>
      <c r="WB43" s="6"/>
      <c r="WC43" s="6"/>
      <c r="WD43" s="6"/>
      <c r="WE43" s="6"/>
      <c r="WF43" s="6"/>
      <c r="WG43" s="6"/>
      <c r="WH43" s="6"/>
      <c r="WI43" s="6"/>
      <c r="WJ43" s="6"/>
      <c r="WK43" s="6"/>
      <c r="WL43" s="6"/>
      <c r="WM43" s="6"/>
      <c r="WN43" s="6"/>
      <c r="WO43" s="6"/>
      <c r="WP43" s="6"/>
      <c r="WQ43" s="6"/>
      <c r="WR43" s="6"/>
      <c r="WS43" s="6"/>
      <c r="WT43" s="6"/>
      <c r="WU43" s="6"/>
      <c r="WV43" s="6"/>
      <c r="WW43" s="6"/>
      <c r="WX43" s="6"/>
      <c r="WY43" s="6"/>
      <c r="WZ43" s="6"/>
      <c r="XA43" s="6"/>
      <c r="XB43" s="6"/>
      <c r="XC43" s="6"/>
      <c r="XD43" s="6"/>
      <c r="XE43" s="6"/>
      <c r="XF43" s="6"/>
      <c r="XG43" s="6"/>
      <c r="XH43" s="6"/>
      <c r="XI43" s="6"/>
      <c r="XJ43" s="6"/>
      <c r="XK43" s="6"/>
      <c r="XL43" s="6"/>
      <c r="XM43" s="6"/>
      <c r="XN43" s="6"/>
      <c r="XO43" s="6"/>
      <c r="XP43" s="6"/>
      <c r="XQ43" s="6"/>
      <c r="XR43" s="6"/>
      <c r="XS43" s="6"/>
      <c r="XT43" s="6"/>
      <c r="XU43" s="6"/>
      <c r="XV43" s="6"/>
      <c r="XW43" s="6"/>
      <c r="XX43" s="6"/>
      <c r="XY43" s="6"/>
      <c r="XZ43" s="6"/>
      <c r="YA43" s="6"/>
      <c r="YB43" s="6"/>
      <c r="YC43" s="6"/>
      <c r="YD43" s="6"/>
      <c r="YE43" s="6"/>
      <c r="YF43" s="6"/>
      <c r="YG43" s="6"/>
      <c r="YH43" s="6"/>
      <c r="YI43" s="6"/>
      <c r="YJ43" s="6"/>
      <c r="YK43" s="6"/>
      <c r="YL43" s="6"/>
      <c r="YM43" s="6"/>
      <c r="YN43" s="6"/>
      <c r="YO43" s="6"/>
      <c r="YP43" s="6"/>
      <c r="YQ43" s="6"/>
      <c r="YR43" s="6"/>
      <c r="YS43" s="6"/>
      <c r="YT43" s="6"/>
      <c r="YU43" s="6"/>
      <c r="YV43" s="6"/>
      <c r="YW43" s="6"/>
      <c r="YX43" s="6"/>
      <c r="YY43" s="6"/>
      <c r="YZ43" s="6"/>
      <c r="ZA43" s="6"/>
      <c r="ZB43" s="6"/>
      <c r="ZC43" s="6"/>
      <c r="ZD43" s="6"/>
      <c r="ZE43" s="6"/>
      <c r="ZF43" s="6"/>
      <c r="ZG43" s="6"/>
      <c r="ZH43" s="6"/>
      <c r="ZI43" s="6"/>
      <c r="ZJ43" s="6"/>
      <c r="ZK43" s="6"/>
      <c r="ZL43" s="6"/>
      <c r="ZM43" s="6"/>
      <c r="ZN43" s="6"/>
      <c r="ZO43" s="6"/>
      <c r="ZP43" s="6"/>
      <c r="ZQ43" s="6"/>
      <c r="ZR43" s="6"/>
      <c r="ZS43" s="6"/>
      <c r="ZT43" s="6"/>
      <c r="ZU43" s="6"/>
      <c r="ZV43" s="6"/>
      <c r="ZW43" s="6"/>
      <c r="ZX43" s="6"/>
      <c r="ZY43" s="6"/>
      <c r="ZZ43" s="6"/>
      <c r="AAA43" s="6"/>
      <c r="AAB43" s="6"/>
      <c r="AAC43" s="6"/>
      <c r="AAD43" s="6"/>
      <c r="AAE43" s="6"/>
      <c r="AAF43" s="6"/>
      <c r="AAG43" s="6"/>
      <c r="AAH43" s="6"/>
      <c r="AAI43" s="6"/>
      <c r="AAJ43" s="6"/>
      <c r="AAK43" s="6"/>
      <c r="AAL43" s="6"/>
      <c r="AAM43" s="6"/>
      <c r="AAN43" s="6"/>
      <c r="AAO43" s="6"/>
      <c r="AAP43" s="6"/>
      <c r="AAQ43" s="6"/>
      <c r="AAR43" s="6"/>
      <c r="AAS43" s="6"/>
      <c r="AAT43" s="6"/>
      <c r="AAU43" s="6"/>
      <c r="AAV43" s="6"/>
      <c r="AAW43" s="6"/>
      <c r="AAX43" s="6"/>
      <c r="AAY43" s="6"/>
      <c r="AAZ43" s="6"/>
      <c r="ABA43" s="6"/>
      <c r="ABB43" s="6"/>
      <c r="ABC43" s="6"/>
      <c r="ABD43" s="6"/>
      <c r="ABE43" s="6"/>
      <c r="ABF43" s="6"/>
      <c r="ABG43" s="6"/>
      <c r="ABH43" s="6"/>
      <c r="ABI43" s="6"/>
      <c r="ABJ43" s="6"/>
      <c r="ABK43" s="6"/>
      <c r="ABL43" s="6"/>
      <c r="ABM43" s="6"/>
      <c r="ABN43" s="6"/>
      <c r="ABO43" s="6"/>
      <c r="ABP43" s="6"/>
      <c r="ABQ43" s="6"/>
      <c r="ABR43" s="6"/>
      <c r="ABS43" s="6"/>
      <c r="ABT43" s="6"/>
      <c r="ABU43" s="6"/>
      <c r="ABV43" s="6"/>
      <c r="ABW43" s="6"/>
      <c r="ABX43" s="6"/>
      <c r="ABY43" s="6"/>
      <c r="ABZ43" s="6"/>
      <c r="ACA43" s="6"/>
      <c r="ACB43" s="6"/>
      <c r="ACC43" s="6"/>
      <c r="ACD43" s="6"/>
      <c r="ACE43" s="6"/>
      <c r="ACF43" s="6"/>
      <c r="ACG43" s="6"/>
      <c r="ACH43" s="6"/>
      <c r="ACI43" s="6"/>
      <c r="ACJ43" s="6"/>
      <c r="ACK43" s="6"/>
      <c r="ACL43" s="6"/>
      <c r="ACM43" s="6"/>
      <c r="ACN43" s="6"/>
      <c r="ACO43" s="6"/>
      <c r="ACP43" s="6"/>
      <c r="ACQ43" s="6"/>
      <c r="ACR43" s="6"/>
      <c r="ACS43" s="6"/>
      <c r="ACT43" s="6"/>
      <c r="ACU43" s="6"/>
      <c r="ACV43" s="6"/>
      <c r="ACW43" s="6"/>
      <c r="ACX43" s="6"/>
      <c r="ACY43" s="6"/>
      <c r="ACZ43" s="6"/>
      <c r="ADA43" s="6"/>
    </row>
    <row r="44" spans="1:781" s="3" customFormat="1" ht="40.5" customHeight="1" x14ac:dyDescent="0.2">
      <c r="A44" s="162" t="s">
        <v>176</v>
      </c>
      <c r="B44" s="258" t="s">
        <v>121</v>
      </c>
      <c r="C44" s="11"/>
      <c r="D44" s="259" t="s">
        <v>175</v>
      </c>
      <c r="E44" s="259" t="s">
        <v>45</v>
      </c>
      <c r="F44" s="435"/>
      <c r="G44" s="436"/>
      <c r="H44" s="436"/>
      <c r="I44" s="436"/>
      <c r="J44" s="436"/>
      <c r="K44" s="436"/>
      <c r="L44" s="437"/>
      <c r="M44" s="366" t="s">
        <v>168</v>
      </c>
      <c r="N44" s="366"/>
      <c r="O44" s="366"/>
      <c r="P44" s="366"/>
      <c r="Q44" s="366"/>
      <c r="R44" s="367"/>
      <c r="S44" s="199">
        <v>30</v>
      </c>
      <c r="T44" s="199">
        <v>45</v>
      </c>
      <c r="U44" s="98">
        <v>3</v>
      </c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  <c r="IW44" s="6"/>
      <c r="IX44" s="6"/>
      <c r="IY44" s="6"/>
      <c r="IZ44" s="6"/>
      <c r="JA44" s="6"/>
      <c r="JB44" s="6"/>
      <c r="JC44" s="6"/>
      <c r="JD44" s="6"/>
      <c r="JE44" s="6"/>
      <c r="JF44" s="6"/>
      <c r="JG44" s="6"/>
      <c r="JH44" s="6"/>
      <c r="JI44" s="6"/>
      <c r="JJ44" s="6"/>
      <c r="JK44" s="6"/>
      <c r="JL44" s="6"/>
      <c r="JM44" s="6"/>
      <c r="JN44" s="6"/>
      <c r="JO44" s="6"/>
      <c r="JP44" s="6"/>
      <c r="JQ44" s="6"/>
      <c r="JR44" s="6"/>
      <c r="JS44" s="6"/>
      <c r="JT44" s="6"/>
      <c r="JU44" s="6"/>
      <c r="JV44" s="6"/>
      <c r="JW44" s="6"/>
      <c r="JX44" s="6"/>
      <c r="JY44" s="6"/>
      <c r="JZ44" s="6"/>
      <c r="KA44" s="6"/>
      <c r="KB44" s="6"/>
      <c r="KC44" s="6"/>
      <c r="KD44" s="6"/>
      <c r="KE44" s="6"/>
      <c r="KF44" s="6"/>
      <c r="KG44" s="6"/>
      <c r="KH44" s="6"/>
      <c r="KI44" s="6"/>
      <c r="KJ44" s="6"/>
      <c r="KK44" s="6"/>
      <c r="KL44" s="6"/>
      <c r="KM44" s="6"/>
      <c r="KN44" s="6"/>
      <c r="KO44" s="6"/>
      <c r="KP44" s="6"/>
      <c r="KQ44" s="6"/>
      <c r="KR44" s="6"/>
      <c r="KS44" s="6"/>
      <c r="KT44" s="6"/>
      <c r="KU44" s="6"/>
      <c r="KV44" s="6"/>
      <c r="KW44" s="6"/>
      <c r="KX44" s="6"/>
      <c r="KY44" s="6"/>
      <c r="KZ44" s="6"/>
      <c r="LA44" s="6"/>
      <c r="LB44" s="6"/>
      <c r="LC44" s="6"/>
      <c r="LD44" s="6"/>
      <c r="LE44" s="6"/>
      <c r="LF44" s="6"/>
      <c r="LG44" s="6"/>
      <c r="LH44" s="6"/>
      <c r="LI44" s="6"/>
      <c r="LJ44" s="6"/>
      <c r="LK44" s="6"/>
      <c r="LL44" s="6"/>
      <c r="LM44" s="6"/>
      <c r="LN44" s="6"/>
      <c r="LO44" s="6"/>
      <c r="LP44" s="6"/>
      <c r="LQ44" s="6"/>
      <c r="LR44" s="6"/>
      <c r="LS44" s="6"/>
      <c r="LT44" s="6"/>
      <c r="LU44" s="6"/>
      <c r="LV44" s="6"/>
      <c r="LW44" s="6"/>
      <c r="LX44" s="6"/>
      <c r="LY44" s="6"/>
      <c r="LZ44" s="6"/>
      <c r="MA44" s="6"/>
      <c r="MB44" s="6"/>
      <c r="MC44" s="6"/>
      <c r="MD44" s="6"/>
      <c r="ME44" s="6"/>
      <c r="MF44" s="6"/>
      <c r="MG44" s="6"/>
      <c r="MH44" s="6"/>
      <c r="MI44" s="6"/>
      <c r="MJ44" s="6"/>
      <c r="MK44" s="6"/>
      <c r="ML44" s="6"/>
      <c r="MM44" s="6"/>
      <c r="MN44" s="6"/>
      <c r="MO44" s="6"/>
      <c r="MP44" s="6"/>
      <c r="MQ44" s="6"/>
      <c r="MR44" s="6"/>
      <c r="MS44" s="6"/>
      <c r="MT44" s="6"/>
      <c r="MU44" s="6"/>
      <c r="MV44" s="6"/>
      <c r="MW44" s="6"/>
      <c r="MX44" s="6"/>
      <c r="MY44" s="6"/>
      <c r="MZ44" s="6"/>
      <c r="NA44" s="6"/>
      <c r="NB44" s="6"/>
      <c r="NC44" s="6"/>
      <c r="ND44" s="6"/>
      <c r="NE44" s="6"/>
      <c r="NF44" s="6"/>
      <c r="NG44" s="6"/>
      <c r="NH44" s="6"/>
      <c r="NI44" s="6"/>
      <c r="NJ44" s="6"/>
      <c r="NK44" s="6"/>
      <c r="NL44" s="6"/>
      <c r="NM44" s="6"/>
      <c r="NN44" s="6"/>
      <c r="NO44" s="6"/>
      <c r="NP44" s="6"/>
      <c r="NQ44" s="6"/>
      <c r="NR44" s="6"/>
      <c r="NS44" s="6"/>
      <c r="NT44" s="6"/>
      <c r="NU44" s="6"/>
      <c r="NV44" s="6"/>
      <c r="NW44" s="6"/>
      <c r="NX44" s="6"/>
      <c r="NY44" s="6"/>
      <c r="NZ44" s="6"/>
      <c r="OA44" s="6"/>
      <c r="OB44" s="6"/>
      <c r="OC44" s="6"/>
      <c r="OD44" s="6"/>
      <c r="OE44" s="6"/>
      <c r="OF44" s="6"/>
      <c r="OG44" s="6"/>
      <c r="OH44" s="6"/>
      <c r="OI44" s="6"/>
      <c r="OJ44" s="6"/>
      <c r="OK44" s="6"/>
      <c r="OL44" s="6"/>
      <c r="OM44" s="6"/>
      <c r="ON44" s="6"/>
      <c r="OO44" s="6"/>
      <c r="OP44" s="6"/>
      <c r="OQ44" s="6"/>
      <c r="OR44" s="6"/>
      <c r="OS44" s="6"/>
      <c r="OT44" s="6"/>
      <c r="OU44" s="6"/>
      <c r="OV44" s="6"/>
      <c r="OW44" s="6"/>
      <c r="OX44" s="6"/>
      <c r="OY44" s="6"/>
      <c r="OZ44" s="6"/>
      <c r="PA44" s="6"/>
      <c r="PB44" s="6"/>
      <c r="PC44" s="6"/>
      <c r="PD44" s="6"/>
      <c r="PE44" s="6"/>
      <c r="PF44" s="6"/>
      <c r="PG44" s="6"/>
      <c r="PH44" s="6"/>
      <c r="PI44" s="6"/>
      <c r="PJ44" s="6"/>
      <c r="PK44" s="6"/>
      <c r="PL44" s="6"/>
      <c r="PM44" s="6"/>
      <c r="PN44" s="6"/>
      <c r="PO44" s="6"/>
      <c r="PP44" s="6"/>
      <c r="PQ44" s="6"/>
      <c r="PR44" s="6"/>
      <c r="PS44" s="6"/>
      <c r="PT44" s="6"/>
      <c r="PU44" s="6"/>
      <c r="PV44" s="6"/>
      <c r="PW44" s="6"/>
      <c r="PX44" s="6"/>
      <c r="PY44" s="6"/>
      <c r="PZ44" s="6"/>
      <c r="QA44" s="6"/>
      <c r="QB44" s="6"/>
      <c r="QC44" s="6"/>
      <c r="QD44" s="6"/>
      <c r="QE44" s="6"/>
      <c r="QF44" s="6"/>
      <c r="QG44" s="6"/>
      <c r="QH44" s="6"/>
      <c r="QI44" s="6"/>
      <c r="QJ44" s="6"/>
      <c r="QK44" s="6"/>
      <c r="QL44" s="6"/>
      <c r="QM44" s="6"/>
      <c r="QN44" s="6"/>
      <c r="QO44" s="6"/>
      <c r="QP44" s="6"/>
      <c r="QQ44" s="6"/>
      <c r="QR44" s="6"/>
      <c r="QS44" s="6"/>
      <c r="QT44" s="6"/>
      <c r="QU44" s="6"/>
      <c r="QV44" s="6"/>
      <c r="QW44" s="6"/>
      <c r="QX44" s="6"/>
      <c r="QY44" s="6"/>
      <c r="QZ44" s="6"/>
      <c r="RA44" s="6"/>
      <c r="RB44" s="6"/>
      <c r="RC44" s="6"/>
      <c r="RD44" s="6"/>
      <c r="RE44" s="6"/>
      <c r="RF44" s="6"/>
      <c r="RG44" s="6"/>
      <c r="RH44" s="6"/>
      <c r="RI44" s="6"/>
      <c r="RJ44" s="6"/>
      <c r="RK44" s="6"/>
      <c r="RL44" s="6"/>
      <c r="RM44" s="6"/>
      <c r="RN44" s="6"/>
      <c r="RO44" s="6"/>
      <c r="RP44" s="6"/>
      <c r="RQ44" s="6"/>
      <c r="RR44" s="6"/>
      <c r="RS44" s="6"/>
      <c r="RT44" s="6"/>
      <c r="RU44" s="6"/>
      <c r="RV44" s="6"/>
      <c r="RW44" s="6"/>
      <c r="RX44" s="6"/>
      <c r="RY44" s="6"/>
      <c r="RZ44" s="6"/>
      <c r="SA44" s="6"/>
      <c r="SB44" s="6"/>
      <c r="SC44" s="6"/>
      <c r="SD44" s="6"/>
      <c r="SE44" s="6"/>
      <c r="SF44" s="6"/>
      <c r="SG44" s="6"/>
      <c r="SH44" s="6"/>
      <c r="SI44" s="6"/>
      <c r="SJ44" s="6"/>
      <c r="SK44" s="6"/>
      <c r="SL44" s="6"/>
      <c r="SM44" s="6"/>
      <c r="SN44" s="6"/>
      <c r="SO44" s="6"/>
      <c r="SP44" s="6"/>
      <c r="SQ44" s="6"/>
      <c r="SR44" s="6"/>
      <c r="SS44" s="6"/>
      <c r="ST44" s="6"/>
      <c r="SU44" s="6"/>
      <c r="SV44" s="6"/>
      <c r="SW44" s="6"/>
      <c r="SX44" s="6"/>
      <c r="SY44" s="6"/>
      <c r="SZ44" s="6"/>
      <c r="TA44" s="6"/>
      <c r="TB44" s="6"/>
      <c r="TC44" s="6"/>
      <c r="TD44" s="6"/>
      <c r="TE44" s="6"/>
      <c r="TF44" s="6"/>
      <c r="TG44" s="6"/>
      <c r="TH44" s="6"/>
      <c r="TI44" s="6"/>
      <c r="TJ44" s="6"/>
      <c r="TK44" s="6"/>
      <c r="TL44" s="6"/>
      <c r="TM44" s="6"/>
      <c r="TN44" s="6"/>
      <c r="TO44" s="6"/>
      <c r="TP44" s="6"/>
      <c r="TQ44" s="6"/>
      <c r="TR44" s="6"/>
      <c r="TS44" s="6"/>
      <c r="TT44" s="6"/>
      <c r="TU44" s="6"/>
      <c r="TV44" s="6"/>
      <c r="TW44" s="6"/>
      <c r="TX44" s="6"/>
      <c r="TY44" s="6"/>
      <c r="TZ44" s="6"/>
      <c r="UA44" s="6"/>
      <c r="UB44" s="6"/>
      <c r="UC44" s="6"/>
      <c r="UD44" s="6"/>
      <c r="UE44" s="6"/>
      <c r="UF44" s="6"/>
      <c r="UG44" s="6"/>
      <c r="UH44" s="6"/>
      <c r="UI44" s="6"/>
      <c r="UJ44" s="6"/>
      <c r="UK44" s="6"/>
      <c r="UL44" s="6"/>
      <c r="UM44" s="6"/>
      <c r="UN44" s="6"/>
      <c r="UO44" s="6"/>
      <c r="UP44" s="6"/>
      <c r="UQ44" s="6"/>
      <c r="UR44" s="6"/>
      <c r="US44" s="6"/>
      <c r="UT44" s="6"/>
      <c r="UU44" s="6"/>
      <c r="UV44" s="6"/>
      <c r="UW44" s="6"/>
      <c r="UX44" s="6"/>
      <c r="UY44" s="6"/>
      <c r="UZ44" s="6"/>
      <c r="VA44" s="6"/>
      <c r="VB44" s="6"/>
      <c r="VC44" s="6"/>
      <c r="VD44" s="6"/>
      <c r="VE44" s="6"/>
      <c r="VF44" s="6"/>
      <c r="VG44" s="6"/>
      <c r="VH44" s="6"/>
      <c r="VI44" s="6"/>
      <c r="VJ44" s="6"/>
      <c r="VK44" s="6"/>
      <c r="VL44" s="6"/>
      <c r="VM44" s="6"/>
      <c r="VN44" s="6"/>
      <c r="VO44" s="6"/>
      <c r="VP44" s="6"/>
      <c r="VQ44" s="6"/>
      <c r="VR44" s="6"/>
      <c r="VS44" s="6"/>
      <c r="VT44" s="6"/>
      <c r="VU44" s="6"/>
      <c r="VV44" s="6"/>
      <c r="VW44" s="6"/>
      <c r="VX44" s="6"/>
      <c r="VY44" s="6"/>
      <c r="VZ44" s="6"/>
      <c r="WA44" s="6"/>
      <c r="WB44" s="6"/>
      <c r="WC44" s="6"/>
      <c r="WD44" s="6"/>
      <c r="WE44" s="6"/>
      <c r="WF44" s="6"/>
      <c r="WG44" s="6"/>
      <c r="WH44" s="6"/>
      <c r="WI44" s="6"/>
      <c r="WJ44" s="6"/>
      <c r="WK44" s="6"/>
      <c r="WL44" s="6"/>
      <c r="WM44" s="6"/>
      <c r="WN44" s="6"/>
      <c r="WO44" s="6"/>
      <c r="WP44" s="6"/>
      <c r="WQ44" s="6"/>
      <c r="WR44" s="6"/>
      <c r="WS44" s="6"/>
      <c r="WT44" s="6"/>
      <c r="WU44" s="6"/>
      <c r="WV44" s="6"/>
      <c r="WW44" s="6"/>
      <c r="WX44" s="6"/>
      <c r="WY44" s="6"/>
      <c r="WZ44" s="6"/>
      <c r="XA44" s="6"/>
      <c r="XB44" s="6"/>
      <c r="XC44" s="6"/>
      <c r="XD44" s="6"/>
      <c r="XE44" s="6"/>
      <c r="XF44" s="6"/>
      <c r="XG44" s="6"/>
      <c r="XH44" s="6"/>
      <c r="XI44" s="6"/>
      <c r="XJ44" s="6"/>
      <c r="XK44" s="6"/>
      <c r="XL44" s="6"/>
      <c r="XM44" s="6"/>
      <c r="XN44" s="6"/>
      <c r="XO44" s="6"/>
      <c r="XP44" s="6"/>
      <c r="XQ44" s="6"/>
      <c r="XR44" s="6"/>
      <c r="XS44" s="6"/>
      <c r="XT44" s="6"/>
      <c r="XU44" s="6"/>
      <c r="XV44" s="6"/>
      <c r="XW44" s="6"/>
      <c r="XX44" s="6"/>
      <c r="XY44" s="6"/>
      <c r="XZ44" s="6"/>
      <c r="YA44" s="6"/>
      <c r="YB44" s="6"/>
      <c r="YC44" s="6"/>
      <c r="YD44" s="6"/>
      <c r="YE44" s="6"/>
      <c r="YF44" s="6"/>
      <c r="YG44" s="6"/>
      <c r="YH44" s="6"/>
      <c r="YI44" s="6"/>
      <c r="YJ44" s="6"/>
      <c r="YK44" s="6"/>
      <c r="YL44" s="6"/>
      <c r="YM44" s="6"/>
      <c r="YN44" s="6"/>
      <c r="YO44" s="6"/>
      <c r="YP44" s="6"/>
      <c r="YQ44" s="6"/>
      <c r="YR44" s="6"/>
      <c r="YS44" s="6"/>
      <c r="YT44" s="6"/>
      <c r="YU44" s="6"/>
      <c r="YV44" s="6"/>
      <c r="YW44" s="6"/>
      <c r="YX44" s="6"/>
      <c r="YY44" s="6"/>
      <c r="YZ44" s="6"/>
      <c r="ZA44" s="6"/>
      <c r="ZB44" s="6"/>
      <c r="ZC44" s="6"/>
      <c r="ZD44" s="6"/>
      <c r="ZE44" s="6"/>
      <c r="ZF44" s="6"/>
      <c r="ZG44" s="6"/>
      <c r="ZH44" s="6"/>
      <c r="ZI44" s="6"/>
      <c r="ZJ44" s="6"/>
      <c r="ZK44" s="6"/>
      <c r="ZL44" s="6"/>
      <c r="ZM44" s="6"/>
      <c r="ZN44" s="6"/>
      <c r="ZO44" s="6"/>
      <c r="ZP44" s="6"/>
      <c r="ZQ44" s="6"/>
      <c r="ZR44" s="6"/>
      <c r="ZS44" s="6"/>
      <c r="ZT44" s="6"/>
      <c r="ZU44" s="6"/>
      <c r="ZV44" s="6"/>
      <c r="ZW44" s="6"/>
      <c r="ZX44" s="6"/>
      <c r="ZY44" s="6"/>
      <c r="ZZ44" s="6"/>
      <c r="AAA44" s="6"/>
      <c r="AAB44" s="6"/>
      <c r="AAC44" s="6"/>
      <c r="AAD44" s="6"/>
      <c r="AAE44" s="6"/>
      <c r="AAF44" s="6"/>
      <c r="AAG44" s="6"/>
      <c r="AAH44" s="6"/>
      <c r="AAI44" s="6"/>
      <c r="AAJ44" s="6"/>
      <c r="AAK44" s="6"/>
      <c r="AAL44" s="6"/>
      <c r="AAM44" s="6"/>
      <c r="AAN44" s="6"/>
      <c r="AAO44" s="6"/>
      <c r="AAP44" s="6"/>
      <c r="AAQ44" s="6"/>
      <c r="AAR44" s="6"/>
      <c r="AAS44" s="6"/>
      <c r="AAT44" s="6"/>
      <c r="AAU44" s="6"/>
      <c r="AAV44" s="6"/>
      <c r="AAW44" s="6"/>
      <c r="AAX44" s="6"/>
      <c r="AAY44" s="6"/>
      <c r="AAZ44" s="6"/>
      <c r="ABA44" s="6"/>
      <c r="ABB44" s="6"/>
      <c r="ABC44" s="6"/>
      <c r="ABD44" s="6"/>
      <c r="ABE44" s="6"/>
      <c r="ABF44" s="6"/>
      <c r="ABG44" s="6"/>
      <c r="ABH44" s="6"/>
      <c r="ABI44" s="6"/>
      <c r="ABJ44" s="6"/>
      <c r="ABK44" s="6"/>
      <c r="ABL44" s="6"/>
      <c r="ABM44" s="6"/>
      <c r="ABN44" s="6"/>
      <c r="ABO44" s="6"/>
      <c r="ABP44" s="6"/>
      <c r="ABQ44" s="6"/>
      <c r="ABR44" s="6"/>
      <c r="ABS44" s="6"/>
      <c r="ABT44" s="6"/>
      <c r="ABU44" s="6"/>
      <c r="ABV44" s="6"/>
      <c r="ABW44" s="6"/>
      <c r="ABX44" s="6"/>
      <c r="ABY44" s="6"/>
      <c r="ABZ44" s="6"/>
      <c r="ACA44" s="6"/>
      <c r="ACB44" s="6"/>
      <c r="ACC44" s="6"/>
      <c r="ACD44" s="6"/>
      <c r="ACE44" s="6"/>
      <c r="ACF44" s="6"/>
      <c r="ACG44" s="6"/>
      <c r="ACH44" s="6"/>
      <c r="ACI44" s="6"/>
      <c r="ACJ44" s="6"/>
      <c r="ACK44" s="6"/>
      <c r="ACL44" s="6"/>
      <c r="ACM44" s="6"/>
      <c r="ACN44" s="6"/>
      <c r="ACO44" s="6"/>
      <c r="ACP44" s="6"/>
      <c r="ACQ44" s="6"/>
      <c r="ACR44" s="6"/>
      <c r="ACS44" s="6"/>
      <c r="ACT44" s="6"/>
      <c r="ACU44" s="6"/>
      <c r="ACV44" s="6"/>
      <c r="ACW44" s="6"/>
      <c r="ACX44" s="6"/>
      <c r="ACY44" s="6"/>
      <c r="ACZ44" s="6"/>
      <c r="ADA44" s="6"/>
    </row>
    <row r="45" spans="1:781" s="3" customFormat="1" ht="40.5" customHeight="1" x14ac:dyDescent="0.2">
      <c r="A45" s="106" t="s">
        <v>172</v>
      </c>
      <c r="B45" s="62" t="s">
        <v>121</v>
      </c>
      <c r="C45" s="11"/>
      <c r="D45" s="259" t="s">
        <v>200</v>
      </c>
      <c r="E45" s="259" t="s">
        <v>45</v>
      </c>
      <c r="F45" s="328" t="s">
        <v>168</v>
      </c>
      <c r="G45" s="328"/>
      <c r="H45" s="328"/>
      <c r="I45" s="328"/>
      <c r="J45" s="328"/>
      <c r="K45" s="328"/>
      <c r="L45" s="328"/>
      <c r="M45" s="365"/>
      <c r="N45" s="366"/>
      <c r="O45" s="366"/>
      <c r="P45" s="366"/>
      <c r="Q45" s="366"/>
      <c r="R45" s="367"/>
      <c r="S45" s="199">
        <v>35</v>
      </c>
      <c r="T45" s="199">
        <v>15</v>
      </c>
      <c r="U45" s="143">
        <v>2</v>
      </c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  <c r="IN45" s="6"/>
      <c r="IO45" s="6"/>
      <c r="IP45" s="6"/>
      <c r="IQ45" s="6"/>
      <c r="IR45" s="6"/>
      <c r="IS45" s="6"/>
      <c r="IT45" s="6"/>
      <c r="IU45" s="6"/>
      <c r="IV45" s="6"/>
      <c r="IW45" s="6"/>
      <c r="IX45" s="6"/>
      <c r="IY45" s="6"/>
      <c r="IZ45" s="6"/>
      <c r="JA45" s="6"/>
      <c r="JB45" s="6"/>
      <c r="JC45" s="6"/>
      <c r="JD45" s="6"/>
      <c r="JE45" s="6"/>
      <c r="JF45" s="6"/>
      <c r="JG45" s="6"/>
      <c r="JH45" s="6"/>
      <c r="JI45" s="6"/>
      <c r="JJ45" s="6"/>
      <c r="JK45" s="6"/>
      <c r="JL45" s="6"/>
      <c r="JM45" s="6"/>
      <c r="JN45" s="6"/>
      <c r="JO45" s="6"/>
      <c r="JP45" s="6"/>
      <c r="JQ45" s="6"/>
      <c r="JR45" s="6"/>
      <c r="JS45" s="6"/>
      <c r="JT45" s="6"/>
      <c r="JU45" s="6"/>
      <c r="JV45" s="6"/>
      <c r="JW45" s="6"/>
      <c r="JX45" s="6"/>
      <c r="JY45" s="6"/>
      <c r="JZ45" s="6"/>
      <c r="KA45" s="6"/>
      <c r="KB45" s="6"/>
      <c r="KC45" s="6"/>
      <c r="KD45" s="6"/>
      <c r="KE45" s="6"/>
      <c r="KF45" s="6"/>
      <c r="KG45" s="6"/>
      <c r="KH45" s="6"/>
      <c r="KI45" s="6"/>
      <c r="KJ45" s="6"/>
      <c r="KK45" s="6"/>
      <c r="KL45" s="6"/>
      <c r="KM45" s="6"/>
      <c r="KN45" s="6"/>
      <c r="KO45" s="6"/>
      <c r="KP45" s="6"/>
      <c r="KQ45" s="6"/>
      <c r="KR45" s="6"/>
      <c r="KS45" s="6"/>
      <c r="KT45" s="6"/>
      <c r="KU45" s="6"/>
      <c r="KV45" s="6"/>
      <c r="KW45" s="6"/>
      <c r="KX45" s="6"/>
      <c r="KY45" s="6"/>
      <c r="KZ45" s="6"/>
      <c r="LA45" s="6"/>
      <c r="LB45" s="6"/>
      <c r="LC45" s="6"/>
      <c r="LD45" s="6"/>
      <c r="LE45" s="6"/>
      <c r="LF45" s="6"/>
      <c r="LG45" s="6"/>
      <c r="LH45" s="6"/>
      <c r="LI45" s="6"/>
      <c r="LJ45" s="6"/>
      <c r="LK45" s="6"/>
      <c r="LL45" s="6"/>
      <c r="LM45" s="6"/>
      <c r="LN45" s="6"/>
      <c r="LO45" s="6"/>
      <c r="LP45" s="6"/>
      <c r="LQ45" s="6"/>
      <c r="LR45" s="6"/>
      <c r="LS45" s="6"/>
      <c r="LT45" s="6"/>
      <c r="LU45" s="6"/>
      <c r="LV45" s="6"/>
      <c r="LW45" s="6"/>
      <c r="LX45" s="6"/>
      <c r="LY45" s="6"/>
      <c r="LZ45" s="6"/>
      <c r="MA45" s="6"/>
      <c r="MB45" s="6"/>
      <c r="MC45" s="6"/>
      <c r="MD45" s="6"/>
      <c r="ME45" s="6"/>
      <c r="MF45" s="6"/>
      <c r="MG45" s="6"/>
      <c r="MH45" s="6"/>
      <c r="MI45" s="6"/>
      <c r="MJ45" s="6"/>
      <c r="MK45" s="6"/>
      <c r="ML45" s="6"/>
      <c r="MM45" s="6"/>
      <c r="MN45" s="6"/>
      <c r="MO45" s="6"/>
      <c r="MP45" s="6"/>
      <c r="MQ45" s="6"/>
      <c r="MR45" s="6"/>
      <c r="MS45" s="6"/>
      <c r="MT45" s="6"/>
      <c r="MU45" s="6"/>
      <c r="MV45" s="6"/>
      <c r="MW45" s="6"/>
      <c r="MX45" s="6"/>
      <c r="MY45" s="6"/>
      <c r="MZ45" s="6"/>
      <c r="NA45" s="6"/>
      <c r="NB45" s="6"/>
      <c r="NC45" s="6"/>
      <c r="ND45" s="6"/>
      <c r="NE45" s="6"/>
      <c r="NF45" s="6"/>
      <c r="NG45" s="6"/>
      <c r="NH45" s="6"/>
      <c r="NI45" s="6"/>
      <c r="NJ45" s="6"/>
      <c r="NK45" s="6"/>
      <c r="NL45" s="6"/>
      <c r="NM45" s="6"/>
      <c r="NN45" s="6"/>
      <c r="NO45" s="6"/>
      <c r="NP45" s="6"/>
      <c r="NQ45" s="6"/>
      <c r="NR45" s="6"/>
      <c r="NS45" s="6"/>
      <c r="NT45" s="6"/>
      <c r="NU45" s="6"/>
      <c r="NV45" s="6"/>
      <c r="NW45" s="6"/>
      <c r="NX45" s="6"/>
      <c r="NY45" s="6"/>
      <c r="NZ45" s="6"/>
      <c r="OA45" s="6"/>
      <c r="OB45" s="6"/>
      <c r="OC45" s="6"/>
      <c r="OD45" s="6"/>
      <c r="OE45" s="6"/>
      <c r="OF45" s="6"/>
      <c r="OG45" s="6"/>
      <c r="OH45" s="6"/>
      <c r="OI45" s="6"/>
      <c r="OJ45" s="6"/>
      <c r="OK45" s="6"/>
      <c r="OL45" s="6"/>
      <c r="OM45" s="6"/>
      <c r="ON45" s="6"/>
      <c r="OO45" s="6"/>
      <c r="OP45" s="6"/>
      <c r="OQ45" s="6"/>
      <c r="OR45" s="6"/>
      <c r="OS45" s="6"/>
      <c r="OT45" s="6"/>
      <c r="OU45" s="6"/>
      <c r="OV45" s="6"/>
      <c r="OW45" s="6"/>
      <c r="OX45" s="6"/>
      <c r="OY45" s="6"/>
      <c r="OZ45" s="6"/>
      <c r="PA45" s="6"/>
      <c r="PB45" s="6"/>
      <c r="PC45" s="6"/>
      <c r="PD45" s="6"/>
      <c r="PE45" s="6"/>
      <c r="PF45" s="6"/>
      <c r="PG45" s="6"/>
      <c r="PH45" s="6"/>
      <c r="PI45" s="6"/>
      <c r="PJ45" s="6"/>
      <c r="PK45" s="6"/>
      <c r="PL45" s="6"/>
      <c r="PM45" s="6"/>
      <c r="PN45" s="6"/>
      <c r="PO45" s="6"/>
      <c r="PP45" s="6"/>
      <c r="PQ45" s="6"/>
      <c r="PR45" s="6"/>
      <c r="PS45" s="6"/>
      <c r="PT45" s="6"/>
      <c r="PU45" s="6"/>
      <c r="PV45" s="6"/>
      <c r="PW45" s="6"/>
      <c r="PX45" s="6"/>
      <c r="PY45" s="6"/>
      <c r="PZ45" s="6"/>
      <c r="QA45" s="6"/>
      <c r="QB45" s="6"/>
      <c r="QC45" s="6"/>
      <c r="QD45" s="6"/>
      <c r="QE45" s="6"/>
      <c r="QF45" s="6"/>
      <c r="QG45" s="6"/>
      <c r="QH45" s="6"/>
      <c r="QI45" s="6"/>
      <c r="QJ45" s="6"/>
      <c r="QK45" s="6"/>
      <c r="QL45" s="6"/>
      <c r="QM45" s="6"/>
      <c r="QN45" s="6"/>
      <c r="QO45" s="6"/>
      <c r="QP45" s="6"/>
      <c r="QQ45" s="6"/>
      <c r="QR45" s="6"/>
      <c r="QS45" s="6"/>
      <c r="QT45" s="6"/>
      <c r="QU45" s="6"/>
      <c r="QV45" s="6"/>
      <c r="QW45" s="6"/>
      <c r="QX45" s="6"/>
      <c r="QY45" s="6"/>
      <c r="QZ45" s="6"/>
      <c r="RA45" s="6"/>
      <c r="RB45" s="6"/>
      <c r="RC45" s="6"/>
      <c r="RD45" s="6"/>
      <c r="RE45" s="6"/>
      <c r="RF45" s="6"/>
      <c r="RG45" s="6"/>
      <c r="RH45" s="6"/>
      <c r="RI45" s="6"/>
      <c r="RJ45" s="6"/>
      <c r="RK45" s="6"/>
      <c r="RL45" s="6"/>
      <c r="RM45" s="6"/>
      <c r="RN45" s="6"/>
      <c r="RO45" s="6"/>
      <c r="RP45" s="6"/>
      <c r="RQ45" s="6"/>
      <c r="RR45" s="6"/>
      <c r="RS45" s="6"/>
      <c r="RT45" s="6"/>
      <c r="RU45" s="6"/>
      <c r="RV45" s="6"/>
      <c r="RW45" s="6"/>
      <c r="RX45" s="6"/>
      <c r="RY45" s="6"/>
      <c r="RZ45" s="6"/>
      <c r="SA45" s="6"/>
      <c r="SB45" s="6"/>
      <c r="SC45" s="6"/>
      <c r="SD45" s="6"/>
      <c r="SE45" s="6"/>
      <c r="SF45" s="6"/>
      <c r="SG45" s="6"/>
      <c r="SH45" s="6"/>
      <c r="SI45" s="6"/>
      <c r="SJ45" s="6"/>
      <c r="SK45" s="6"/>
      <c r="SL45" s="6"/>
      <c r="SM45" s="6"/>
      <c r="SN45" s="6"/>
      <c r="SO45" s="6"/>
      <c r="SP45" s="6"/>
      <c r="SQ45" s="6"/>
      <c r="SR45" s="6"/>
      <c r="SS45" s="6"/>
      <c r="ST45" s="6"/>
      <c r="SU45" s="6"/>
      <c r="SV45" s="6"/>
      <c r="SW45" s="6"/>
      <c r="SX45" s="6"/>
      <c r="SY45" s="6"/>
      <c r="SZ45" s="6"/>
      <c r="TA45" s="6"/>
      <c r="TB45" s="6"/>
      <c r="TC45" s="6"/>
      <c r="TD45" s="6"/>
      <c r="TE45" s="6"/>
      <c r="TF45" s="6"/>
      <c r="TG45" s="6"/>
      <c r="TH45" s="6"/>
      <c r="TI45" s="6"/>
      <c r="TJ45" s="6"/>
      <c r="TK45" s="6"/>
      <c r="TL45" s="6"/>
      <c r="TM45" s="6"/>
      <c r="TN45" s="6"/>
      <c r="TO45" s="6"/>
      <c r="TP45" s="6"/>
      <c r="TQ45" s="6"/>
      <c r="TR45" s="6"/>
      <c r="TS45" s="6"/>
      <c r="TT45" s="6"/>
      <c r="TU45" s="6"/>
      <c r="TV45" s="6"/>
      <c r="TW45" s="6"/>
      <c r="TX45" s="6"/>
      <c r="TY45" s="6"/>
      <c r="TZ45" s="6"/>
      <c r="UA45" s="6"/>
      <c r="UB45" s="6"/>
      <c r="UC45" s="6"/>
      <c r="UD45" s="6"/>
      <c r="UE45" s="6"/>
      <c r="UF45" s="6"/>
      <c r="UG45" s="6"/>
      <c r="UH45" s="6"/>
      <c r="UI45" s="6"/>
      <c r="UJ45" s="6"/>
      <c r="UK45" s="6"/>
      <c r="UL45" s="6"/>
      <c r="UM45" s="6"/>
      <c r="UN45" s="6"/>
      <c r="UO45" s="6"/>
      <c r="UP45" s="6"/>
      <c r="UQ45" s="6"/>
      <c r="UR45" s="6"/>
      <c r="US45" s="6"/>
      <c r="UT45" s="6"/>
      <c r="UU45" s="6"/>
      <c r="UV45" s="6"/>
      <c r="UW45" s="6"/>
      <c r="UX45" s="6"/>
      <c r="UY45" s="6"/>
      <c r="UZ45" s="6"/>
      <c r="VA45" s="6"/>
      <c r="VB45" s="6"/>
      <c r="VC45" s="6"/>
      <c r="VD45" s="6"/>
      <c r="VE45" s="6"/>
      <c r="VF45" s="6"/>
      <c r="VG45" s="6"/>
      <c r="VH45" s="6"/>
      <c r="VI45" s="6"/>
      <c r="VJ45" s="6"/>
      <c r="VK45" s="6"/>
      <c r="VL45" s="6"/>
      <c r="VM45" s="6"/>
      <c r="VN45" s="6"/>
      <c r="VO45" s="6"/>
      <c r="VP45" s="6"/>
      <c r="VQ45" s="6"/>
      <c r="VR45" s="6"/>
      <c r="VS45" s="6"/>
      <c r="VT45" s="6"/>
      <c r="VU45" s="6"/>
      <c r="VV45" s="6"/>
      <c r="VW45" s="6"/>
      <c r="VX45" s="6"/>
      <c r="VY45" s="6"/>
      <c r="VZ45" s="6"/>
      <c r="WA45" s="6"/>
      <c r="WB45" s="6"/>
      <c r="WC45" s="6"/>
      <c r="WD45" s="6"/>
      <c r="WE45" s="6"/>
      <c r="WF45" s="6"/>
      <c r="WG45" s="6"/>
      <c r="WH45" s="6"/>
      <c r="WI45" s="6"/>
      <c r="WJ45" s="6"/>
      <c r="WK45" s="6"/>
      <c r="WL45" s="6"/>
      <c r="WM45" s="6"/>
      <c r="WN45" s="6"/>
      <c r="WO45" s="6"/>
      <c r="WP45" s="6"/>
      <c r="WQ45" s="6"/>
      <c r="WR45" s="6"/>
      <c r="WS45" s="6"/>
      <c r="WT45" s="6"/>
      <c r="WU45" s="6"/>
      <c r="WV45" s="6"/>
      <c r="WW45" s="6"/>
      <c r="WX45" s="6"/>
      <c r="WY45" s="6"/>
      <c r="WZ45" s="6"/>
      <c r="XA45" s="6"/>
      <c r="XB45" s="6"/>
      <c r="XC45" s="6"/>
      <c r="XD45" s="6"/>
      <c r="XE45" s="6"/>
      <c r="XF45" s="6"/>
      <c r="XG45" s="6"/>
      <c r="XH45" s="6"/>
      <c r="XI45" s="6"/>
      <c r="XJ45" s="6"/>
      <c r="XK45" s="6"/>
      <c r="XL45" s="6"/>
      <c r="XM45" s="6"/>
      <c r="XN45" s="6"/>
      <c r="XO45" s="6"/>
      <c r="XP45" s="6"/>
      <c r="XQ45" s="6"/>
      <c r="XR45" s="6"/>
      <c r="XS45" s="6"/>
      <c r="XT45" s="6"/>
      <c r="XU45" s="6"/>
      <c r="XV45" s="6"/>
      <c r="XW45" s="6"/>
      <c r="XX45" s="6"/>
      <c r="XY45" s="6"/>
      <c r="XZ45" s="6"/>
      <c r="YA45" s="6"/>
      <c r="YB45" s="6"/>
      <c r="YC45" s="6"/>
      <c r="YD45" s="6"/>
      <c r="YE45" s="6"/>
      <c r="YF45" s="6"/>
      <c r="YG45" s="6"/>
      <c r="YH45" s="6"/>
      <c r="YI45" s="6"/>
      <c r="YJ45" s="6"/>
      <c r="YK45" s="6"/>
      <c r="YL45" s="6"/>
      <c r="YM45" s="6"/>
      <c r="YN45" s="6"/>
      <c r="YO45" s="6"/>
      <c r="YP45" s="6"/>
      <c r="YQ45" s="6"/>
      <c r="YR45" s="6"/>
      <c r="YS45" s="6"/>
      <c r="YT45" s="6"/>
      <c r="YU45" s="6"/>
      <c r="YV45" s="6"/>
      <c r="YW45" s="6"/>
      <c r="YX45" s="6"/>
      <c r="YY45" s="6"/>
      <c r="YZ45" s="6"/>
      <c r="ZA45" s="6"/>
      <c r="ZB45" s="6"/>
      <c r="ZC45" s="6"/>
      <c r="ZD45" s="6"/>
      <c r="ZE45" s="6"/>
      <c r="ZF45" s="6"/>
      <c r="ZG45" s="6"/>
      <c r="ZH45" s="6"/>
      <c r="ZI45" s="6"/>
      <c r="ZJ45" s="6"/>
      <c r="ZK45" s="6"/>
      <c r="ZL45" s="6"/>
      <c r="ZM45" s="6"/>
      <c r="ZN45" s="6"/>
      <c r="ZO45" s="6"/>
      <c r="ZP45" s="6"/>
      <c r="ZQ45" s="6"/>
      <c r="ZR45" s="6"/>
      <c r="ZS45" s="6"/>
      <c r="ZT45" s="6"/>
      <c r="ZU45" s="6"/>
      <c r="ZV45" s="6"/>
      <c r="ZW45" s="6"/>
      <c r="ZX45" s="6"/>
      <c r="ZY45" s="6"/>
      <c r="ZZ45" s="6"/>
      <c r="AAA45" s="6"/>
      <c r="AAB45" s="6"/>
      <c r="AAC45" s="6"/>
      <c r="AAD45" s="6"/>
      <c r="AAE45" s="6"/>
      <c r="AAF45" s="6"/>
      <c r="AAG45" s="6"/>
      <c r="AAH45" s="6"/>
      <c r="AAI45" s="6"/>
      <c r="AAJ45" s="6"/>
      <c r="AAK45" s="6"/>
      <c r="AAL45" s="6"/>
      <c r="AAM45" s="6"/>
      <c r="AAN45" s="6"/>
      <c r="AAO45" s="6"/>
      <c r="AAP45" s="6"/>
      <c r="AAQ45" s="6"/>
      <c r="AAR45" s="6"/>
      <c r="AAS45" s="6"/>
      <c r="AAT45" s="6"/>
      <c r="AAU45" s="6"/>
      <c r="AAV45" s="6"/>
      <c r="AAW45" s="6"/>
      <c r="AAX45" s="6"/>
      <c r="AAY45" s="6"/>
      <c r="AAZ45" s="6"/>
      <c r="ABA45" s="6"/>
      <c r="ABB45" s="6"/>
      <c r="ABC45" s="6"/>
      <c r="ABD45" s="6"/>
      <c r="ABE45" s="6"/>
      <c r="ABF45" s="6"/>
      <c r="ABG45" s="6"/>
      <c r="ABH45" s="6"/>
      <c r="ABI45" s="6"/>
      <c r="ABJ45" s="6"/>
      <c r="ABK45" s="6"/>
      <c r="ABL45" s="6"/>
      <c r="ABM45" s="6"/>
      <c r="ABN45" s="6"/>
      <c r="ABO45" s="6"/>
      <c r="ABP45" s="6"/>
      <c r="ABQ45" s="6"/>
      <c r="ABR45" s="6"/>
      <c r="ABS45" s="6"/>
      <c r="ABT45" s="6"/>
      <c r="ABU45" s="6"/>
      <c r="ABV45" s="6"/>
      <c r="ABW45" s="6"/>
      <c r="ABX45" s="6"/>
      <c r="ABY45" s="6"/>
      <c r="ABZ45" s="6"/>
      <c r="ACA45" s="6"/>
      <c r="ACB45" s="6"/>
      <c r="ACC45" s="6"/>
      <c r="ACD45" s="6"/>
      <c r="ACE45" s="6"/>
      <c r="ACF45" s="6"/>
      <c r="ACG45" s="6"/>
      <c r="ACH45" s="6"/>
      <c r="ACI45" s="6"/>
      <c r="ACJ45" s="6"/>
      <c r="ACK45" s="6"/>
      <c r="ACL45" s="6"/>
      <c r="ACM45" s="6"/>
      <c r="ACN45" s="6"/>
      <c r="ACO45" s="6"/>
      <c r="ACP45" s="6"/>
      <c r="ACQ45" s="6"/>
      <c r="ACR45" s="6"/>
      <c r="ACS45" s="6"/>
      <c r="ACT45" s="6"/>
      <c r="ACU45" s="6"/>
      <c r="ACV45" s="6"/>
      <c r="ACW45" s="6"/>
      <c r="ACX45" s="6"/>
      <c r="ACY45" s="6"/>
      <c r="ACZ45" s="6"/>
      <c r="ADA45" s="6"/>
    </row>
    <row r="46" spans="1:781" s="3" customFormat="1" ht="40.5" customHeight="1" x14ac:dyDescent="0.2">
      <c r="A46" s="106" t="s">
        <v>172</v>
      </c>
      <c r="B46" s="62" t="s">
        <v>121</v>
      </c>
      <c r="C46" s="11"/>
      <c r="D46" s="259" t="s">
        <v>200</v>
      </c>
      <c r="E46" s="259" t="s">
        <v>45</v>
      </c>
      <c r="F46" s="298"/>
      <c r="G46" s="296"/>
      <c r="H46" s="296"/>
      <c r="I46" s="296"/>
      <c r="J46" s="296"/>
      <c r="K46" s="296"/>
      <c r="L46" s="297"/>
      <c r="M46" s="365" t="s">
        <v>168</v>
      </c>
      <c r="N46" s="366"/>
      <c r="O46" s="366"/>
      <c r="P46" s="366"/>
      <c r="Q46" s="366"/>
      <c r="R46" s="367"/>
      <c r="S46" s="258">
        <v>35</v>
      </c>
      <c r="T46" s="258">
        <v>15</v>
      </c>
      <c r="U46" s="143">
        <v>2</v>
      </c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IP46" s="6"/>
      <c r="IQ46" s="6"/>
      <c r="IR46" s="6"/>
      <c r="IS46" s="6"/>
      <c r="IT46" s="6"/>
      <c r="IU46" s="6"/>
      <c r="IV46" s="6"/>
      <c r="IW46" s="6"/>
      <c r="IX46" s="6"/>
      <c r="IY46" s="6"/>
      <c r="IZ46" s="6"/>
      <c r="JA46" s="6"/>
      <c r="JB46" s="6"/>
      <c r="JC46" s="6"/>
      <c r="JD46" s="6"/>
      <c r="JE46" s="6"/>
      <c r="JF46" s="6"/>
      <c r="JG46" s="6"/>
      <c r="JH46" s="6"/>
      <c r="JI46" s="6"/>
      <c r="JJ46" s="6"/>
      <c r="JK46" s="6"/>
      <c r="JL46" s="6"/>
      <c r="JM46" s="6"/>
      <c r="JN46" s="6"/>
      <c r="JO46" s="6"/>
      <c r="JP46" s="6"/>
      <c r="JQ46" s="6"/>
      <c r="JR46" s="6"/>
      <c r="JS46" s="6"/>
      <c r="JT46" s="6"/>
      <c r="JU46" s="6"/>
      <c r="JV46" s="6"/>
      <c r="JW46" s="6"/>
      <c r="JX46" s="6"/>
      <c r="JY46" s="6"/>
      <c r="JZ46" s="6"/>
      <c r="KA46" s="6"/>
      <c r="KB46" s="6"/>
      <c r="KC46" s="6"/>
      <c r="KD46" s="6"/>
      <c r="KE46" s="6"/>
      <c r="KF46" s="6"/>
      <c r="KG46" s="6"/>
      <c r="KH46" s="6"/>
      <c r="KI46" s="6"/>
      <c r="KJ46" s="6"/>
      <c r="KK46" s="6"/>
      <c r="KL46" s="6"/>
      <c r="KM46" s="6"/>
      <c r="KN46" s="6"/>
      <c r="KO46" s="6"/>
      <c r="KP46" s="6"/>
      <c r="KQ46" s="6"/>
      <c r="KR46" s="6"/>
      <c r="KS46" s="6"/>
      <c r="KT46" s="6"/>
      <c r="KU46" s="6"/>
      <c r="KV46" s="6"/>
      <c r="KW46" s="6"/>
      <c r="KX46" s="6"/>
      <c r="KY46" s="6"/>
      <c r="KZ46" s="6"/>
      <c r="LA46" s="6"/>
      <c r="LB46" s="6"/>
      <c r="LC46" s="6"/>
      <c r="LD46" s="6"/>
      <c r="LE46" s="6"/>
      <c r="LF46" s="6"/>
      <c r="LG46" s="6"/>
      <c r="LH46" s="6"/>
      <c r="LI46" s="6"/>
      <c r="LJ46" s="6"/>
      <c r="LK46" s="6"/>
      <c r="LL46" s="6"/>
      <c r="LM46" s="6"/>
      <c r="LN46" s="6"/>
      <c r="LO46" s="6"/>
      <c r="LP46" s="6"/>
      <c r="LQ46" s="6"/>
      <c r="LR46" s="6"/>
      <c r="LS46" s="6"/>
      <c r="LT46" s="6"/>
      <c r="LU46" s="6"/>
      <c r="LV46" s="6"/>
      <c r="LW46" s="6"/>
      <c r="LX46" s="6"/>
      <c r="LY46" s="6"/>
      <c r="LZ46" s="6"/>
      <c r="MA46" s="6"/>
      <c r="MB46" s="6"/>
      <c r="MC46" s="6"/>
      <c r="MD46" s="6"/>
      <c r="ME46" s="6"/>
      <c r="MF46" s="6"/>
      <c r="MG46" s="6"/>
      <c r="MH46" s="6"/>
      <c r="MI46" s="6"/>
      <c r="MJ46" s="6"/>
      <c r="MK46" s="6"/>
      <c r="ML46" s="6"/>
      <c r="MM46" s="6"/>
      <c r="MN46" s="6"/>
      <c r="MO46" s="6"/>
      <c r="MP46" s="6"/>
      <c r="MQ46" s="6"/>
      <c r="MR46" s="6"/>
      <c r="MS46" s="6"/>
      <c r="MT46" s="6"/>
      <c r="MU46" s="6"/>
      <c r="MV46" s="6"/>
      <c r="MW46" s="6"/>
      <c r="MX46" s="6"/>
      <c r="MY46" s="6"/>
      <c r="MZ46" s="6"/>
      <c r="NA46" s="6"/>
      <c r="NB46" s="6"/>
      <c r="NC46" s="6"/>
      <c r="ND46" s="6"/>
      <c r="NE46" s="6"/>
      <c r="NF46" s="6"/>
      <c r="NG46" s="6"/>
      <c r="NH46" s="6"/>
      <c r="NI46" s="6"/>
      <c r="NJ46" s="6"/>
      <c r="NK46" s="6"/>
      <c r="NL46" s="6"/>
      <c r="NM46" s="6"/>
      <c r="NN46" s="6"/>
      <c r="NO46" s="6"/>
      <c r="NP46" s="6"/>
      <c r="NQ46" s="6"/>
      <c r="NR46" s="6"/>
      <c r="NS46" s="6"/>
      <c r="NT46" s="6"/>
      <c r="NU46" s="6"/>
      <c r="NV46" s="6"/>
      <c r="NW46" s="6"/>
      <c r="NX46" s="6"/>
      <c r="NY46" s="6"/>
      <c r="NZ46" s="6"/>
      <c r="OA46" s="6"/>
      <c r="OB46" s="6"/>
      <c r="OC46" s="6"/>
      <c r="OD46" s="6"/>
      <c r="OE46" s="6"/>
      <c r="OF46" s="6"/>
      <c r="OG46" s="6"/>
      <c r="OH46" s="6"/>
      <c r="OI46" s="6"/>
      <c r="OJ46" s="6"/>
      <c r="OK46" s="6"/>
      <c r="OL46" s="6"/>
      <c r="OM46" s="6"/>
      <c r="ON46" s="6"/>
      <c r="OO46" s="6"/>
      <c r="OP46" s="6"/>
      <c r="OQ46" s="6"/>
      <c r="OR46" s="6"/>
      <c r="OS46" s="6"/>
      <c r="OT46" s="6"/>
      <c r="OU46" s="6"/>
      <c r="OV46" s="6"/>
      <c r="OW46" s="6"/>
      <c r="OX46" s="6"/>
      <c r="OY46" s="6"/>
      <c r="OZ46" s="6"/>
      <c r="PA46" s="6"/>
      <c r="PB46" s="6"/>
      <c r="PC46" s="6"/>
      <c r="PD46" s="6"/>
      <c r="PE46" s="6"/>
      <c r="PF46" s="6"/>
      <c r="PG46" s="6"/>
      <c r="PH46" s="6"/>
      <c r="PI46" s="6"/>
      <c r="PJ46" s="6"/>
      <c r="PK46" s="6"/>
      <c r="PL46" s="6"/>
      <c r="PM46" s="6"/>
      <c r="PN46" s="6"/>
      <c r="PO46" s="6"/>
      <c r="PP46" s="6"/>
      <c r="PQ46" s="6"/>
      <c r="PR46" s="6"/>
      <c r="PS46" s="6"/>
      <c r="PT46" s="6"/>
      <c r="PU46" s="6"/>
      <c r="PV46" s="6"/>
      <c r="PW46" s="6"/>
      <c r="PX46" s="6"/>
      <c r="PY46" s="6"/>
      <c r="PZ46" s="6"/>
      <c r="QA46" s="6"/>
      <c r="QB46" s="6"/>
      <c r="QC46" s="6"/>
      <c r="QD46" s="6"/>
      <c r="QE46" s="6"/>
      <c r="QF46" s="6"/>
      <c r="QG46" s="6"/>
      <c r="QH46" s="6"/>
      <c r="QI46" s="6"/>
      <c r="QJ46" s="6"/>
      <c r="QK46" s="6"/>
      <c r="QL46" s="6"/>
      <c r="QM46" s="6"/>
      <c r="QN46" s="6"/>
      <c r="QO46" s="6"/>
      <c r="QP46" s="6"/>
      <c r="QQ46" s="6"/>
      <c r="QR46" s="6"/>
      <c r="QS46" s="6"/>
      <c r="QT46" s="6"/>
      <c r="QU46" s="6"/>
      <c r="QV46" s="6"/>
      <c r="QW46" s="6"/>
      <c r="QX46" s="6"/>
      <c r="QY46" s="6"/>
      <c r="QZ46" s="6"/>
      <c r="RA46" s="6"/>
      <c r="RB46" s="6"/>
      <c r="RC46" s="6"/>
      <c r="RD46" s="6"/>
      <c r="RE46" s="6"/>
      <c r="RF46" s="6"/>
      <c r="RG46" s="6"/>
      <c r="RH46" s="6"/>
      <c r="RI46" s="6"/>
      <c r="RJ46" s="6"/>
      <c r="RK46" s="6"/>
      <c r="RL46" s="6"/>
      <c r="RM46" s="6"/>
      <c r="RN46" s="6"/>
      <c r="RO46" s="6"/>
      <c r="RP46" s="6"/>
      <c r="RQ46" s="6"/>
      <c r="RR46" s="6"/>
      <c r="RS46" s="6"/>
      <c r="RT46" s="6"/>
      <c r="RU46" s="6"/>
      <c r="RV46" s="6"/>
      <c r="RW46" s="6"/>
      <c r="RX46" s="6"/>
      <c r="RY46" s="6"/>
      <c r="RZ46" s="6"/>
      <c r="SA46" s="6"/>
      <c r="SB46" s="6"/>
      <c r="SC46" s="6"/>
      <c r="SD46" s="6"/>
      <c r="SE46" s="6"/>
      <c r="SF46" s="6"/>
      <c r="SG46" s="6"/>
      <c r="SH46" s="6"/>
      <c r="SI46" s="6"/>
      <c r="SJ46" s="6"/>
      <c r="SK46" s="6"/>
      <c r="SL46" s="6"/>
      <c r="SM46" s="6"/>
      <c r="SN46" s="6"/>
      <c r="SO46" s="6"/>
      <c r="SP46" s="6"/>
      <c r="SQ46" s="6"/>
      <c r="SR46" s="6"/>
      <c r="SS46" s="6"/>
      <c r="ST46" s="6"/>
      <c r="SU46" s="6"/>
      <c r="SV46" s="6"/>
      <c r="SW46" s="6"/>
      <c r="SX46" s="6"/>
      <c r="SY46" s="6"/>
      <c r="SZ46" s="6"/>
      <c r="TA46" s="6"/>
      <c r="TB46" s="6"/>
      <c r="TC46" s="6"/>
      <c r="TD46" s="6"/>
      <c r="TE46" s="6"/>
      <c r="TF46" s="6"/>
      <c r="TG46" s="6"/>
      <c r="TH46" s="6"/>
      <c r="TI46" s="6"/>
      <c r="TJ46" s="6"/>
      <c r="TK46" s="6"/>
      <c r="TL46" s="6"/>
      <c r="TM46" s="6"/>
      <c r="TN46" s="6"/>
      <c r="TO46" s="6"/>
      <c r="TP46" s="6"/>
      <c r="TQ46" s="6"/>
      <c r="TR46" s="6"/>
      <c r="TS46" s="6"/>
      <c r="TT46" s="6"/>
      <c r="TU46" s="6"/>
      <c r="TV46" s="6"/>
      <c r="TW46" s="6"/>
      <c r="TX46" s="6"/>
      <c r="TY46" s="6"/>
      <c r="TZ46" s="6"/>
      <c r="UA46" s="6"/>
      <c r="UB46" s="6"/>
      <c r="UC46" s="6"/>
      <c r="UD46" s="6"/>
      <c r="UE46" s="6"/>
      <c r="UF46" s="6"/>
      <c r="UG46" s="6"/>
      <c r="UH46" s="6"/>
      <c r="UI46" s="6"/>
      <c r="UJ46" s="6"/>
      <c r="UK46" s="6"/>
      <c r="UL46" s="6"/>
      <c r="UM46" s="6"/>
      <c r="UN46" s="6"/>
      <c r="UO46" s="6"/>
      <c r="UP46" s="6"/>
      <c r="UQ46" s="6"/>
      <c r="UR46" s="6"/>
      <c r="US46" s="6"/>
      <c r="UT46" s="6"/>
      <c r="UU46" s="6"/>
      <c r="UV46" s="6"/>
      <c r="UW46" s="6"/>
      <c r="UX46" s="6"/>
      <c r="UY46" s="6"/>
      <c r="UZ46" s="6"/>
      <c r="VA46" s="6"/>
      <c r="VB46" s="6"/>
      <c r="VC46" s="6"/>
      <c r="VD46" s="6"/>
      <c r="VE46" s="6"/>
      <c r="VF46" s="6"/>
      <c r="VG46" s="6"/>
      <c r="VH46" s="6"/>
      <c r="VI46" s="6"/>
      <c r="VJ46" s="6"/>
      <c r="VK46" s="6"/>
      <c r="VL46" s="6"/>
      <c r="VM46" s="6"/>
      <c r="VN46" s="6"/>
      <c r="VO46" s="6"/>
      <c r="VP46" s="6"/>
      <c r="VQ46" s="6"/>
      <c r="VR46" s="6"/>
      <c r="VS46" s="6"/>
      <c r="VT46" s="6"/>
      <c r="VU46" s="6"/>
      <c r="VV46" s="6"/>
      <c r="VW46" s="6"/>
      <c r="VX46" s="6"/>
      <c r="VY46" s="6"/>
      <c r="VZ46" s="6"/>
      <c r="WA46" s="6"/>
      <c r="WB46" s="6"/>
      <c r="WC46" s="6"/>
      <c r="WD46" s="6"/>
      <c r="WE46" s="6"/>
      <c r="WF46" s="6"/>
      <c r="WG46" s="6"/>
      <c r="WH46" s="6"/>
      <c r="WI46" s="6"/>
      <c r="WJ46" s="6"/>
      <c r="WK46" s="6"/>
      <c r="WL46" s="6"/>
      <c r="WM46" s="6"/>
      <c r="WN46" s="6"/>
      <c r="WO46" s="6"/>
      <c r="WP46" s="6"/>
      <c r="WQ46" s="6"/>
      <c r="WR46" s="6"/>
      <c r="WS46" s="6"/>
      <c r="WT46" s="6"/>
      <c r="WU46" s="6"/>
      <c r="WV46" s="6"/>
      <c r="WW46" s="6"/>
      <c r="WX46" s="6"/>
      <c r="WY46" s="6"/>
      <c r="WZ46" s="6"/>
      <c r="XA46" s="6"/>
      <c r="XB46" s="6"/>
      <c r="XC46" s="6"/>
      <c r="XD46" s="6"/>
      <c r="XE46" s="6"/>
      <c r="XF46" s="6"/>
      <c r="XG46" s="6"/>
      <c r="XH46" s="6"/>
      <c r="XI46" s="6"/>
      <c r="XJ46" s="6"/>
      <c r="XK46" s="6"/>
      <c r="XL46" s="6"/>
      <c r="XM46" s="6"/>
      <c r="XN46" s="6"/>
      <c r="XO46" s="6"/>
      <c r="XP46" s="6"/>
      <c r="XQ46" s="6"/>
      <c r="XR46" s="6"/>
      <c r="XS46" s="6"/>
      <c r="XT46" s="6"/>
      <c r="XU46" s="6"/>
      <c r="XV46" s="6"/>
      <c r="XW46" s="6"/>
      <c r="XX46" s="6"/>
      <c r="XY46" s="6"/>
      <c r="XZ46" s="6"/>
      <c r="YA46" s="6"/>
      <c r="YB46" s="6"/>
      <c r="YC46" s="6"/>
      <c r="YD46" s="6"/>
      <c r="YE46" s="6"/>
      <c r="YF46" s="6"/>
      <c r="YG46" s="6"/>
      <c r="YH46" s="6"/>
      <c r="YI46" s="6"/>
      <c r="YJ46" s="6"/>
      <c r="YK46" s="6"/>
      <c r="YL46" s="6"/>
      <c r="YM46" s="6"/>
      <c r="YN46" s="6"/>
      <c r="YO46" s="6"/>
      <c r="YP46" s="6"/>
      <c r="YQ46" s="6"/>
      <c r="YR46" s="6"/>
      <c r="YS46" s="6"/>
      <c r="YT46" s="6"/>
      <c r="YU46" s="6"/>
      <c r="YV46" s="6"/>
      <c r="YW46" s="6"/>
      <c r="YX46" s="6"/>
      <c r="YY46" s="6"/>
      <c r="YZ46" s="6"/>
      <c r="ZA46" s="6"/>
      <c r="ZB46" s="6"/>
      <c r="ZC46" s="6"/>
      <c r="ZD46" s="6"/>
      <c r="ZE46" s="6"/>
      <c r="ZF46" s="6"/>
      <c r="ZG46" s="6"/>
      <c r="ZH46" s="6"/>
      <c r="ZI46" s="6"/>
      <c r="ZJ46" s="6"/>
      <c r="ZK46" s="6"/>
      <c r="ZL46" s="6"/>
      <c r="ZM46" s="6"/>
      <c r="ZN46" s="6"/>
      <c r="ZO46" s="6"/>
      <c r="ZP46" s="6"/>
      <c r="ZQ46" s="6"/>
      <c r="ZR46" s="6"/>
      <c r="ZS46" s="6"/>
      <c r="ZT46" s="6"/>
      <c r="ZU46" s="6"/>
      <c r="ZV46" s="6"/>
      <c r="ZW46" s="6"/>
      <c r="ZX46" s="6"/>
      <c r="ZY46" s="6"/>
      <c r="ZZ46" s="6"/>
      <c r="AAA46" s="6"/>
      <c r="AAB46" s="6"/>
      <c r="AAC46" s="6"/>
      <c r="AAD46" s="6"/>
      <c r="AAE46" s="6"/>
      <c r="AAF46" s="6"/>
      <c r="AAG46" s="6"/>
      <c r="AAH46" s="6"/>
      <c r="AAI46" s="6"/>
      <c r="AAJ46" s="6"/>
      <c r="AAK46" s="6"/>
      <c r="AAL46" s="6"/>
      <c r="AAM46" s="6"/>
      <c r="AAN46" s="6"/>
      <c r="AAO46" s="6"/>
      <c r="AAP46" s="6"/>
      <c r="AAQ46" s="6"/>
      <c r="AAR46" s="6"/>
      <c r="AAS46" s="6"/>
      <c r="AAT46" s="6"/>
      <c r="AAU46" s="6"/>
      <c r="AAV46" s="6"/>
      <c r="AAW46" s="6"/>
      <c r="AAX46" s="6"/>
      <c r="AAY46" s="6"/>
      <c r="AAZ46" s="6"/>
      <c r="ABA46" s="6"/>
      <c r="ABB46" s="6"/>
      <c r="ABC46" s="6"/>
      <c r="ABD46" s="6"/>
      <c r="ABE46" s="6"/>
      <c r="ABF46" s="6"/>
      <c r="ABG46" s="6"/>
      <c r="ABH46" s="6"/>
      <c r="ABI46" s="6"/>
      <c r="ABJ46" s="6"/>
      <c r="ABK46" s="6"/>
      <c r="ABL46" s="6"/>
      <c r="ABM46" s="6"/>
      <c r="ABN46" s="6"/>
      <c r="ABO46" s="6"/>
      <c r="ABP46" s="6"/>
      <c r="ABQ46" s="6"/>
      <c r="ABR46" s="6"/>
      <c r="ABS46" s="6"/>
      <c r="ABT46" s="6"/>
      <c r="ABU46" s="6"/>
      <c r="ABV46" s="6"/>
      <c r="ABW46" s="6"/>
      <c r="ABX46" s="6"/>
      <c r="ABY46" s="6"/>
      <c r="ABZ46" s="6"/>
      <c r="ACA46" s="6"/>
      <c r="ACB46" s="6"/>
      <c r="ACC46" s="6"/>
      <c r="ACD46" s="6"/>
      <c r="ACE46" s="6"/>
      <c r="ACF46" s="6"/>
      <c r="ACG46" s="6"/>
      <c r="ACH46" s="6"/>
      <c r="ACI46" s="6"/>
      <c r="ACJ46" s="6"/>
      <c r="ACK46" s="6"/>
      <c r="ACL46" s="6"/>
      <c r="ACM46" s="6"/>
      <c r="ACN46" s="6"/>
      <c r="ACO46" s="6"/>
      <c r="ACP46" s="6"/>
      <c r="ACQ46" s="6"/>
      <c r="ACR46" s="6"/>
      <c r="ACS46" s="6"/>
      <c r="ACT46" s="6"/>
      <c r="ACU46" s="6"/>
      <c r="ACV46" s="6"/>
      <c r="ACW46" s="6"/>
      <c r="ACX46" s="6"/>
      <c r="ACY46" s="6"/>
      <c r="ACZ46" s="6"/>
      <c r="ADA46" s="6"/>
    </row>
    <row r="47" spans="1:781" s="3" customFormat="1" ht="41.45" customHeight="1" x14ac:dyDescent="0.2">
      <c r="A47" s="160" t="s">
        <v>48</v>
      </c>
      <c r="B47" s="62" t="s">
        <v>12</v>
      </c>
      <c r="C47" s="11"/>
      <c r="D47" s="260" t="s">
        <v>55</v>
      </c>
      <c r="E47" s="259" t="s">
        <v>117</v>
      </c>
      <c r="F47" s="435"/>
      <c r="G47" s="436"/>
      <c r="H47" s="436"/>
      <c r="I47" s="436"/>
      <c r="J47" s="436"/>
      <c r="K47" s="436"/>
      <c r="L47" s="437"/>
      <c r="M47" s="365" t="s">
        <v>202</v>
      </c>
      <c r="N47" s="366"/>
      <c r="O47" s="366"/>
      <c r="P47" s="366"/>
      <c r="Q47" s="366"/>
      <c r="R47" s="367"/>
      <c r="S47" s="199">
        <v>15</v>
      </c>
      <c r="T47" s="199">
        <v>60</v>
      </c>
      <c r="U47" s="143">
        <v>3</v>
      </c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IP47" s="6"/>
      <c r="IQ47" s="6"/>
      <c r="IR47" s="6"/>
      <c r="IS47" s="6"/>
      <c r="IT47" s="6"/>
      <c r="IU47" s="6"/>
      <c r="IV47" s="6"/>
      <c r="IW47" s="6"/>
      <c r="IX47" s="6"/>
      <c r="IY47" s="6"/>
      <c r="IZ47" s="6"/>
      <c r="JA47" s="6"/>
      <c r="JB47" s="6"/>
      <c r="JC47" s="6"/>
      <c r="JD47" s="6"/>
      <c r="JE47" s="6"/>
      <c r="JF47" s="6"/>
      <c r="JG47" s="6"/>
      <c r="JH47" s="6"/>
      <c r="JI47" s="6"/>
      <c r="JJ47" s="6"/>
      <c r="JK47" s="6"/>
      <c r="JL47" s="6"/>
      <c r="JM47" s="6"/>
      <c r="JN47" s="6"/>
      <c r="JO47" s="6"/>
      <c r="JP47" s="6"/>
      <c r="JQ47" s="6"/>
      <c r="JR47" s="6"/>
      <c r="JS47" s="6"/>
      <c r="JT47" s="6"/>
      <c r="JU47" s="6"/>
      <c r="JV47" s="6"/>
      <c r="JW47" s="6"/>
      <c r="JX47" s="6"/>
      <c r="JY47" s="6"/>
      <c r="JZ47" s="6"/>
      <c r="KA47" s="6"/>
      <c r="KB47" s="6"/>
      <c r="KC47" s="6"/>
      <c r="KD47" s="6"/>
      <c r="KE47" s="6"/>
      <c r="KF47" s="6"/>
      <c r="KG47" s="6"/>
      <c r="KH47" s="6"/>
      <c r="KI47" s="6"/>
      <c r="KJ47" s="6"/>
      <c r="KK47" s="6"/>
      <c r="KL47" s="6"/>
      <c r="KM47" s="6"/>
      <c r="KN47" s="6"/>
      <c r="KO47" s="6"/>
      <c r="KP47" s="6"/>
      <c r="KQ47" s="6"/>
      <c r="KR47" s="6"/>
      <c r="KS47" s="6"/>
      <c r="KT47" s="6"/>
      <c r="KU47" s="6"/>
      <c r="KV47" s="6"/>
      <c r="KW47" s="6"/>
      <c r="KX47" s="6"/>
      <c r="KY47" s="6"/>
      <c r="KZ47" s="6"/>
      <c r="LA47" s="6"/>
      <c r="LB47" s="6"/>
      <c r="LC47" s="6"/>
      <c r="LD47" s="6"/>
      <c r="LE47" s="6"/>
      <c r="LF47" s="6"/>
      <c r="LG47" s="6"/>
      <c r="LH47" s="6"/>
      <c r="LI47" s="6"/>
      <c r="LJ47" s="6"/>
      <c r="LK47" s="6"/>
      <c r="LL47" s="6"/>
      <c r="LM47" s="6"/>
      <c r="LN47" s="6"/>
      <c r="LO47" s="6"/>
      <c r="LP47" s="6"/>
      <c r="LQ47" s="6"/>
      <c r="LR47" s="6"/>
      <c r="LS47" s="6"/>
      <c r="LT47" s="6"/>
      <c r="LU47" s="6"/>
      <c r="LV47" s="6"/>
      <c r="LW47" s="6"/>
      <c r="LX47" s="6"/>
      <c r="LY47" s="6"/>
      <c r="LZ47" s="6"/>
      <c r="MA47" s="6"/>
      <c r="MB47" s="6"/>
      <c r="MC47" s="6"/>
      <c r="MD47" s="6"/>
      <c r="ME47" s="6"/>
      <c r="MF47" s="6"/>
      <c r="MG47" s="6"/>
      <c r="MH47" s="6"/>
      <c r="MI47" s="6"/>
      <c r="MJ47" s="6"/>
      <c r="MK47" s="6"/>
      <c r="ML47" s="6"/>
      <c r="MM47" s="6"/>
      <c r="MN47" s="6"/>
      <c r="MO47" s="6"/>
      <c r="MP47" s="6"/>
      <c r="MQ47" s="6"/>
      <c r="MR47" s="6"/>
      <c r="MS47" s="6"/>
      <c r="MT47" s="6"/>
      <c r="MU47" s="6"/>
      <c r="MV47" s="6"/>
      <c r="MW47" s="6"/>
      <c r="MX47" s="6"/>
      <c r="MY47" s="6"/>
      <c r="MZ47" s="6"/>
      <c r="NA47" s="6"/>
      <c r="NB47" s="6"/>
      <c r="NC47" s="6"/>
      <c r="ND47" s="6"/>
      <c r="NE47" s="6"/>
      <c r="NF47" s="6"/>
      <c r="NG47" s="6"/>
      <c r="NH47" s="6"/>
      <c r="NI47" s="6"/>
      <c r="NJ47" s="6"/>
      <c r="NK47" s="6"/>
      <c r="NL47" s="6"/>
      <c r="NM47" s="6"/>
      <c r="NN47" s="6"/>
      <c r="NO47" s="6"/>
      <c r="NP47" s="6"/>
      <c r="NQ47" s="6"/>
      <c r="NR47" s="6"/>
      <c r="NS47" s="6"/>
      <c r="NT47" s="6"/>
      <c r="NU47" s="6"/>
      <c r="NV47" s="6"/>
      <c r="NW47" s="6"/>
      <c r="NX47" s="6"/>
      <c r="NY47" s="6"/>
      <c r="NZ47" s="6"/>
      <c r="OA47" s="6"/>
      <c r="OB47" s="6"/>
      <c r="OC47" s="6"/>
      <c r="OD47" s="6"/>
      <c r="OE47" s="6"/>
      <c r="OF47" s="6"/>
      <c r="OG47" s="6"/>
      <c r="OH47" s="6"/>
      <c r="OI47" s="6"/>
      <c r="OJ47" s="6"/>
      <c r="OK47" s="6"/>
      <c r="OL47" s="6"/>
      <c r="OM47" s="6"/>
      <c r="ON47" s="6"/>
      <c r="OO47" s="6"/>
      <c r="OP47" s="6"/>
      <c r="OQ47" s="6"/>
      <c r="OR47" s="6"/>
      <c r="OS47" s="6"/>
      <c r="OT47" s="6"/>
      <c r="OU47" s="6"/>
      <c r="OV47" s="6"/>
      <c r="OW47" s="6"/>
      <c r="OX47" s="6"/>
      <c r="OY47" s="6"/>
      <c r="OZ47" s="6"/>
      <c r="PA47" s="6"/>
      <c r="PB47" s="6"/>
      <c r="PC47" s="6"/>
      <c r="PD47" s="6"/>
      <c r="PE47" s="6"/>
      <c r="PF47" s="6"/>
      <c r="PG47" s="6"/>
      <c r="PH47" s="6"/>
      <c r="PI47" s="6"/>
      <c r="PJ47" s="6"/>
      <c r="PK47" s="6"/>
      <c r="PL47" s="6"/>
      <c r="PM47" s="6"/>
      <c r="PN47" s="6"/>
      <c r="PO47" s="6"/>
      <c r="PP47" s="6"/>
      <c r="PQ47" s="6"/>
      <c r="PR47" s="6"/>
      <c r="PS47" s="6"/>
      <c r="PT47" s="6"/>
      <c r="PU47" s="6"/>
      <c r="PV47" s="6"/>
      <c r="PW47" s="6"/>
      <c r="PX47" s="6"/>
      <c r="PY47" s="6"/>
      <c r="PZ47" s="6"/>
      <c r="QA47" s="6"/>
      <c r="QB47" s="6"/>
      <c r="QC47" s="6"/>
      <c r="QD47" s="6"/>
      <c r="QE47" s="6"/>
      <c r="QF47" s="6"/>
      <c r="QG47" s="6"/>
      <c r="QH47" s="6"/>
      <c r="QI47" s="6"/>
      <c r="QJ47" s="6"/>
      <c r="QK47" s="6"/>
      <c r="QL47" s="6"/>
      <c r="QM47" s="6"/>
      <c r="QN47" s="6"/>
      <c r="QO47" s="6"/>
      <c r="QP47" s="6"/>
      <c r="QQ47" s="6"/>
      <c r="QR47" s="6"/>
      <c r="QS47" s="6"/>
      <c r="QT47" s="6"/>
      <c r="QU47" s="6"/>
      <c r="QV47" s="6"/>
      <c r="QW47" s="6"/>
      <c r="QX47" s="6"/>
      <c r="QY47" s="6"/>
      <c r="QZ47" s="6"/>
      <c r="RA47" s="6"/>
      <c r="RB47" s="6"/>
      <c r="RC47" s="6"/>
      <c r="RD47" s="6"/>
      <c r="RE47" s="6"/>
      <c r="RF47" s="6"/>
      <c r="RG47" s="6"/>
      <c r="RH47" s="6"/>
      <c r="RI47" s="6"/>
      <c r="RJ47" s="6"/>
      <c r="RK47" s="6"/>
      <c r="RL47" s="6"/>
      <c r="RM47" s="6"/>
      <c r="RN47" s="6"/>
      <c r="RO47" s="6"/>
      <c r="RP47" s="6"/>
      <c r="RQ47" s="6"/>
      <c r="RR47" s="6"/>
      <c r="RS47" s="6"/>
      <c r="RT47" s="6"/>
      <c r="RU47" s="6"/>
      <c r="RV47" s="6"/>
      <c r="RW47" s="6"/>
      <c r="RX47" s="6"/>
      <c r="RY47" s="6"/>
      <c r="RZ47" s="6"/>
      <c r="SA47" s="6"/>
      <c r="SB47" s="6"/>
      <c r="SC47" s="6"/>
      <c r="SD47" s="6"/>
      <c r="SE47" s="6"/>
      <c r="SF47" s="6"/>
      <c r="SG47" s="6"/>
      <c r="SH47" s="6"/>
      <c r="SI47" s="6"/>
      <c r="SJ47" s="6"/>
      <c r="SK47" s="6"/>
      <c r="SL47" s="6"/>
      <c r="SM47" s="6"/>
      <c r="SN47" s="6"/>
      <c r="SO47" s="6"/>
      <c r="SP47" s="6"/>
      <c r="SQ47" s="6"/>
      <c r="SR47" s="6"/>
      <c r="SS47" s="6"/>
      <c r="ST47" s="6"/>
      <c r="SU47" s="6"/>
      <c r="SV47" s="6"/>
      <c r="SW47" s="6"/>
      <c r="SX47" s="6"/>
      <c r="SY47" s="6"/>
      <c r="SZ47" s="6"/>
      <c r="TA47" s="6"/>
      <c r="TB47" s="6"/>
      <c r="TC47" s="6"/>
      <c r="TD47" s="6"/>
      <c r="TE47" s="6"/>
      <c r="TF47" s="6"/>
      <c r="TG47" s="6"/>
      <c r="TH47" s="6"/>
      <c r="TI47" s="6"/>
      <c r="TJ47" s="6"/>
      <c r="TK47" s="6"/>
      <c r="TL47" s="6"/>
      <c r="TM47" s="6"/>
      <c r="TN47" s="6"/>
      <c r="TO47" s="6"/>
      <c r="TP47" s="6"/>
      <c r="TQ47" s="6"/>
      <c r="TR47" s="6"/>
      <c r="TS47" s="6"/>
      <c r="TT47" s="6"/>
      <c r="TU47" s="6"/>
      <c r="TV47" s="6"/>
      <c r="TW47" s="6"/>
      <c r="TX47" s="6"/>
      <c r="TY47" s="6"/>
      <c r="TZ47" s="6"/>
      <c r="UA47" s="6"/>
      <c r="UB47" s="6"/>
      <c r="UC47" s="6"/>
      <c r="UD47" s="6"/>
      <c r="UE47" s="6"/>
      <c r="UF47" s="6"/>
      <c r="UG47" s="6"/>
      <c r="UH47" s="6"/>
      <c r="UI47" s="6"/>
      <c r="UJ47" s="6"/>
      <c r="UK47" s="6"/>
      <c r="UL47" s="6"/>
      <c r="UM47" s="6"/>
      <c r="UN47" s="6"/>
      <c r="UO47" s="6"/>
      <c r="UP47" s="6"/>
      <c r="UQ47" s="6"/>
      <c r="UR47" s="6"/>
      <c r="US47" s="6"/>
      <c r="UT47" s="6"/>
      <c r="UU47" s="6"/>
      <c r="UV47" s="6"/>
      <c r="UW47" s="6"/>
      <c r="UX47" s="6"/>
      <c r="UY47" s="6"/>
      <c r="UZ47" s="6"/>
      <c r="VA47" s="6"/>
      <c r="VB47" s="6"/>
      <c r="VC47" s="6"/>
      <c r="VD47" s="6"/>
      <c r="VE47" s="6"/>
      <c r="VF47" s="6"/>
      <c r="VG47" s="6"/>
      <c r="VH47" s="6"/>
      <c r="VI47" s="6"/>
      <c r="VJ47" s="6"/>
      <c r="VK47" s="6"/>
      <c r="VL47" s="6"/>
      <c r="VM47" s="6"/>
      <c r="VN47" s="6"/>
      <c r="VO47" s="6"/>
      <c r="VP47" s="6"/>
      <c r="VQ47" s="6"/>
      <c r="VR47" s="6"/>
      <c r="VS47" s="6"/>
      <c r="VT47" s="6"/>
      <c r="VU47" s="6"/>
      <c r="VV47" s="6"/>
      <c r="VW47" s="6"/>
      <c r="VX47" s="6"/>
      <c r="VY47" s="6"/>
      <c r="VZ47" s="6"/>
      <c r="WA47" s="6"/>
      <c r="WB47" s="6"/>
      <c r="WC47" s="6"/>
      <c r="WD47" s="6"/>
      <c r="WE47" s="6"/>
      <c r="WF47" s="6"/>
      <c r="WG47" s="6"/>
      <c r="WH47" s="6"/>
      <c r="WI47" s="6"/>
      <c r="WJ47" s="6"/>
      <c r="WK47" s="6"/>
      <c r="WL47" s="6"/>
      <c r="WM47" s="6"/>
      <c r="WN47" s="6"/>
      <c r="WO47" s="6"/>
      <c r="WP47" s="6"/>
      <c r="WQ47" s="6"/>
      <c r="WR47" s="6"/>
      <c r="WS47" s="6"/>
      <c r="WT47" s="6"/>
      <c r="WU47" s="6"/>
      <c r="WV47" s="6"/>
      <c r="WW47" s="6"/>
      <c r="WX47" s="6"/>
      <c r="WY47" s="6"/>
      <c r="WZ47" s="6"/>
      <c r="XA47" s="6"/>
      <c r="XB47" s="6"/>
      <c r="XC47" s="6"/>
      <c r="XD47" s="6"/>
      <c r="XE47" s="6"/>
      <c r="XF47" s="6"/>
      <c r="XG47" s="6"/>
      <c r="XH47" s="6"/>
      <c r="XI47" s="6"/>
      <c r="XJ47" s="6"/>
      <c r="XK47" s="6"/>
      <c r="XL47" s="6"/>
      <c r="XM47" s="6"/>
      <c r="XN47" s="6"/>
      <c r="XO47" s="6"/>
      <c r="XP47" s="6"/>
      <c r="XQ47" s="6"/>
      <c r="XR47" s="6"/>
      <c r="XS47" s="6"/>
      <c r="XT47" s="6"/>
      <c r="XU47" s="6"/>
      <c r="XV47" s="6"/>
      <c r="XW47" s="6"/>
      <c r="XX47" s="6"/>
      <c r="XY47" s="6"/>
      <c r="XZ47" s="6"/>
      <c r="YA47" s="6"/>
      <c r="YB47" s="6"/>
      <c r="YC47" s="6"/>
      <c r="YD47" s="6"/>
      <c r="YE47" s="6"/>
      <c r="YF47" s="6"/>
      <c r="YG47" s="6"/>
      <c r="YH47" s="6"/>
      <c r="YI47" s="6"/>
      <c r="YJ47" s="6"/>
      <c r="YK47" s="6"/>
      <c r="YL47" s="6"/>
      <c r="YM47" s="6"/>
      <c r="YN47" s="6"/>
      <c r="YO47" s="6"/>
      <c r="YP47" s="6"/>
      <c r="YQ47" s="6"/>
      <c r="YR47" s="6"/>
      <c r="YS47" s="6"/>
      <c r="YT47" s="6"/>
      <c r="YU47" s="6"/>
      <c r="YV47" s="6"/>
      <c r="YW47" s="6"/>
      <c r="YX47" s="6"/>
      <c r="YY47" s="6"/>
      <c r="YZ47" s="6"/>
      <c r="ZA47" s="6"/>
      <c r="ZB47" s="6"/>
      <c r="ZC47" s="6"/>
      <c r="ZD47" s="6"/>
      <c r="ZE47" s="6"/>
      <c r="ZF47" s="6"/>
      <c r="ZG47" s="6"/>
      <c r="ZH47" s="6"/>
      <c r="ZI47" s="6"/>
      <c r="ZJ47" s="6"/>
      <c r="ZK47" s="6"/>
      <c r="ZL47" s="6"/>
      <c r="ZM47" s="6"/>
      <c r="ZN47" s="6"/>
      <c r="ZO47" s="6"/>
      <c r="ZP47" s="6"/>
      <c r="ZQ47" s="6"/>
      <c r="ZR47" s="6"/>
      <c r="ZS47" s="6"/>
      <c r="ZT47" s="6"/>
      <c r="ZU47" s="6"/>
      <c r="ZV47" s="6"/>
      <c r="ZW47" s="6"/>
      <c r="ZX47" s="6"/>
      <c r="ZY47" s="6"/>
      <c r="ZZ47" s="6"/>
      <c r="AAA47" s="6"/>
      <c r="AAB47" s="6"/>
      <c r="AAC47" s="6"/>
      <c r="AAD47" s="6"/>
      <c r="AAE47" s="6"/>
      <c r="AAF47" s="6"/>
      <c r="AAG47" s="6"/>
      <c r="AAH47" s="6"/>
      <c r="AAI47" s="6"/>
      <c r="AAJ47" s="6"/>
      <c r="AAK47" s="6"/>
      <c r="AAL47" s="6"/>
      <c r="AAM47" s="6"/>
      <c r="AAN47" s="6"/>
      <c r="AAO47" s="6"/>
      <c r="AAP47" s="6"/>
      <c r="AAQ47" s="6"/>
      <c r="AAR47" s="6"/>
      <c r="AAS47" s="6"/>
      <c r="AAT47" s="6"/>
      <c r="AAU47" s="6"/>
      <c r="AAV47" s="6"/>
      <c r="AAW47" s="6"/>
      <c r="AAX47" s="6"/>
      <c r="AAY47" s="6"/>
      <c r="AAZ47" s="6"/>
      <c r="ABA47" s="6"/>
      <c r="ABB47" s="6"/>
      <c r="ABC47" s="6"/>
      <c r="ABD47" s="6"/>
      <c r="ABE47" s="6"/>
      <c r="ABF47" s="6"/>
      <c r="ABG47" s="6"/>
      <c r="ABH47" s="6"/>
      <c r="ABI47" s="6"/>
      <c r="ABJ47" s="6"/>
      <c r="ABK47" s="6"/>
      <c r="ABL47" s="6"/>
      <c r="ABM47" s="6"/>
      <c r="ABN47" s="6"/>
      <c r="ABO47" s="6"/>
      <c r="ABP47" s="6"/>
      <c r="ABQ47" s="6"/>
      <c r="ABR47" s="6"/>
      <c r="ABS47" s="6"/>
      <c r="ABT47" s="6"/>
      <c r="ABU47" s="6"/>
      <c r="ABV47" s="6"/>
      <c r="ABW47" s="6"/>
      <c r="ABX47" s="6"/>
      <c r="ABY47" s="6"/>
      <c r="ABZ47" s="6"/>
      <c r="ACA47" s="6"/>
      <c r="ACB47" s="6"/>
      <c r="ACC47" s="6"/>
      <c r="ACD47" s="6"/>
      <c r="ACE47" s="6"/>
      <c r="ACF47" s="6"/>
      <c r="ACG47" s="6"/>
      <c r="ACH47" s="6"/>
      <c r="ACI47" s="6"/>
      <c r="ACJ47" s="6"/>
      <c r="ACK47" s="6"/>
      <c r="ACL47" s="6"/>
      <c r="ACM47" s="6"/>
      <c r="ACN47" s="6"/>
      <c r="ACO47" s="6"/>
      <c r="ACP47" s="6"/>
      <c r="ACQ47" s="6"/>
      <c r="ACR47" s="6"/>
      <c r="ACS47" s="6"/>
      <c r="ACT47" s="6"/>
      <c r="ACU47" s="6"/>
      <c r="ACV47" s="6"/>
      <c r="ACW47" s="6"/>
      <c r="ACX47" s="6"/>
      <c r="ACY47" s="6"/>
      <c r="ACZ47" s="6"/>
      <c r="ADA47" s="6"/>
    </row>
    <row r="48" spans="1:781" s="3" customFormat="1" ht="40.5" customHeight="1" x14ac:dyDescent="0.2">
      <c r="A48" s="160" t="s">
        <v>154</v>
      </c>
      <c r="B48" s="62" t="s">
        <v>121</v>
      </c>
      <c r="C48" s="11"/>
      <c r="D48" s="259" t="s">
        <v>119</v>
      </c>
      <c r="E48" s="259" t="s">
        <v>45</v>
      </c>
      <c r="F48" s="435" t="s">
        <v>202</v>
      </c>
      <c r="G48" s="436"/>
      <c r="H48" s="436"/>
      <c r="I48" s="436"/>
      <c r="J48" s="436"/>
      <c r="K48" s="436"/>
      <c r="L48" s="437"/>
      <c r="M48" s="329"/>
      <c r="N48" s="329"/>
      <c r="O48" s="329"/>
      <c r="P48" s="329"/>
      <c r="Q48" s="329"/>
      <c r="R48" s="329"/>
      <c r="S48" s="199">
        <v>30</v>
      </c>
      <c r="T48" s="199">
        <v>35</v>
      </c>
      <c r="U48" s="143">
        <v>2</v>
      </c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IP48" s="6"/>
      <c r="IQ48" s="6"/>
      <c r="IR48" s="6"/>
      <c r="IS48" s="6"/>
      <c r="IT48" s="6"/>
      <c r="IU48" s="6"/>
      <c r="IV48" s="6"/>
      <c r="IW48" s="6"/>
      <c r="IX48" s="6"/>
      <c r="IY48" s="6"/>
      <c r="IZ48" s="6"/>
      <c r="JA48" s="6"/>
      <c r="JB48" s="6"/>
      <c r="JC48" s="6"/>
      <c r="JD48" s="6"/>
      <c r="JE48" s="6"/>
      <c r="JF48" s="6"/>
      <c r="JG48" s="6"/>
      <c r="JH48" s="6"/>
      <c r="JI48" s="6"/>
      <c r="JJ48" s="6"/>
      <c r="JK48" s="6"/>
      <c r="JL48" s="6"/>
      <c r="JM48" s="6"/>
      <c r="JN48" s="6"/>
      <c r="JO48" s="6"/>
      <c r="JP48" s="6"/>
      <c r="JQ48" s="6"/>
      <c r="JR48" s="6"/>
      <c r="JS48" s="6"/>
      <c r="JT48" s="6"/>
      <c r="JU48" s="6"/>
      <c r="JV48" s="6"/>
      <c r="JW48" s="6"/>
      <c r="JX48" s="6"/>
      <c r="JY48" s="6"/>
      <c r="JZ48" s="6"/>
      <c r="KA48" s="6"/>
      <c r="KB48" s="6"/>
      <c r="KC48" s="6"/>
      <c r="KD48" s="6"/>
      <c r="KE48" s="6"/>
      <c r="KF48" s="6"/>
      <c r="KG48" s="6"/>
      <c r="KH48" s="6"/>
      <c r="KI48" s="6"/>
      <c r="KJ48" s="6"/>
      <c r="KK48" s="6"/>
      <c r="KL48" s="6"/>
      <c r="KM48" s="6"/>
      <c r="KN48" s="6"/>
      <c r="KO48" s="6"/>
      <c r="KP48" s="6"/>
      <c r="KQ48" s="6"/>
      <c r="KR48" s="6"/>
      <c r="KS48" s="6"/>
      <c r="KT48" s="6"/>
      <c r="KU48" s="6"/>
      <c r="KV48" s="6"/>
      <c r="KW48" s="6"/>
      <c r="KX48" s="6"/>
      <c r="KY48" s="6"/>
      <c r="KZ48" s="6"/>
      <c r="LA48" s="6"/>
      <c r="LB48" s="6"/>
      <c r="LC48" s="6"/>
      <c r="LD48" s="6"/>
      <c r="LE48" s="6"/>
      <c r="LF48" s="6"/>
      <c r="LG48" s="6"/>
      <c r="LH48" s="6"/>
      <c r="LI48" s="6"/>
      <c r="LJ48" s="6"/>
      <c r="LK48" s="6"/>
      <c r="LL48" s="6"/>
      <c r="LM48" s="6"/>
      <c r="LN48" s="6"/>
      <c r="LO48" s="6"/>
      <c r="LP48" s="6"/>
      <c r="LQ48" s="6"/>
      <c r="LR48" s="6"/>
      <c r="LS48" s="6"/>
      <c r="LT48" s="6"/>
      <c r="LU48" s="6"/>
      <c r="LV48" s="6"/>
      <c r="LW48" s="6"/>
      <c r="LX48" s="6"/>
      <c r="LY48" s="6"/>
      <c r="LZ48" s="6"/>
      <c r="MA48" s="6"/>
      <c r="MB48" s="6"/>
      <c r="MC48" s="6"/>
      <c r="MD48" s="6"/>
      <c r="ME48" s="6"/>
      <c r="MF48" s="6"/>
      <c r="MG48" s="6"/>
      <c r="MH48" s="6"/>
      <c r="MI48" s="6"/>
      <c r="MJ48" s="6"/>
      <c r="MK48" s="6"/>
      <c r="ML48" s="6"/>
      <c r="MM48" s="6"/>
      <c r="MN48" s="6"/>
      <c r="MO48" s="6"/>
      <c r="MP48" s="6"/>
      <c r="MQ48" s="6"/>
      <c r="MR48" s="6"/>
      <c r="MS48" s="6"/>
      <c r="MT48" s="6"/>
      <c r="MU48" s="6"/>
      <c r="MV48" s="6"/>
      <c r="MW48" s="6"/>
      <c r="MX48" s="6"/>
      <c r="MY48" s="6"/>
      <c r="MZ48" s="6"/>
      <c r="NA48" s="6"/>
      <c r="NB48" s="6"/>
      <c r="NC48" s="6"/>
      <c r="ND48" s="6"/>
      <c r="NE48" s="6"/>
      <c r="NF48" s="6"/>
      <c r="NG48" s="6"/>
      <c r="NH48" s="6"/>
      <c r="NI48" s="6"/>
      <c r="NJ48" s="6"/>
      <c r="NK48" s="6"/>
      <c r="NL48" s="6"/>
      <c r="NM48" s="6"/>
      <c r="NN48" s="6"/>
      <c r="NO48" s="6"/>
      <c r="NP48" s="6"/>
      <c r="NQ48" s="6"/>
      <c r="NR48" s="6"/>
      <c r="NS48" s="6"/>
      <c r="NT48" s="6"/>
      <c r="NU48" s="6"/>
      <c r="NV48" s="6"/>
      <c r="NW48" s="6"/>
      <c r="NX48" s="6"/>
      <c r="NY48" s="6"/>
      <c r="NZ48" s="6"/>
      <c r="OA48" s="6"/>
      <c r="OB48" s="6"/>
      <c r="OC48" s="6"/>
      <c r="OD48" s="6"/>
      <c r="OE48" s="6"/>
      <c r="OF48" s="6"/>
      <c r="OG48" s="6"/>
      <c r="OH48" s="6"/>
      <c r="OI48" s="6"/>
      <c r="OJ48" s="6"/>
      <c r="OK48" s="6"/>
      <c r="OL48" s="6"/>
      <c r="OM48" s="6"/>
      <c r="ON48" s="6"/>
      <c r="OO48" s="6"/>
      <c r="OP48" s="6"/>
      <c r="OQ48" s="6"/>
      <c r="OR48" s="6"/>
      <c r="OS48" s="6"/>
      <c r="OT48" s="6"/>
      <c r="OU48" s="6"/>
      <c r="OV48" s="6"/>
      <c r="OW48" s="6"/>
      <c r="OX48" s="6"/>
      <c r="OY48" s="6"/>
      <c r="OZ48" s="6"/>
      <c r="PA48" s="6"/>
      <c r="PB48" s="6"/>
      <c r="PC48" s="6"/>
      <c r="PD48" s="6"/>
      <c r="PE48" s="6"/>
      <c r="PF48" s="6"/>
      <c r="PG48" s="6"/>
      <c r="PH48" s="6"/>
      <c r="PI48" s="6"/>
      <c r="PJ48" s="6"/>
      <c r="PK48" s="6"/>
      <c r="PL48" s="6"/>
      <c r="PM48" s="6"/>
      <c r="PN48" s="6"/>
      <c r="PO48" s="6"/>
      <c r="PP48" s="6"/>
      <c r="PQ48" s="6"/>
      <c r="PR48" s="6"/>
      <c r="PS48" s="6"/>
      <c r="PT48" s="6"/>
      <c r="PU48" s="6"/>
      <c r="PV48" s="6"/>
      <c r="PW48" s="6"/>
      <c r="PX48" s="6"/>
      <c r="PY48" s="6"/>
      <c r="PZ48" s="6"/>
      <c r="QA48" s="6"/>
      <c r="QB48" s="6"/>
      <c r="QC48" s="6"/>
      <c r="QD48" s="6"/>
      <c r="QE48" s="6"/>
      <c r="QF48" s="6"/>
      <c r="QG48" s="6"/>
      <c r="QH48" s="6"/>
      <c r="QI48" s="6"/>
      <c r="QJ48" s="6"/>
      <c r="QK48" s="6"/>
      <c r="QL48" s="6"/>
      <c r="QM48" s="6"/>
      <c r="QN48" s="6"/>
      <c r="QO48" s="6"/>
      <c r="QP48" s="6"/>
      <c r="QQ48" s="6"/>
      <c r="QR48" s="6"/>
      <c r="QS48" s="6"/>
      <c r="QT48" s="6"/>
      <c r="QU48" s="6"/>
      <c r="QV48" s="6"/>
      <c r="QW48" s="6"/>
      <c r="QX48" s="6"/>
      <c r="QY48" s="6"/>
      <c r="QZ48" s="6"/>
      <c r="RA48" s="6"/>
      <c r="RB48" s="6"/>
      <c r="RC48" s="6"/>
      <c r="RD48" s="6"/>
      <c r="RE48" s="6"/>
      <c r="RF48" s="6"/>
      <c r="RG48" s="6"/>
      <c r="RH48" s="6"/>
      <c r="RI48" s="6"/>
      <c r="RJ48" s="6"/>
      <c r="RK48" s="6"/>
      <c r="RL48" s="6"/>
      <c r="RM48" s="6"/>
      <c r="RN48" s="6"/>
      <c r="RO48" s="6"/>
      <c r="RP48" s="6"/>
      <c r="RQ48" s="6"/>
      <c r="RR48" s="6"/>
      <c r="RS48" s="6"/>
      <c r="RT48" s="6"/>
      <c r="RU48" s="6"/>
      <c r="RV48" s="6"/>
      <c r="RW48" s="6"/>
      <c r="RX48" s="6"/>
      <c r="RY48" s="6"/>
      <c r="RZ48" s="6"/>
      <c r="SA48" s="6"/>
      <c r="SB48" s="6"/>
      <c r="SC48" s="6"/>
      <c r="SD48" s="6"/>
      <c r="SE48" s="6"/>
      <c r="SF48" s="6"/>
      <c r="SG48" s="6"/>
      <c r="SH48" s="6"/>
      <c r="SI48" s="6"/>
      <c r="SJ48" s="6"/>
      <c r="SK48" s="6"/>
      <c r="SL48" s="6"/>
      <c r="SM48" s="6"/>
      <c r="SN48" s="6"/>
      <c r="SO48" s="6"/>
      <c r="SP48" s="6"/>
      <c r="SQ48" s="6"/>
      <c r="SR48" s="6"/>
      <c r="SS48" s="6"/>
      <c r="ST48" s="6"/>
      <c r="SU48" s="6"/>
      <c r="SV48" s="6"/>
      <c r="SW48" s="6"/>
      <c r="SX48" s="6"/>
      <c r="SY48" s="6"/>
      <c r="SZ48" s="6"/>
      <c r="TA48" s="6"/>
      <c r="TB48" s="6"/>
      <c r="TC48" s="6"/>
      <c r="TD48" s="6"/>
      <c r="TE48" s="6"/>
      <c r="TF48" s="6"/>
      <c r="TG48" s="6"/>
      <c r="TH48" s="6"/>
      <c r="TI48" s="6"/>
      <c r="TJ48" s="6"/>
      <c r="TK48" s="6"/>
      <c r="TL48" s="6"/>
      <c r="TM48" s="6"/>
      <c r="TN48" s="6"/>
      <c r="TO48" s="6"/>
      <c r="TP48" s="6"/>
      <c r="TQ48" s="6"/>
      <c r="TR48" s="6"/>
      <c r="TS48" s="6"/>
      <c r="TT48" s="6"/>
      <c r="TU48" s="6"/>
      <c r="TV48" s="6"/>
      <c r="TW48" s="6"/>
      <c r="TX48" s="6"/>
      <c r="TY48" s="6"/>
      <c r="TZ48" s="6"/>
      <c r="UA48" s="6"/>
      <c r="UB48" s="6"/>
      <c r="UC48" s="6"/>
      <c r="UD48" s="6"/>
      <c r="UE48" s="6"/>
      <c r="UF48" s="6"/>
      <c r="UG48" s="6"/>
      <c r="UH48" s="6"/>
      <c r="UI48" s="6"/>
      <c r="UJ48" s="6"/>
      <c r="UK48" s="6"/>
      <c r="UL48" s="6"/>
      <c r="UM48" s="6"/>
      <c r="UN48" s="6"/>
      <c r="UO48" s="6"/>
      <c r="UP48" s="6"/>
      <c r="UQ48" s="6"/>
      <c r="UR48" s="6"/>
      <c r="US48" s="6"/>
      <c r="UT48" s="6"/>
      <c r="UU48" s="6"/>
      <c r="UV48" s="6"/>
      <c r="UW48" s="6"/>
      <c r="UX48" s="6"/>
      <c r="UY48" s="6"/>
      <c r="UZ48" s="6"/>
      <c r="VA48" s="6"/>
      <c r="VB48" s="6"/>
      <c r="VC48" s="6"/>
      <c r="VD48" s="6"/>
      <c r="VE48" s="6"/>
      <c r="VF48" s="6"/>
      <c r="VG48" s="6"/>
      <c r="VH48" s="6"/>
      <c r="VI48" s="6"/>
      <c r="VJ48" s="6"/>
      <c r="VK48" s="6"/>
      <c r="VL48" s="6"/>
      <c r="VM48" s="6"/>
      <c r="VN48" s="6"/>
      <c r="VO48" s="6"/>
      <c r="VP48" s="6"/>
      <c r="VQ48" s="6"/>
      <c r="VR48" s="6"/>
      <c r="VS48" s="6"/>
      <c r="VT48" s="6"/>
      <c r="VU48" s="6"/>
      <c r="VV48" s="6"/>
      <c r="VW48" s="6"/>
      <c r="VX48" s="6"/>
      <c r="VY48" s="6"/>
      <c r="VZ48" s="6"/>
      <c r="WA48" s="6"/>
      <c r="WB48" s="6"/>
      <c r="WC48" s="6"/>
      <c r="WD48" s="6"/>
      <c r="WE48" s="6"/>
      <c r="WF48" s="6"/>
      <c r="WG48" s="6"/>
      <c r="WH48" s="6"/>
      <c r="WI48" s="6"/>
      <c r="WJ48" s="6"/>
      <c r="WK48" s="6"/>
      <c r="WL48" s="6"/>
      <c r="WM48" s="6"/>
      <c r="WN48" s="6"/>
      <c r="WO48" s="6"/>
      <c r="WP48" s="6"/>
      <c r="WQ48" s="6"/>
      <c r="WR48" s="6"/>
      <c r="WS48" s="6"/>
      <c r="WT48" s="6"/>
      <c r="WU48" s="6"/>
      <c r="WV48" s="6"/>
      <c r="WW48" s="6"/>
      <c r="WX48" s="6"/>
      <c r="WY48" s="6"/>
      <c r="WZ48" s="6"/>
      <c r="XA48" s="6"/>
      <c r="XB48" s="6"/>
      <c r="XC48" s="6"/>
      <c r="XD48" s="6"/>
      <c r="XE48" s="6"/>
      <c r="XF48" s="6"/>
      <c r="XG48" s="6"/>
      <c r="XH48" s="6"/>
      <c r="XI48" s="6"/>
      <c r="XJ48" s="6"/>
      <c r="XK48" s="6"/>
      <c r="XL48" s="6"/>
      <c r="XM48" s="6"/>
      <c r="XN48" s="6"/>
      <c r="XO48" s="6"/>
      <c r="XP48" s="6"/>
      <c r="XQ48" s="6"/>
      <c r="XR48" s="6"/>
      <c r="XS48" s="6"/>
      <c r="XT48" s="6"/>
      <c r="XU48" s="6"/>
      <c r="XV48" s="6"/>
      <c r="XW48" s="6"/>
      <c r="XX48" s="6"/>
      <c r="XY48" s="6"/>
      <c r="XZ48" s="6"/>
      <c r="YA48" s="6"/>
      <c r="YB48" s="6"/>
      <c r="YC48" s="6"/>
      <c r="YD48" s="6"/>
      <c r="YE48" s="6"/>
      <c r="YF48" s="6"/>
      <c r="YG48" s="6"/>
      <c r="YH48" s="6"/>
      <c r="YI48" s="6"/>
      <c r="YJ48" s="6"/>
      <c r="YK48" s="6"/>
      <c r="YL48" s="6"/>
      <c r="YM48" s="6"/>
      <c r="YN48" s="6"/>
      <c r="YO48" s="6"/>
      <c r="YP48" s="6"/>
      <c r="YQ48" s="6"/>
      <c r="YR48" s="6"/>
      <c r="YS48" s="6"/>
      <c r="YT48" s="6"/>
      <c r="YU48" s="6"/>
      <c r="YV48" s="6"/>
      <c r="YW48" s="6"/>
      <c r="YX48" s="6"/>
      <c r="YY48" s="6"/>
      <c r="YZ48" s="6"/>
      <c r="ZA48" s="6"/>
      <c r="ZB48" s="6"/>
      <c r="ZC48" s="6"/>
      <c r="ZD48" s="6"/>
      <c r="ZE48" s="6"/>
      <c r="ZF48" s="6"/>
      <c r="ZG48" s="6"/>
      <c r="ZH48" s="6"/>
      <c r="ZI48" s="6"/>
      <c r="ZJ48" s="6"/>
      <c r="ZK48" s="6"/>
      <c r="ZL48" s="6"/>
      <c r="ZM48" s="6"/>
      <c r="ZN48" s="6"/>
      <c r="ZO48" s="6"/>
      <c r="ZP48" s="6"/>
      <c r="ZQ48" s="6"/>
      <c r="ZR48" s="6"/>
      <c r="ZS48" s="6"/>
      <c r="ZT48" s="6"/>
      <c r="ZU48" s="6"/>
      <c r="ZV48" s="6"/>
      <c r="ZW48" s="6"/>
      <c r="ZX48" s="6"/>
      <c r="ZY48" s="6"/>
      <c r="ZZ48" s="6"/>
      <c r="AAA48" s="6"/>
      <c r="AAB48" s="6"/>
      <c r="AAC48" s="6"/>
      <c r="AAD48" s="6"/>
      <c r="AAE48" s="6"/>
      <c r="AAF48" s="6"/>
      <c r="AAG48" s="6"/>
      <c r="AAH48" s="6"/>
      <c r="AAI48" s="6"/>
      <c r="AAJ48" s="6"/>
      <c r="AAK48" s="6"/>
      <c r="AAL48" s="6"/>
      <c r="AAM48" s="6"/>
      <c r="AAN48" s="6"/>
      <c r="AAO48" s="6"/>
      <c r="AAP48" s="6"/>
      <c r="AAQ48" s="6"/>
      <c r="AAR48" s="6"/>
      <c r="AAS48" s="6"/>
      <c r="AAT48" s="6"/>
      <c r="AAU48" s="6"/>
      <c r="AAV48" s="6"/>
      <c r="AAW48" s="6"/>
      <c r="AAX48" s="6"/>
      <c r="AAY48" s="6"/>
      <c r="AAZ48" s="6"/>
      <c r="ABA48" s="6"/>
      <c r="ABB48" s="6"/>
      <c r="ABC48" s="6"/>
      <c r="ABD48" s="6"/>
      <c r="ABE48" s="6"/>
      <c r="ABF48" s="6"/>
      <c r="ABG48" s="6"/>
      <c r="ABH48" s="6"/>
      <c r="ABI48" s="6"/>
      <c r="ABJ48" s="6"/>
      <c r="ABK48" s="6"/>
      <c r="ABL48" s="6"/>
      <c r="ABM48" s="6"/>
      <c r="ABN48" s="6"/>
      <c r="ABO48" s="6"/>
      <c r="ABP48" s="6"/>
      <c r="ABQ48" s="6"/>
      <c r="ABR48" s="6"/>
      <c r="ABS48" s="6"/>
      <c r="ABT48" s="6"/>
      <c r="ABU48" s="6"/>
      <c r="ABV48" s="6"/>
      <c r="ABW48" s="6"/>
      <c r="ABX48" s="6"/>
      <c r="ABY48" s="6"/>
      <c r="ABZ48" s="6"/>
      <c r="ACA48" s="6"/>
      <c r="ACB48" s="6"/>
      <c r="ACC48" s="6"/>
      <c r="ACD48" s="6"/>
      <c r="ACE48" s="6"/>
      <c r="ACF48" s="6"/>
      <c r="ACG48" s="6"/>
      <c r="ACH48" s="6"/>
      <c r="ACI48" s="6"/>
      <c r="ACJ48" s="6"/>
      <c r="ACK48" s="6"/>
      <c r="ACL48" s="6"/>
      <c r="ACM48" s="6"/>
      <c r="ACN48" s="6"/>
      <c r="ACO48" s="6"/>
      <c r="ACP48" s="6"/>
      <c r="ACQ48" s="6"/>
      <c r="ACR48" s="6"/>
      <c r="ACS48" s="6"/>
      <c r="ACT48" s="6"/>
      <c r="ACU48" s="6"/>
      <c r="ACV48" s="6"/>
      <c r="ACW48" s="6"/>
      <c r="ACX48" s="6"/>
      <c r="ACY48" s="6"/>
      <c r="ACZ48" s="6"/>
      <c r="ADA48" s="6"/>
    </row>
    <row r="49" spans="1:781" s="3" customFormat="1" ht="40.5" customHeight="1" x14ac:dyDescent="0.2">
      <c r="A49" s="163" t="s">
        <v>173</v>
      </c>
      <c r="B49" s="62" t="s">
        <v>121</v>
      </c>
      <c r="C49" s="11"/>
      <c r="D49" s="259" t="s">
        <v>14</v>
      </c>
      <c r="E49" s="259" t="s">
        <v>45</v>
      </c>
      <c r="F49" s="435" t="s">
        <v>202</v>
      </c>
      <c r="G49" s="436"/>
      <c r="H49" s="436"/>
      <c r="I49" s="436"/>
      <c r="J49" s="436"/>
      <c r="K49" s="436"/>
      <c r="L49" s="437"/>
      <c r="M49" s="329"/>
      <c r="N49" s="329"/>
      <c r="O49" s="329"/>
      <c r="P49" s="329"/>
      <c r="Q49" s="329"/>
      <c r="R49" s="329"/>
      <c r="S49" s="199">
        <v>15</v>
      </c>
      <c r="T49" s="199">
        <v>35</v>
      </c>
      <c r="U49" s="143">
        <v>2</v>
      </c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  <c r="IK49" s="6"/>
      <c r="IL49" s="6"/>
      <c r="IM49" s="6"/>
      <c r="IN49" s="6"/>
      <c r="IO49" s="6"/>
      <c r="IP49" s="6"/>
      <c r="IQ49" s="6"/>
      <c r="IR49" s="6"/>
      <c r="IS49" s="6"/>
      <c r="IT49" s="6"/>
      <c r="IU49" s="6"/>
      <c r="IV49" s="6"/>
      <c r="IW49" s="6"/>
      <c r="IX49" s="6"/>
      <c r="IY49" s="6"/>
      <c r="IZ49" s="6"/>
      <c r="JA49" s="6"/>
      <c r="JB49" s="6"/>
      <c r="JC49" s="6"/>
      <c r="JD49" s="6"/>
      <c r="JE49" s="6"/>
      <c r="JF49" s="6"/>
      <c r="JG49" s="6"/>
      <c r="JH49" s="6"/>
      <c r="JI49" s="6"/>
      <c r="JJ49" s="6"/>
      <c r="JK49" s="6"/>
      <c r="JL49" s="6"/>
      <c r="JM49" s="6"/>
      <c r="JN49" s="6"/>
      <c r="JO49" s="6"/>
      <c r="JP49" s="6"/>
      <c r="JQ49" s="6"/>
      <c r="JR49" s="6"/>
      <c r="JS49" s="6"/>
      <c r="JT49" s="6"/>
      <c r="JU49" s="6"/>
      <c r="JV49" s="6"/>
      <c r="JW49" s="6"/>
      <c r="JX49" s="6"/>
      <c r="JY49" s="6"/>
      <c r="JZ49" s="6"/>
      <c r="KA49" s="6"/>
      <c r="KB49" s="6"/>
      <c r="KC49" s="6"/>
      <c r="KD49" s="6"/>
      <c r="KE49" s="6"/>
      <c r="KF49" s="6"/>
      <c r="KG49" s="6"/>
      <c r="KH49" s="6"/>
      <c r="KI49" s="6"/>
      <c r="KJ49" s="6"/>
      <c r="KK49" s="6"/>
      <c r="KL49" s="6"/>
      <c r="KM49" s="6"/>
      <c r="KN49" s="6"/>
      <c r="KO49" s="6"/>
      <c r="KP49" s="6"/>
      <c r="KQ49" s="6"/>
      <c r="KR49" s="6"/>
      <c r="KS49" s="6"/>
      <c r="KT49" s="6"/>
      <c r="KU49" s="6"/>
      <c r="KV49" s="6"/>
      <c r="KW49" s="6"/>
      <c r="KX49" s="6"/>
      <c r="KY49" s="6"/>
      <c r="KZ49" s="6"/>
      <c r="LA49" s="6"/>
      <c r="LB49" s="6"/>
      <c r="LC49" s="6"/>
      <c r="LD49" s="6"/>
      <c r="LE49" s="6"/>
      <c r="LF49" s="6"/>
      <c r="LG49" s="6"/>
      <c r="LH49" s="6"/>
      <c r="LI49" s="6"/>
      <c r="LJ49" s="6"/>
      <c r="LK49" s="6"/>
      <c r="LL49" s="6"/>
      <c r="LM49" s="6"/>
      <c r="LN49" s="6"/>
      <c r="LO49" s="6"/>
      <c r="LP49" s="6"/>
      <c r="LQ49" s="6"/>
      <c r="LR49" s="6"/>
      <c r="LS49" s="6"/>
      <c r="LT49" s="6"/>
      <c r="LU49" s="6"/>
      <c r="LV49" s="6"/>
      <c r="LW49" s="6"/>
      <c r="LX49" s="6"/>
      <c r="LY49" s="6"/>
      <c r="LZ49" s="6"/>
      <c r="MA49" s="6"/>
      <c r="MB49" s="6"/>
      <c r="MC49" s="6"/>
      <c r="MD49" s="6"/>
      <c r="ME49" s="6"/>
      <c r="MF49" s="6"/>
      <c r="MG49" s="6"/>
      <c r="MH49" s="6"/>
      <c r="MI49" s="6"/>
      <c r="MJ49" s="6"/>
      <c r="MK49" s="6"/>
      <c r="ML49" s="6"/>
      <c r="MM49" s="6"/>
      <c r="MN49" s="6"/>
      <c r="MO49" s="6"/>
      <c r="MP49" s="6"/>
      <c r="MQ49" s="6"/>
      <c r="MR49" s="6"/>
      <c r="MS49" s="6"/>
      <c r="MT49" s="6"/>
      <c r="MU49" s="6"/>
      <c r="MV49" s="6"/>
      <c r="MW49" s="6"/>
      <c r="MX49" s="6"/>
      <c r="MY49" s="6"/>
      <c r="MZ49" s="6"/>
      <c r="NA49" s="6"/>
      <c r="NB49" s="6"/>
      <c r="NC49" s="6"/>
      <c r="ND49" s="6"/>
      <c r="NE49" s="6"/>
      <c r="NF49" s="6"/>
      <c r="NG49" s="6"/>
      <c r="NH49" s="6"/>
      <c r="NI49" s="6"/>
      <c r="NJ49" s="6"/>
      <c r="NK49" s="6"/>
      <c r="NL49" s="6"/>
      <c r="NM49" s="6"/>
      <c r="NN49" s="6"/>
      <c r="NO49" s="6"/>
      <c r="NP49" s="6"/>
      <c r="NQ49" s="6"/>
      <c r="NR49" s="6"/>
      <c r="NS49" s="6"/>
      <c r="NT49" s="6"/>
      <c r="NU49" s="6"/>
      <c r="NV49" s="6"/>
      <c r="NW49" s="6"/>
      <c r="NX49" s="6"/>
      <c r="NY49" s="6"/>
      <c r="NZ49" s="6"/>
      <c r="OA49" s="6"/>
      <c r="OB49" s="6"/>
      <c r="OC49" s="6"/>
      <c r="OD49" s="6"/>
      <c r="OE49" s="6"/>
      <c r="OF49" s="6"/>
      <c r="OG49" s="6"/>
      <c r="OH49" s="6"/>
      <c r="OI49" s="6"/>
      <c r="OJ49" s="6"/>
      <c r="OK49" s="6"/>
      <c r="OL49" s="6"/>
      <c r="OM49" s="6"/>
      <c r="ON49" s="6"/>
      <c r="OO49" s="6"/>
      <c r="OP49" s="6"/>
      <c r="OQ49" s="6"/>
      <c r="OR49" s="6"/>
      <c r="OS49" s="6"/>
      <c r="OT49" s="6"/>
      <c r="OU49" s="6"/>
      <c r="OV49" s="6"/>
      <c r="OW49" s="6"/>
      <c r="OX49" s="6"/>
      <c r="OY49" s="6"/>
      <c r="OZ49" s="6"/>
      <c r="PA49" s="6"/>
      <c r="PB49" s="6"/>
      <c r="PC49" s="6"/>
      <c r="PD49" s="6"/>
      <c r="PE49" s="6"/>
      <c r="PF49" s="6"/>
      <c r="PG49" s="6"/>
      <c r="PH49" s="6"/>
      <c r="PI49" s="6"/>
      <c r="PJ49" s="6"/>
      <c r="PK49" s="6"/>
      <c r="PL49" s="6"/>
      <c r="PM49" s="6"/>
      <c r="PN49" s="6"/>
      <c r="PO49" s="6"/>
      <c r="PP49" s="6"/>
      <c r="PQ49" s="6"/>
      <c r="PR49" s="6"/>
      <c r="PS49" s="6"/>
      <c r="PT49" s="6"/>
      <c r="PU49" s="6"/>
      <c r="PV49" s="6"/>
      <c r="PW49" s="6"/>
      <c r="PX49" s="6"/>
      <c r="PY49" s="6"/>
      <c r="PZ49" s="6"/>
      <c r="QA49" s="6"/>
      <c r="QB49" s="6"/>
      <c r="QC49" s="6"/>
      <c r="QD49" s="6"/>
      <c r="QE49" s="6"/>
      <c r="QF49" s="6"/>
      <c r="QG49" s="6"/>
      <c r="QH49" s="6"/>
      <c r="QI49" s="6"/>
      <c r="QJ49" s="6"/>
      <c r="QK49" s="6"/>
      <c r="QL49" s="6"/>
      <c r="QM49" s="6"/>
      <c r="QN49" s="6"/>
      <c r="QO49" s="6"/>
      <c r="QP49" s="6"/>
      <c r="QQ49" s="6"/>
      <c r="QR49" s="6"/>
      <c r="QS49" s="6"/>
      <c r="QT49" s="6"/>
      <c r="QU49" s="6"/>
      <c r="QV49" s="6"/>
      <c r="QW49" s="6"/>
      <c r="QX49" s="6"/>
      <c r="QY49" s="6"/>
      <c r="QZ49" s="6"/>
      <c r="RA49" s="6"/>
      <c r="RB49" s="6"/>
      <c r="RC49" s="6"/>
      <c r="RD49" s="6"/>
      <c r="RE49" s="6"/>
      <c r="RF49" s="6"/>
      <c r="RG49" s="6"/>
      <c r="RH49" s="6"/>
      <c r="RI49" s="6"/>
      <c r="RJ49" s="6"/>
      <c r="RK49" s="6"/>
      <c r="RL49" s="6"/>
      <c r="RM49" s="6"/>
      <c r="RN49" s="6"/>
      <c r="RO49" s="6"/>
      <c r="RP49" s="6"/>
      <c r="RQ49" s="6"/>
      <c r="RR49" s="6"/>
      <c r="RS49" s="6"/>
      <c r="RT49" s="6"/>
      <c r="RU49" s="6"/>
      <c r="RV49" s="6"/>
      <c r="RW49" s="6"/>
      <c r="RX49" s="6"/>
      <c r="RY49" s="6"/>
      <c r="RZ49" s="6"/>
      <c r="SA49" s="6"/>
      <c r="SB49" s="6"/>
      <c r="SC49" s="6"/>
      <c r="SD49" s="6"/>
      <c r="SE49" s="6"/>
      <c r="SF49" s="6"/>
      <c r="SG49" s="6"/>
      <c r="SH49" s="6"/>
      <c r="SI49" s="6"/>
      <c r="SJ49" s="6"/>
      <c r="SK49" s="6"/>
      <c r="SL49" s="6"/>
      <c r="SM49" s="6"/>
      <c r="SN49" s="6"/>
      <c r="SO49" s="6"/>
      <c r="SP49" s="6"/>
      <c r="SQ49" s="6"/>
      <c r="SR49" s="6"/>
      <c r="SS49" s="6"/>
      <c r="ST49" s="6"/>
      <c r="SU49" s="6"/>
      <c r="SV49" s="6"/>
      <c r="SW49" s="6"/>
      <c r="SX49" s="6"/>
      <c r="SY49" s="6"/>
      <c r="SZ49" s="6"/>
      <c r="TA49" s="6"/>
      <c r="TB49" s="6"/>
      <c r="TC49" s="6"/>
      <c r="TD49" s="6"/>
      <c r="TE49" s="6"/>
      <c r="TF49" s="6"/>
      <c r="TG49" s="6"/>
      <c r="TH49" s="6"/>
      <c r="TI49" s="6"/>
      <c r="TJ49" s="6"/>
      <c r="TK49" s="6"/>
      <c r="TL49" s="6"/>
      <c r="TM49" s="6"/>
      <c r="TN49" s="6"/>
      <c r="TO49" s="6"/>
      <c r="TP49" s="6"/>
      <c r="TQ49" s="6"/>
      <c r="TR49" s="6"/>
      <c r="TS49" s="6"/>
      <c r="TT49" s="6"/>
      <c r="TU49" s="6"/>
      <c r="TV49" s="6"/>
      <c r="TW49" s="6"/>
      <c r="TX49" s="6"/>
      <c r="TY49" s="6"/>
      <c r="TZ49" s="6"/>
      <c r="UA49" s="6"/>
      <c r="UB49" s="6"/>
      <c r="UC49" s="6"/>
      <c r="UD49" s="6"/>
      <c r="UE49" s="6"/>
      <c r="UF49" s="6"/>
      <c r="UG49" s="6"/>
      <c r="UH49" s="6"/>
      <c r="UI49" s="6"/>
      <c r="UJ49" s="6"/>
      <c r="UK49" s="6"/>
      <c r="UL49" s="6"/>
      <c r="UM49" s="6"/>
      <c r="UN49" s="6"/>
      <c r="UO49" s="6"/>
      <c r="UP49" s="6"/>
      <c r="UQ49" s="6"/>
      <c r="UR49" s="6"/>
      <c r="US49" s="6"/>
      <c r="UT49" s="6"/>
      <c r="UU49" s="6"/>
      <c r="UV49" s="6"/>
      <c r="UW49" s="6"/>
      <c r="UX49" s="6"/>
      <c r="UY49" s="6"/>
      <c r="UZ49" s="6"/>
      <c r="VA49" s="6"/>
      <c r="VB49" s="6"/>
      <c r="VC49" s="6"/>
      <c r="VD49" s="6"/>
      <c r="VE49" s="6"/>
      <c r="VF49" s="6"/>
      <c r="VG49" s="6"/>
      <c r="VH49" s="6"/>
      <c r="VI49" s="6"/>
      <c r="VJ49" s="6"/>
      <c r="VK49" s="6"/>
      <c r="VL49" s="6"/>
      <c r="VM49" s="6"/>
      <c r="VN49" s="6"/>
      <c r="VO49" s="6"/>
      <c r="VP49" s="6"/>
      <c r="VQ49" s="6"/>
      <c r="VR49" s="6"/>
      <c r="VS49" s="6"/>
      <c r="VT49" s="6"/>
      <c r="VU49" s="6"/>
      <c r="VV49" s="6"/>
      <c r="VW49" s="6"/>
      <c r="VX49" s="6"/>
      <c r="VY49" s="6"/>
      <c r="VZ49" s="6"/>
      <c r="WA49" s="6"/>
      <c r="WB49" s="6"/>
      <c r="WC49" s="6"/>
      <c r="WD49" s="6"/>
      <c r="WE49" s="6"/>
      <c r="WF49" s="6"/>
      <c r="WG49" s="6"/>
      <c r="WH49" s="6"/>
      <c r="WI49" s="6"/>
      <c r="WJ49" s="6"/>
      <c r="WK49" s="6"/>
      <c r="WL49" s="6"/>
      <c r="WM49" s="6"/>
      <c r="WN49" s="6"/>
      <c r="WO49" s="6"/>
      <c r="WP49" s="6"/>
      <c r="WQ49" s="6"/>
      <c r="WR49" s="6"/>
      <c r="WS49" s="6"/>
      <c r="WT49" s="6"/>
      <c r="WU49" s="6"/>
      <c r="WV49" s="6"/>
      <c r="WW49" s="6"/>
      <c r="WX49" s="6"/>
      <c r="WY49" s="6"/>
      <c r="WZ49" s="6"/>
      <c r="XA49" s="6"/>
      <c r="XB49" s="6"/>
      <c r="XC49" s="6"/>
      <c r="XD49" s="6"/>
      <c r="XE49" s="6"/>
      <c r="XF49" s="6"/>
      <c r="XG49" s="6"/>
      <c r="XH49" s="6"/>
      <c r="XI49" s="6"/>
      <c r="XJ49" s="6"/>
      <c r="XK49" s="6"/>
      <c r="XL49" s="6"/>
      <c r="XM49" s="6"/>
      <c r="XN49" s="6"/>
      <c r="XO49" s="6"/>
      <c r="XP49" s="6"/>
      <c r="XQ49" s="6"/>
      <c r="XR49" s="6"/>
      <c r="XS49" s="6"/>
      <c r="XT49" s="6"/>
      <c r="XU49" s="6"/>
      <c r="XV49" s="6"/>
      <c r="XW49" s="6"/>
      <c r="XX49" s="6"/>
      <c r="XY49" s="6"/>
      <c r="XZ49" s="6"/>
      <c r="YA49" s="6"/>
      <c r="YB49" s="6"/>
      <c r="YC49" s="6"/>
      <c r="YD49" s="6"/>
      <c r="YE49" s="6"/>
      <c r="YF49" s="6"/>
      <c r="YG49" s="6"/>
      <c r="YH49" s="6"/>
      <c r="YI49" s="6"/>
      <c r="YJ49" s="6"/>
      <c r="YK49" s="6"/>
      <c r="YL49" s="6"/>
      <c r="YM49" s="6"/>
      <c r="YN49" s="6"/>
      <c r="YO49" s="6"/>
      <c r="YP49" s="6"/>
      <c r="YQ49" s="6"/>
      <c r="YR49" s="6"/>
      <c r="YS49" s="6"/>
      <c r="YT49" s="6"/>
      <c r="YU49" s="6"/>
      <c r="YV49" s="6"/>
      <c r="YW49" s="6"/>
      <c r="YX49" s="6"/>
      <c r="YY49" s="6"/>
      <c r="YZ49" s="6"/>
      <c r="ZA49" s="6"/>
      <c r="ZB49" s="6"/>
      <c r="ZC49" s="6"/>
      <c r="ZD49" s="6"/>
      <c r="ZE49" s="6"/>
      <c r="ZF49" s="6"/>
      <c r="ZG49" s="6"/>
      <c r="ZH49" s="6"/>
      <c r="ZI49" s="6"/>
      <c r="ZJ49" s="6"/>
      <c r="ZK49" s="6"/>
      <c r="ZL49" s="6"/>
      <c r="ZM49" s="6"/>
      <c r="ZN49" s="6"/>
      <c r="ZO49" s="6"/>
      <c r="ZP49" s="6"/>
      <c r="ZQ49" s="6"/>
      <c r="ZR49" s="6"/>
      <c r="ZS49" s="6"/>
      <c r="ZT49" s="6"/>
      <c r="ZU49" s="6"/>
      <c r="ZV49" s="6"/>
      <c r="ZW49" s="6"/>
      <c r="ZX49" s="6"/>
      <c r="ZY49" s="6"/>
      <c r="ZZ49" s="6"/>
      <c r="AAA49" s="6"/>
      <c r="AAB49" s="6"/>
      <c r="AAC49" s="6"/>
      <c r="AAD49" s="6"/>
      <c r="AAE49" s="6"/>
      <c r="AAF49" s="6"/>
      <c r="AAG49" s="6"/>
      <c r="AAH49" s="6"/>
      <c r="AAI49" s="6"/>
      <c r="AAJ49" s="6"/>
      <c r="AAK49" s="6"/>
      <c r="AAL49" s="6"/>
      <c r="AAM49" s="6"/>
      <c r="AAN49" s="6"/>
      <c r="AAO49" s="6"/>
      <c r="AAP49" s="6"/>
      <c r="AAQ49" s="6"/>
      <c r="AAR49" s="6"/>
      <c r="AAS49" s="6"/>
      <c r="AAT49" s="6"/>
      <c r="AAU49" s="6"/>
      <c r="AAV49" s="6"/>
      <c r="AAW49" s="6"/>
      <c r="AAX49" s="6"/>
      <c r="AAY49" s="6"/>
      <c r="AAZ49" s="6"/>
      <c r="ABA49" s="6"/>
      <c r="ABB49" s="6"/>
      <c r="ABC49" s="6"/>
      <c r="ABD49" s="6"/>
      <c r="ABE49" s="6"/>
      <c r="ABF49" s="6"/>
      <c r="ABG49" s="6"/>
      <c r="ABH49" s="6"/>
      <c r="ABI49" s="6"/>
      <c r="ABJ49" s="6"/>
      <c r="ABK49" s="6"/>
      <c r="ABL49" s="6"/>
      <c r="ABM49" s="6"/>
      <c r="ABN49" s="6"/>
      <c r="ABO49" s="6"/>
      <c r="ABP49" s="6"/>
      <c r="ABQ49" s="6"/>
      <c r="ABR49" s="6"/>
      <c r="ABS49" s="6"/>
      <c r="ABT49" s="6"/>
      <c r="ABU49" s="6"/>
      <c r="ABV49" s="6"/>
      <c r="ABW49" s="6"/>
      <c r="ABX49" s="6"/>
      <c r="ABY49" s="6"/>
      <c r="ABZ49" s="6"/>
      <c r="ACA49" s="6"/>
      <c r="ACB49" s="6"/>
      <c r="ACC49" s="6"/>
      <c r="ACD49" s="6"/>
      <c r="ACE49" s="6"/>
      <c r="ACF49" s="6"/>
      <c r="ACG49" s="6"/>
      <c r="ACH49" s="6"/>
      <c r="ACI49" s="6"/>
      <c r="ACJ49" s="6"/>
      <c r="ACK49" s="6"/>
      <c r="ACL49" s="6"/>
      <c r="ACM49" s="6"/>
      <c r="ACN49" s="6"/>
      <c r="ACO49" s="6"/>
      <c r="ACP49" s="6"/>
      <c r="ACQ49" s="6"/>
      <c r="ACR49" s="6"/>
      <c r="ACS49" s="6"/>
      <c r="ACT49" s="6"/>
      <c r="ACU49" s="6"/>
      <c r="ACV49" s="6"/>
      <c r="ACW49" s="6"/>
      <c r="ACX49" s="6"/>
      <c r="ACY49" s="6"/>
      <c r="ACZ49" s="6"/>
      <c r="ADA49" s="6"/>
    </row>
    <row r="50" spans="1:781" s="3" customFormat="1" ht="40.5" customHeight="1" x14ac:dyDescent="0.2">
      <c r="A50" s="96" t="s">
        <v>229</v>
      </c>
      <c r="B50" s="69" t="s">
        <v>121</v>
      </c>
      <c r="C50" s="11"/>
      <c r="D50" s="276" t="s">
        <v>201</v>
      </c>
      <c r="E50" s="259" t="s">
        <v>45</v>
      </c>
      <c r="F50" s="435"/>
      <c r="G50" s="436"/>
      <c r="H50" s="436"/>
      <c r="I50" s="436"/>
      <c r="J50" s="436"/>
      <c r="K50" s="436"/>
      <c r="L50" s="437"/>
      <c r="M50" s="329" t="s">
        <v>202</v>
      </c>
      <c r="N50" s="329"/>
      <c r="O50" s="329"/>
      <c r="P50" s="329"/>
      <c r="Q50" s="329"/>
      <c r="R50" s="329"/>
      <c r="S50" s="199">
        <v>15</v>
      </c>
      <c r="T50" s="199">
        <v>35</v>
      </c>
      <c r="U50" s="143">
        <v>2</v>
      </c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  <c r="IV50" s="6"/>
      <c r="IW50" s="6"/>
      <c r="IX50" s="6"/>
      <c r="IY50" s="6"/>
      <c r="IZ50" s="6"/>
      <c r="JA50" s="6"/>
      <c r="JB50" s="6"/>
      <c r="JC50" s="6"/>
      <c r="JD50" s="6"/>
      <c r="JE50" s="6"/>
      <c r="JF50" s="6"/>
      <c r="JG50" s="6"/>
      <c r="JH50" s="6"/>
      <c r="JI50" s="6"/>
      <c r="JJ50" s="6"/>
      <c r="JK50" s="6"/>
      <c r="JL50" s="6"/>
      <c r="JM50" s="6"/>
      <c r="JN50" s="6"/>
      <c r="JO50" s="6"/>
      <c r="JP50" s="6"/>
      <c r="JQ50" s="6"/>
      <c r="JR50" s="6"/>
      <c r="JS50" s="6"/>
      <c r="JT50" s="6"/>
      <c r="JU50" s="6"/>
      <c r="JV50" s="6"/>
      <c r="JW50" s="6"/>
      <c r="JX50" s="6"/>
      <c r="JY50" s="6"/>
      <c r="JZ50" s="6"/>
      <c r="KA50" s="6"/>
      <c r="KB50" s="6"/>
      <c r="KC50" s="6"/>
      <c r="KD50" s="6"/>
      <c r="KE50" s="6"/>
      <c r="KF50" s="6"/>
      <c r="KG50" s="6"/>
      <c r="KH50" s="6"/>
      <c r="KI50" s="6"/>
      <c r="KJ50" s="6"/>
      <c r="KK50" s="6"/>
      <c r="KL50" s="6"/>
      <c r="KM50" s="6"/>
      <c r="KN50" s="6"/>
      <c r="KO50" s="6"/>
      <c r="KP50" s="6"/>
      <c r="KQ50" s="6"/>
      <c r="KR50" s="6"/>
      <c r="KS50" s="6"/>
      <c r="KT50" s="6"/>
      <c r="KU50" s="6"/>
      <c r="KV50" s="6"/>
      <c r="KW50" s="6"/>
      <c r="KX50" s="6"/>
      <c r="KY50" s="6"/>
      <c r="KZ50" s="6"/>
      <c r="LA50" s="6"/>
      <c r="LB50" s="6"/>
      <c r="LC50" s="6"/>
      <c r="LD50" s="6"/>
      <c r="LE50" s="6"/>
      <c r="LF50" s="6"/>
      <c r="LG50" s="6"/>
      <c r="LH50" s="6"/>
      <c r="LI50" s="6"/>
      <c r="LJ50" s="6"/>
      <c r="LK50" s="6"/>
      <c r="LL50" s="6"/>
      <c r="LM50" s="6"/>
      <c r="LN50" s="6"/>
      <c r="LO50" s="6"/>
      <c r="LP50" s="6"/>
      <c r="LQ50" s="6"/>
      <c r="LR50" s="6"/>
      <c r="LS50" s="6"/>
      <c r="LT50" s="6"/>
      <c r="LU50" s="6"/>
      <c r="LV50" s="6"/>
      <c r="LW50" s="6"/>
      <c r="LX50" s="6"/>
      <c r="LY50" s="6"/>
      <c r="LZ50" s="6"/>
      <c r="MA50" s="6"/>
      <c r="MB50" s="6"/>
      <c r="MC50" s="6"/>
      <c r="MD50" s="6"/>
      <c r="ME50" s="6"/>
      <c r="MF50" s="6"/>
      <c r="MG50" s="6"/>
      <c r="MH50" s="6"/>
      <c r="MI50" s="6"/>
      <c r="MJ50" s="6"/>
      <c r="MK50" s="6"/>
      <c r="ML50" s="6"/>
      <c r="MM50" s="6"/>
      <c r="MN50" s="6"/>
      <c r="MO50" s="6"/>
      <c r="MP50" s="6"/>
      <c r="MQ50" s="6"/>
      <c r="MR50" s="6"/>
      <c r="MS50" s="6"/>
      <c r="MT50" s="6"/>
      <c r="MU50" s="6"/>
      <c r="MV50" s="6"/>
      <c r="MW50" s="6"/>
      <c r="MX50" s="6"/>
      <c r="MY50" s="6"/>
      <c r="MZ50" s="6"/>
      <c r="NA50" s="6"/>
      <c r="NB50" s="6"/>
      <c r="NC50" s="6"/>
      <c r="ND50" s="6"/>
      <c r="NE50" s="6"/>
      <c r="NF50" s="6"/>
      <c r="NG50" s="6"/>
      <c r="NH50" s="6"/>
      <c r="NI50" s="6"/>
      <c r="NJ50" s="6"/>
      <c r="NK50" s="6"/>
      <c r="NL50" s="6"/>
      <c r="NM50" s="6"/>
      <c r="NN50" s="6"/>
      <c r="NO50" s="6"/>
      <c r="NP50" s="6"/>
      <c r="NQ50" s="6"/>
      <c r="NR50" s="6"/>
      <c r="NS50" s="6"/>
      <c r="NT50" s="6"/>
      <c r="NU50" s="6"/>
      <c r="NV50" s="6"/>
      <c r="NW50" s="6"/>
      <c r="NX50" s="6"/>
      <c r="NY50" s="6"/>
      <c r="NZ50" s="6"/>
      <c r="OA50" s="6"/>
      <c r="OB50" s="6"/>
      <c r="OC50" s="6"/>
      <c r="OD50" s="6"/>
      <c r="OE50" s="6"/>
      <c r="OF50" s="6"/>
      <c r="OG50" s="6"/>
      <c r="OH50" s="6"/>
      <c r="OI50" s="6"/>
      <c r="OJ50" s="6"/>
      <c r="OK50" s="6"/>
      <c r="OL50" s="6"/>
      <c r="OM50" s="6"/>
      <c r="ON50" s="6"/>
      <c r="OO50" s="6"/>
      <c r="OP50" s="6"/>
      <c r="OQ50" s="6"/>
      <c r="OR50" s="6"/>
      <c r="OS50" s="6"/>
      <c r="OT50" s="6"/>
      <c r="OU50" s="6"/>
      <c r="OV50" s="6"/>
      <c r="OW50" s="6"/>
      <c r="OX50" s="6"/>
      <c r="OY50" s="6"/>
      <c r="OZ50" s="6"/>
      <c r="PA50" s="6"/>
      <c r="PB50" s="6"/>
      <c r="PC50" s="6"/>
      <c r="PD50" s="6"/>
      <c r="PE50" s="6"/>
      <c r="PF50" s="6"/>
      <c r="PG50" s="6"/>
      <c r="PH50" s="6"/>
      <c r="PI50" s="6"/>
      <c r="PJ50" s="6"/>
      <c r="PK50" s="6"/>
      <c r="PL50" s="6"/>
      <c r="PM50" s="6"/>
      <c r="PN50" s="6"/>
      <c r="PO50" s="6"/>
      <c r="PP50" s="6"/>
      <c r="PQ50" s="6"/>
      <c r="PR50" s="6"/>
      <c r="PS50" s="6"/>
      <c r="PT50" s="6"/>
      <c r="PU50" s="6"/>
      <c r="PV50" s="6"/>
      <c r="PW50" s="6"/>
      <c r="PX50" s="6"/>
      <c r="PY50" s="6"/>
      <c r="PZ50" s="6"/>
      <c r="QA50" s="6"/>
      <c r="QB50" s="6"/>
      <c r="QC50" s="6"/>
      <c r="QD50" s="6"/>
      <c r="QE50" s="6"/>
      <c r="QF50" s="6"/>
      <c r="QG50" s="6"/>
      <c r="QH50" s="6"/>
      <c r="QI50" s="6"/>
      <c r="QJ50" s="6"/>
      <c r="QK50" s="6"/>
      <c r="QL50" s="6"/>
      <c r="QM50" s="6"/>
      <c r="QN50" s="6"/>
      <c r="QO50" s="6"/>
      <c r="QP50" s="6"/>
      <c r="QQ50" s="6"/>
      <c r="QR50" s="6"/>
      <c r="QS50" s="6"/>
      <c r="QT50" s="6"/>
      <c r="QU50" s="6"/>
      <c r="QV50" s="6"/>
      <c r="QW50" s="6"/>
      <c r="QX50" s="6"/>
      <c r="QY50" s="6"/>
      <c r="QZ50" s="6"/>
      <c r="RA50" s="6"/>
      <c r="RB50" s="6"/>
      <c r="RC50" s="6"/>
      <c r="RD50" s="6"/>
      <c r="RE50" s="6"/>
      <c r="RF50" s="6"/>
      <c r="RG50" s="6"/>
      <c r="RH50" s="6"/>
      <c r="RI50" s="6"/>
      <c r="RJ50" s="6"/>
      <c r="RK50" s="6"/>
      <c r="RL50" s="6"/>
      <c r="RM50" s="6"/>
      <c r="RN50" s="6"/>
      <c r="RO50" s="6"/>
      <c r="RP50" s="6"/>
      <c r="RQ50" s="6"/>
      <c r="RR50" s="6"/>
      <c r="RS50" s="6"/>
      <c r="RT50" s="6"/>
      <c r="RU50" s="6"/>
      <c r="RV50" s="6"/>
      <c r="RW50" s="6"/>
      <c r="RX50" s="6"/>
      <c r="RY50" s="6"/>
      <c r="RZ50" s="6"/>
      <c r="SA50" s="6"/>
      <c r="SB50" s="6"/>
      <c r="SC50" s="6"/>
      <c r="SD50" s="6"/>
      <c r="SE50" s="6"/>
      <c r="SF50" s="6"/>
      <c r="SG50" s="6"/>
      <c r="SH50" s="6"/>
      <c r="SI50" s="6"/>
      <c r="SJ50" s="6"/>
      <c r="SK50" s="6"/>
      <c r="SL50" s="6"/>
      <c r="SM50" s="6"/>
      <c r="SN50" s="6"/>
      <c r="SO50" s="6"/>
      <c r="SP50" s="6"/>
      <c r="SQ50" s="6"/>
      <c r="SR50" s="6"/>
      <c r="SS50" s="6"/>
      <c r="ST50" s="6"/>
      <c r="SU50" s="6"/>
      <c r="SV50" s="6"/>
      <c r="SW50" s="6"/>
      <c r="SX50" s="6"/>
      <c r="SY50" s="6"/>
      <c r="SZ50" s="6"/>
      <c r="TA50" s="6"/>
      <c r="TB50" s="6"/>
      <c r="TC50" s="6"/>
      <c r="TD50" s="6"/>
      <c r="TE50" s="6"/>
      <c r="TF50" s="6"/>
      <c r="TG50" s="6"/>
      <c r="TH50" s="6"/>
      <c r="TI50" s="6"/>
      <c r="TJ50" s="6"/>
      <c r="TK50" s="6"/>
      <c r="TL50" s="6"/>
      <c r="TM50" s="6"/>
      <c r="TN50" s="6"/>
      <c r="TO50" s="6"/>
      <c r="TP50" s="6"/>
      <c r="TQ50" s="6"/>
      <c r="TR50" s="6"/>
      <c r="TS50" s="6"/>
      <c r="TT50" s="6"/>
      <c r="TU50" s="6"/>
      <c r="TV50" s="6"/>
      <c r="TW50" s="6"/>
      <c r="TX50" s="6"/>
      <c r="TY50" s="6"/>
      <c r="TZ50" s="6"/>
      <c r="UA50" s="6"/>
      <c r="UB50" s="6"/>
      <c r="UC50" s="6"/>
      <c r="UD50" s="6"/>
      <c r="UE50" s="6"/>
      <c r="UF50" s="6"/>
      <c r="UG50" s="6"/>
      <c r="UH50" s="6"/>
      <c r="UI50" s="6"/>
      <c r="UJ50" s="6"/>
      <c r="UK50" s="6"/>
      <c r="UL50" s="6"/>
      <c r="UM50" s="6"/>
      <c r="UN50" s="6"/>
      <c r="UO50" s="6"/>
      <c r="UP50" s="6"/>
      <c r="UQ50" s="6"/>
      <c r="UR50" s="6"/>
      <c r="US50" s="6"/>
      <c r="UT50" s="6"/>
      <c r="UU50" s="6"/>
      <c r="UV50" s="6"/>
      <c r="UW50" s="6"/>
      <c r="UX50" s="6"/>
      <c r="UY50" s="6"/>
      <c r="UZ50" s="6"/>
      <c r="VA50" s="6"/>
      <c r="VB50" s="6"/>
      <c r="VC50" s="6"/>
      <c r="VD50" s="6"/>
      <c r="VE50" s="6"/>
      <c r="VF50" s="6"/>
      <c r="VG50" s="6"/>
      <c r="VH50" s="6"/>
      <c r="VI50" s="6"/>
      <c r="VJ50" s="6"/>
      <c r="VK50" s="6"/>
      <c r="VL50" s="6"/>
      <c r="VM50" s="6"/>
      <c r="VN50" s="6"/>
      <c r="VO50" s="6"/>
      <c r="VP50" s="6"/>
      <c r="VQ50" s="6"/>
      <c r="VR50" s="6"/>
      <c r="VS50" s="6"/>
      <c r="VT50" s="6"/>
      <c r="VU50" s="6"/>
      <c r="VV50" s="6"/>
      <c r="VW50" s="6"/>
      <c r="VX50" s="6"/>
      <c r="VY50" s="6"/>
      <c r="VZ50" s="6"/>
      <c r="WA50" s="6"/>
      <c r="WB50" s="6"/>
      <c r="WC50" s="6"/>
      <c r="WD50" s="6"/>
      <c r="WE50" s="6"/>
      <c r="WF50" s="6"/>
      <c r="WG50" s="6"/>
      <c r="WH50" s="6"/>
      <c r="WI50" s="6"/>
      <c r="WJ50" s="6"/>
      <c r="WK50" s="6"/>
      <c r="WL50" s="6"/>
      <c r="WM50" s="6"/>
      <c r="WN50" s="6"/>
      <c r="WO50" s="6"/>
      <c r="WP50" s="6"/>
      <c r="WQ50" s="6"/>
      <c r="WR50" s="6"/>
      <c r="WS50" s="6"/>
      <c r="WT50" s="6"/>
      <c r="WU50" s="6"/>
      <c r="WV50" s="6"/>
      <c r="WW50" s="6"/>
      <c r="WX50" s="6"/>
      <c r="WY50" s="6"/>
      <c r="WZ50" s="6"/>
      <c r="XA50" s="6"/>
      <c r="XB50" s="6"/>
      <c r="XC50" s="6"/>
      <c r="XD50" s="6"/>
      <c r="XE50" s="6"/>
      <c r="XF50" s="6"/>
      <c r="XG50" s="6"/>
      <c r="XH50" s="6"/>
      <c r="XI50" s="6"/>
      <c r="XJ50" s="6"/>
      <c r="XK50" s="6"/>
      <c r="XL50" s="6"/>
      <c r="XM50" s="6"/>
      <c r="XN50" s="6"/>
      <c r="XO50" s="6"/>
      <c r="XP50" s="6"/>
      <c r="XQ50" s="6"/>
      <c r="XR50" s="6"/>
      <c r="XS50" s="6"/>
      <c r="XT50" s="6"/>
      <c r="XU50" s="6"/>
      <c r="XV50" s="6"/>
      <c r="XW50" s="6"/>
      <c r="XX50" s="6"/>
      <c r="XY50" s="6"/>
      <c r="XZ50" s="6"/>
      <c r="YA50" s="6"/>
      <c r="YB50" s="6"/>
      <c r="YC50" s="6"/>
      <c r="YD50" s="6"/>
      <c r="YE50" s="6"/>
      <c r="YF50" s="6"/>
      <c r="YG50" s="6"/>
      <c r="YH50" s="6"/>
      <c r="YI50" s="6"/>
      <c r="YJ50" s="6"/>
      <c r="YK50" s="6"/>
      <c r="YL50" s="6"/>
      <c r="YM50" s="6"/>
      <c r="YN50" s="6"/>
      <c r="YO50" s="6"/>
      <c r="YP50" s="6"/>
      <c r="YQ50" s="6"/>
      <c r="YR50" s="6"/>
      <c r="YS50" s="6"/>
      <c r="YT50" s="6"/>
      <c r="YU50" s="6"/>
      <c r="YV50" s="6"/>
      <c r="YW50" s="6"/>
      <c r="YX50" s="6"/>
      <c r="YY50" s="6"/>
      <c r="YZ50" s="6"/>
      <c r="ZA50" s="6"/>
      <c r="ZB50" s="6"/>
      <c r="ZC50" s="6"/>
      <c r="ZD50" s="6"/>
      <c r="ZE50" s="6"/>
      <c r="ZF50" s="6"/>
      <c r="ZG50" s="6"/>
      <c r="ZH50" s="6"/>
      <c r="ZI50" s="6"/>
      <c r="ZJ50" s="6"/>
      <c r="ZK50" s="6"/>
      <c r="ZL50" s="6"/>
      <c r="ZM50" s="6"/>
      <c r="ZN50" s="6"/>
      <c r="ZO50" s="6"/>
      <c r="ZP50" s="6"/>
      <c r="ZQ50" s="6"/>
      <c r="ZR50" s="6"/>
      <c r="ZS50" s="6"/>
      <c r="ZT50" s="6"/>
      <c r="ZU50" s="6"/>
      <c r="ZV50" s="6"/>
      <c r="ZW50" s="6"/>
      <c r="ZX50" s="6"/>
      <c r="ZY50" s="6"/>
      <c r="ZZ50" s="6"/>
      <c r="AAA50" s="6"/>
      <c r="AAB50" s="6"/>
      <c r="AAC50" s="6"/>
      <c r="AAD50" s="6"/>
      <c r="AAE50" s="6"/>
      <c r="AAF50" s="6"/>
      <c r="AAG50" s="6"/>
      <c r="AAH50" s="6"/>
      <c r="AAI50" s="6"/>
      <c r="AAJ50" s="6"/>
      <c r="AAK50" s="6"/>
      <c r="AAL50" s="6"/>
      <c r="AAM50" s="6"/>
      <c r="AAN50" s="6"/>
      <c r="AAO50" s="6"/>
      <c r="AAP50" s="6"/>
      <c r="AAQ50" s="6"/>
      <c r="AAR50" s="6"/>
      <c r="AAS50" s="6"/>
      <c r="AAT50" s="6"/>
      <c r="AAU50" s="6"/>
      <c r="AAV50" s="6"/>
      <c r="AAW50" s="6"/>
      <c r="AAX50" s="6"/>
      <c r="AAY50" s="6"/>
      <c r="AAZ50" s="6"/>
      <c r="ABA50" s="6"/>
      <c r="ABB50" s="6"/>
      <c r="ABC50" s="6"/>
      <c r="ABD50" s="6"/>
      <c r="ABE50" s="6"/>
      <c r="ABF50" s="6"/>
      <c r="ABG50" s="6"/>
      <c r="ABH50" s="6"/>
      <c r="ABI50" s="6"/>
      <c r="ABJ50" s="6"/>
      <c r="ABK50" s="6"/>
      <c r="ABL50" s="6"/>
      <c r="ABM50" s="6"/>
      <c r="ABN50" s="6"/>
      <c r="ABO50" s="6"/>
      <c r="ABP50" s="6"/>
      <c r="ABQ50" s="6"/>
      <c r="ABR50" s="6"/>
      <c r="ABS50" s="6"/>
      <c r="ABT50" s="6"/>
      <c r="ABU50" s="6"/>
      <c r="ABV50" s="6"/>
      <c r="ABW50" s="6"/>
      <c r="ABX50" s="6"/>
      <c r="ABY50" s="6"/>
      <c r="ABZ50" s="6"/>
      <c r="ACA50" s="6"/>
      <c r="ACB50" s="6"/>
      <c r="ACC50" s="6"/>
      <c r="ACD50" s="6"/>
      <c r="ACE50" s="6"/>
      <c r="ACF50" s="6"/>
      <c r="ACG50" s="6"/>
      <c r="ACH50" s="6"/>
      <c r="ACI50" s="6"/>
      <c r="ACJ50" s="6"/>
      <c r="ACK50" s="6"/>
      <c r="ACL50" s="6"/>
      <c r="ACM50" s="6"/>
      <c r="ACN50" s="6"/>
      <c r="ACO50" s="6"/>
      <c r="ACP50" s="6"/>
      <c r="ACQ50" s="6"/>
      <c r="ACR50" s="6"/>
      <c r="ACS50" s="6"/>
      <c r="ACT50" s="6"/>
      <c r="ACU50" s="6"/>
      <c r="ACV50" s="6"/>
      <c r="ACW50" s="6"/>
      <c r="ACX50" s="6"/>
      <c r="ACY50" s="6"/>
      <c r="ACZ50" s="6"/>
      <c r="ADA50" s="6"/>
    </row>
    <row r="51" spans="1:781" s="3" customFormat="1" ht="40.5" customHeight="1" x14ac:dyDescent="0.2">
      <c r="A51" s="96" t="s">
        <v>228</v>
      </c>
      <c r="B51" s="69" t="s">
        <v>121</v>
      </c>
      <c r="C51" s="11"/>
      <c r="D51" s="276" t="s">
        <v>171</v>
      </c>
      <c r="E51" s="259" t="s">
        <v>45</v>
      </c>
      <c r="F51" s="435" t="s">
        <v>202</v>
      </c>
      <c r="G51" s="436"/>
      <c r="H51" s="436"/>
      <c r="I51" s="436"/>
      <c r="J51" s="436"/>
      <c r="K51" s="436"/>
      <c r="L51" s="437"/>
      <c r="M51" s="329"/>
      <c r="N51" s="329"/>
      <c r="O51" s="329"/>
      <c r="P51" s="329"/>
      <c r="Q51" s="329"/>
      <c r="R51" s="329"/>
      <c r="S51" s="199">
        <v>15</v>
      </c>
      <c r="T51" s="199">
        <v>35</v>
      </c>
      <c r="U51" s="143">
        <v>2</v>
      </c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  <c r="IV51" s="6"/>
      <c r="IW51" s="6"/>
      <c r="IX51" s="6"/>
      <c r="IY51" s="6"/>
      <c r="IZ51" s="6"/>
      <c r="JA51" s="6"/>
      <c r="JB51" s="6"/>
      <c r="JC51" s="6"/>
      <c r="JD51" s="6"/>
      <c r="JE51" s="6"/>
      <c r="JF51" s="6"/>
      <c r="JG51" s="6"/>
      <c r="JH51" s="6"/>
      <c r="JI51" s="6"/>
      <c r="JJ51" s="6"/>
      <c r="JK51" s="6"/>
      <c r="JL51" s="6"/>
      <c r="JM51" s="6"/>
      <c r="JN51" s="6"/>
      <c r="JO51" s="6"/>
      <c r="JP51" s="6"/>
      <c r="JQ51" s="6"/>
      <c r="JR51" s="6"/>
      <c r="JS51" s="6"/>
      <c r="JT51" s="6"/>
      <c r="JU51" s="6"/>
      <c r="JV51" s="6"/>
      <c r="JW51" s="6"/>
      <c r="JX51" s="6"/>
      <c r="JY51" s="6"/>
      <c r="JZ51" s="6"/>
      <c r="KA51" s="6"/>
      <c r="KB51" s="6"/>
      <c r="KC51" s="6"/>
      <c r="KD51" s="6"/>
      <c r="KE51" s="6"/>
      <c r="KF51" s="6"/>
      <c r="KG51" s="6"/>
      <c r="KH51" s="6"/>
      <c r="KI51" s="6"/>
      <c r="KJ51" s="6"/>
      <c r="KK51" s="6"/>
      <c r="KL51" s="6"/>
      <c r="KM51" s="6"/>
      <c r="KN51" s="6"/>
      <c r="KO51" s="6"/>
      <c r="KP51" s="6"/>
      <c r="KQ51" s="6"/>
      <c r="KR51" s="6"/>
      <c r="KS51" s="6"/>
      <c r="KT51" s="6"/>
      <c r="KU51" s="6"/>
      <c r="KV51" s="6"/>
      <c r="KW51" s="6"/>
      <c r="KX51" s="6"/>
      <c r="KY51" s="6"/>
      <c r="KZ51" s="6"/>
      <c r="LA51" s="6"/>
      <c r="LB51" s="6"/>
      <c r="LC51" s="6"/>
      <c r="LD51" s="6"/>
      <c r="LE51" s="6"/>
      <c r="LF51" s="6"/>
      <c r="LG51" s="6"/>
      <c r="LH51" s="6"/>
      <c r="LI51" s="6"/>
      <c r="LJ51" s="6"/>
      <c r="LK51" s="6"/>
      <c r="LL51" s="6"/>
      <c r="LM51" s="6"/>
      <c r="LN51" s="6"/>
      <c r="LO51" s="6"/>
      <c r="LP51" s="6"/>
      <c r="LQ51" s="6"/>
      <c r="LR51" s="6"/>
      <c r="LS51" s="6"/>
      <c r="LT51" s="6"/>
      <c r="LU51" s="6"/>
      <c r="LV51" s="6"/>
      <c r="LW51" s="6"/>
      <c r="LX51" s="6"/>
      <c r="LY51" s="6"/>
      <c r="LZ51" s="6"/>
      <c r="MA51" s="6"/>
      <c r="MB51" s="6"/>
      <c r="MC51" s="6"/>
      <c r="MD51" s="6"/>
      <c r="ME51" s="6"/>
      <c r="MF51" s="6"/>
      <c r="MG51" s="6"/>
      <c r="MH51" s="6"/>
      <c r="MI51" s="6"/>
      <c r="MJ51" s="6"/>
      <c r="MK51" s="6"/>
      <c r="ML51" s="6"/>
      <c r="MM51" s="6"/>
      <c r="MN51" s="6"/>
      <c r="MO51" s="6"/>
      <c r="MP51" s="6"/>
      <c r="MQ51" s="6"/>
      <c r="MR51" s="6"/>
      <c r="MS51" s="6"/>
      <c r="MT51" s="6"/>
      <c r="MU51" s="6"/>
      <c r="MV51" s="6"/>
      <c r="MW51" s="6"/>
      <c r="MX51" s="6"/>
      <c r="MY51" s="6"/>
      <c r="MZ51" s="6"/>
      <c r="NA51" s="6"/>
      <c r="NB51" s="6"/>
      <c r="NC51" s="6"/>
      <c r="ND51" s="6"/>
      <c r="NE51" s="6"/>
      <c r="NF51" s="6"/>
      <c r="NG51" s="6"/>
      <c r="NH51" s="6"/>
      <c r="NI51" s="6"/>
      <c r="NJ51" s="6"/>
      <c r="NK51" s="6"/>
      <c r="NL51" s="6"/>
      <c r="NM51" s="6"/>
      <c r="NN51" s="6"/>
      <c r="NO51" s="6"/>
      <c r="NP51" s="6"/>
      <c r="NQ51" s="6"/>
      <c r="NR51" s="6"/>
      <c r="NS51" s="6"/>
      <c r="NT51" s="6"/>
      <c r="NU51" s="6"/>
      <c r="NV51" s="6"/>
      <c r="NW51" s="6"/>
      <c r="NX51" s="6"/>
      <c r="NY51" s="6"/>
      <c r="NZ51" s="6"/>
      <c r="OA51" s="6"/>
      <c r="OB51" s="6"/>
      <c r="OC51" s="6"/>
      <c r="OD51" s="6"/>
      <c r="OE51" s="6"/>
      <c r="OF51" s="6"/>
      <c r="OG51" s="6"/>
      <c r="OH51" s="6"/>
      <c r="OI51" s="6"/>
      <c r="OJ51" s="6"/>
      <c r="OK51" s="6"/>
      <c r="OL51" s="6"/>
      <c r="OM51" s="6"/>
      <c r="ON51" s="6"/>
      <c r="OO51" s="6"/>
      <c r="OP51" s="6"/>
      <c r="OQ51" s="6"/>
      <c r="OR51" s="6"/>
      <c r="OS51" s="6"/>
      <c r="OT51" s="6"/>
      <c r="OU51" s="6"/>
      <c r="OV51" s="6"/>
      <c r="OW51" s="6"/>
      <c r="OX51" s="6"/>
      <c r="OY51" s="6"/>
      <c r="OZ51" s="6"/>
      <c r="PA51" s="6"/>
      <c r="PB51" s="6"/>
      <c r="PC51" s="6"/>
      <c r="PD51" s="6"/>
      <c r="PE51" s="6"/>
      <c r="PF51" s="6"/>
      <c r="PG51" s="6"/>
      <c r="PH51" s="6"/>
      <c r="PI51" s="6"/>
      <c r="PJ51" s="6"/>
      <c r="PK51" s="6"/>
      <c r="PL51" s="6"/>
      <c r="PM51" s="6"/>
      <c r="PN51" s="6"/>
      <c r="PO51" s="6"/>
      <c r="PP51" s="6"/>
      <c r="PQ51" s="6"/>
      <c r="PR51" s="6"/>
      <c r="PS51" s="6"/>
      <c r="PT51" s="6"/>
      <c r="PU51" s="6"/>
      <c r="PV51" s="6"/>
      <c r="PW51" s="6"/>
      <c r="PX51" s="6"/>
      <c r="PY51" s="6"/>
      <c r="PZ51" s="6"/>
      <c r="QA51" s="6"/>
      <c r="QB51" s="6"/>
      <c r="QC51" s="6"/>
      <c r="QD51" s="6"/>
      <c r="QE51" s="6"/>
      <c r="QF51" s="6"/>
      <c r="QG51" s="6"/>
      <c r="QH51" s="6"/>
      <c r="QI51" s="6"/>
      <c r="QJ51" s="6"/>
      <c r="QK51" s="6"/>
      <c r="QL51" s="6"/>
      <c r="QM51" s="6"/>
      <c r="QN51" s="6"/>
      <c r="QO51" s="6"/>
      <c r="QP51" s="6"/>
      <c r="QQ51" s="6"/>
      <c r="QR51" s="6"/>
      <c r="QS51" s="6"/>
      <c r="QT51" s="6"/>
      <c r="QU51" s="6"/>
      <c r="QV51" s="6"/>
      <c r="QW51" s="6"/>
      <c r="QX51" s="6"/>
      <c r="QY51" s="6"/>
      <c r="QZ51" s="6"/>
      <c r="RA51" s="6"/>
      <c r="RB51" s="6"/>
      <c r="RC51" s="6"/>
      <c r="RD51" s="6"/>
      <c r="RE51" s="6"/>
      <c r="RF51" s="6"/>
      <c r="RG51" s="6"/>
      <c r="RH51" s="6"/>
      <c r="RI51" s="6"/>
      <c r="RJ51" s="6"/>
      <c r="RK51" s="6"/>
      <c r="RL51" s="6"/>
      <c r="RM51" s="6"/>
      <c r="RN51" s="6"/>
      <c r="RO51" s="6"/>
      <c r="RP51" s="6"/>
      <c r="RQ51" s="6"/>
      <c r="RR51" s="6"/>
      <c r="RS51" s="6"/>
      <c r="RT51" s="6"/>
      <c r="RU51" s="6"/>
      <c r="RV51" s="6"/>
      <c r="RW51" s="6"/>
      <c r="RX51" s="6"/>
      <c r="RY51" s="6"/>
      <c r="RZ51" s="6"/>
      <c r="SA51" s="6"/>
      <c r="SB51" s="6"/>
      <c r="SC51" s="6"/>
      <c r="SD51" s="6"/>
      <c r="SE51" s="6"/>
      <c r="SF51" s="6"/>
      <c r="SG51" s="6"/>
      <c r="SH51" s="6"/>
      <c r="SI51" s="6"/>
      <c r="SJ51" s="6"/>
      <c r="SK51" s="6"/>
      <c r="SL51" s="6"/>
      <c r="SM51" s="6"/>
      <c r="SN51" s="6"/>
      <c r="SO51" s="6"/>
      <c r="SP51" s="6"/>
      <c r="SQ51" s="6"/>
      <c r="SR51" s="6"/>
      <c r="SS51" s="6"/>
      <c r="ST51" s="6"/>
      <c r="SU51" s="6"/>
      <c r="SV51" s="6"/>
      <c r="SW51" s="6"/>
      <c r="SX51" s="6"/>
      <c r="SY51" s="6"/>
      <c r="SZ51" s="6"/>
      <c r="TA51" s="6"/>
      <c r="TB51" s="6"/>
      <c r="TC51" s="6"/>
      <c r="TD51" s="6"/>
      <c r="TE51" s="6"/>
      <c r="TF51" s="6"/>
      <c r="TG51" s="6"/>
      <c r="TH51" s="6"/>
      <c r="TI51" s="6"/>
      <c r="TJ51" s="6"/>
      <c r="TK51" s="6"/>
      <c r="TL51" s="6"/>
      <c r="TM51" s="6"/>
      <c r="TN51" s="6"/>
      <c r="TO51" s="6"/>
      <c r="TP51" s="6"/>
      <c r="TQ51" s="6"/>
      <c r="TR51" s="6"/>
      <c r="TS51" s="6"/>
      <c r="TT51" s="6"/>
      <c r="TU51" s="6"/>
      <c r="TV51" s="6"/>
      <c r="TW51" s="6"/>
      <c r="TX51" s="6"/>
      <c r="TY51" s="6"/>
      <c r="TZ51" s="6"/>
      <c r="UA51" s="6"/>
      <c r="UB51" s="6"/>
      <c r="UC51" s="6"/>
      <c r="UD51" s="6"/>
      <c r="UE51" s="6"/>
      <c r="UF51" s="6"/>
      <c r="UG51" s="6"/>
      <c r="UH51" s="6"/>
      <c r="UI51" s="6"/>
      <c r="UJ51" s="6"/>
      <c r="UK51" s="6"/>
      <c r="UL51" s="6"/>
      <c r="UM51" s="6"/>
      <c r="UN51" s="6"/>
      <c r="UO51" s="6"/>
      <c r="UP51" s="6"/>
      <c r="UQ51" s="6"/>
      <c r="UR51" s="6"/>
      <c r="US51" s="6"/>
      <c r="UT51" s="6"/>
      <c r="UU51" s="6"/>
      <c r="UV51" s="6"/>
      <c r="UW51" s="6"/>
      <c r="UX51" s="6"/>
      <c r="UY51" s="6"/>
      <c r="UZ51" s="6"/>
      <c r="VA51" s="6"/>
      <c r="VB51" s="6"/>
      <c r="VC51" s="6"/>
      <c r="VD51" s="6"/>
      <c r="VE51" s="6"/>
      <c r="VF51" s="6"/>
      <c r="VG51" s="6"/>
      <c r="VH51" s="6"/>
      <c r="VI51" s="6"/>
      <c r="VJ51" s="6"/>
      <c r="VK51" s="6"/>
      <c r="VL51" s="6"/>
      <c r="VM51" s="6"/>
      <c r="VN51" s="6"/>
      <c r="VO51" s="6"/>
      <c r="VP51" s="6"/>
      <c r="VQ51" s="6"/>
      <c r="VR51" s="6"/>
      <c r="VS51" s="6"/>
      <c r="VT51" s="6"/>
      <c r="VU51" s="6"/>
      <c r="VV51" s="6"/>
      <c r="VW51" s="6"/>
      <c r="VX51" s="6"/>
      <c r="VY51" s="6"/>
      <c r="VZ51" s="6"/>
      <c r="WA51" s="6"/>
      <c r="WB51" s="6"/>
      <c r="WC51" s="6"/>
      <c r="WD51" s="6"/>
      <c r="WE51" s="6"/>
      <c r="WF51" s="6"/>
      <c r="WG51" s="6"/>
      <c r="WH51" s="6"/>
      <c r="WI51" s="6"/>
      <c r="WJ51" s="6"/>
      <c r="WK51" s="6"/>
      <c r="WL51" s="6"/>
      <c r="WM51" s="6"/>
      <c r="WN51" s="6"/>
      <c r="WO51" s="6"/>
      <c r="WP51" s="6"/>
      <c r="WQ51" s="6"/>
      <c r="WR51" s="6"/>
      <c r="WS51" s="6"/>
      <c r="WT51" s="6"/>
      <c r="WU51" s="6"/>
      <c r="WV51" s="6"/>
      <c r="WW51" s="6"/>
      <c r="WX51" s="6"/>
      <c r="WY51" s="6"/>
      <c r="WZ51" s="6"/>
      <c r="XA51" s="6"/>
      <c r="XB51" s="6"/>
      <c r="XC51" s="6"/>
      <c r="XD51" s="6"/>
      <c r="XE51" s="6"/>
      <c r="XF51" s="6"/>
      <c r="XG51" s="6"/>
      <c r="XH51" s="6"/>
      <c r="XI51" s="6"/>
      <c r="XJ51" s="6"/>
      <c r="XK51" s="6"/>
      <c r="XL51" s="6"/>
      <c r="XM51" s="6"/>
      <c r="XN51" s="6"/>
      <c r="XO51" s="6"/>
      <c r="XP51" s="6"/>
      <c r="XQ51" s="6"/>
      <c r="XR51" s="6"/>
      <c r="XS51" s="6"/>
      <c r="XT51" s="6"/>
      <c r="XU51" s="6"/>
      <c r="XV51" s="6"/>
      <c r="XW51" s="6"/>
      <c r="XX51" s="6"/>
      <c r="XY51" s="6"/>
      <c r="XZ51" s="6"/>
      <c r="YA51" s="6"/>
      <c r="YB51" s="6"/>
      <c r="YC51" s="6"/>
      <c r="YD51" s="6"/>
      <c r="YE51" s="6"/>
      <c r="YF51" s="6"/>
      <c r="YG51" s="6"/>
      <c r="YH51" s="6"/>
      <c r="YI51" s="6"/>
      <c r="YJ51" s="6"/>
      <c r="YK51" s="6"/>
      <c r="YL51" s="6"/>
      <c r="YM51" s="6"/>
      <c r="YN51" s="6"/>
      <c r="YO51" s="6"/>
      <c r="YP51" s="6"/>
      <c r="YQ51" s="6"/>
      <c r="YR51" s="6"/>
      <c r="YS51" s="6"/>
      <c r="YT51" s="6"/>
      <c r="YU51" s="6"/>
      <c r="YV51" s="6"/>
      <c r="YW51" s="6"/>
      <c r="YX51" s="6"/>
      <c r="YY51" s="6"/>
      <c r="YZ51" s="6"/>
      <c r="ZA51" s="6"/>
      <c r="ZB51" s="6"/>
      <c r="ZC51" s="6"/>
      <c r="ZD51" s="6"/>
      <c r="ZE51" s="6"/>
      <c r="ZF51" s="6"/>
      <c r="ZG51" s="6"/>
      <c r="ZH51" s="6"/>
      <c r="ZI51" s="6"/>
      <c r="ZJ51" s="6"/>
      <c r="ZK51" s="6"/>
      <c r="ZL51" s="6"/>
      <c r="ZM51" s="6"/>
      <c r="ZN51" s="6"/>
      <c r="ZO51" s="6"/>
      <c r="ZP51" s="6"/>
      <c r="ZQ51" s="6"/>
      <c r="ZR51" s="6"/>
      <c r="ZS51" s="6"/>
      <c r="ZT51" s="6"/>
      <c r="ZU51" s="6"/>
      <c r="ZV51" s="6"/>
      <c r="ZW51" s="6"/>
      <c r="ZX51" s="6"/>
      <c r="ZY51" s="6"/>
      <c r="ZZ51" s="6"/>
      <c r="AAA51" s="6"/>
      <c r="AAB51" s="6"/>
      <c r="AAC51" s="6"/>
      <c r="AAD51" s="6"/>
      <c r="AAE51" s="6"/>
      <c r="AAF51" s="6"/>
      <c r="AAG51" s="6"/>
      <c r="AAH51" s="6"/>
      <c r="AAI51" s="6"/>
      <c r="AAJ51" s="6"/>
      <c r="AAK51" s="6"/>
      <c r="AAL51" s="6"/>
      <c r="AAM51" s="6"/>
      <c r="AAN51" s="6"/>
      <c r="AAO51" s="6"/>
      <c r="AAP51" s="6"/>
      <c r="AAQ51" s="6"/>
      <c r="AAR51" s="6"/>
      <c r="AAS51" s="6"/>
      <c r="AAT51" s="6"/>
      <c r="AAU51" s="6"/>
      <c r="AAV51" s="6"/>
      <c r="AAW51" s="6"/>
      <c r="AAX51" s="6"/>
      <c r="AAY51" s="6"/>
      <c r="AAZ51" s="6"/>
      <c r="ABA51" s="6"/>
      <c r="ABB51" s="6"/>
      <c r="ABC51" s="6"/>
      <c r="ABD51" s="6"/>
      <c r="ABE51" s="6"/>
      <c r="ABF51" s="6"/>
      <c r="ABG51" s="6"/>
      <c r="ABH51" s="6"/>
      <c r="ABI51" s="6"/>
      <c r="ABJ51" s="6"/>
      <c r="ABK51" s="6"/>
      <c r="ABL51" s="6"/>
      <c r="ABM51" s="6"/>
      <c r="ABN51" s="6"/>
      <c r="ABO51" s="6"/>
      <c r="ABP51" s="6"/>
      <c r="ABQ51" s="6"/>
      <c r="ABR51" s="6"/>
      <c r="ABS51" s="6"/>
      <c r="ABT51" s="6"/>
      <c r="ABU51" s="6"/>
      <c r="ABV51" s="6"/>
      <c r="ABW51" s="6"/>
      <c r="ABX51" s="6"/>
      <c r="ABY51" s="6"/>
      <c r="ABZ51" s="6"/>
      <c r="ACA51" s="6"/>
      <c r="ACB51" s="6"/>
      <c r="ACC51" s="6"/>
      <c r="ACD51" s="6"/>
      <c r="ACE51" s="6"/>
      <c r="ACF51" s="6"/>
      <c r="ACG51" s="6"/>
      <c r="ACH51" s="6"/>
      <c r="ACI51" s="6"/>
      <c r="ACJ51" s="6"/>
      <c r="ACK51" s="6"/>
      <c r="ACL51" s="6"/>
      <c r="ACM51" s="6"/>
      <c r="ACN51" s="6"/>
      <c r="ACO51" s="6"/>
      <c r="ACP51" s="6"/>
      <c r="ACQ51" s="6"/>
      <c r="ACR51" s="6"/>
      <c r="ACS51" s="6"/>
      <c r="ACT51" s="6"/>
      <c r="ACU51" s="6"/>
      <c r="ACV51" s="6"/>
      <c r="ACW51" s="6"/>
      <c r="ACX51" s="6"/>
      <c r="ACY51" s="6"/>
      <c r="ACZ51" s="6"/>
      <c r="ADA51" s="6"/>
    </row>
    <row r="52" spans="1:781" s="3" customFormat="1" ht="40.5" customHeight="1" x14ac:dyDescent="0.2">
      <c r="A52" s="161" t="s">
        <v>155</v>
      </c>
      <c r="B52" s="69" t="s">
        <v>121</v>
      </c>
      <c r="C52" s="11"/>
      <c r="D52" s="276" t="s">
        <v>141</v>
      </c>
      <c r="E52" s="259" t="s">
        <v>45</v>
      </c>
      <c r="F52" s="435" t="s">
        <v>202</v>
      </c>
      <c r="G52" s="436"/>
      <c r="H52" s="436"/>
      <c r="I52" s="436"/>
      <c r="J52" s="436"/>
      <c r="K52" s="436"/>
      <c r="L52" s="437"/>
      <c r="M52" s="329"/>
      <c r="N52" s="329"/>
      <c r="O52" s="329"/>
      <c r="P52" s="329"/>
      <c r="Q52" s="329"/>
      <c r="R52" s="329"/>
      <c r="S52" s="199">
        <v>15</v>
      </c>
      <c r="T52" s="199">
        <v>35</v>
      </c>
      <c r="U52" s="143">
        <v>2</v>
      </c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  <c r="FY52" s="6"/>
      <c r="FZ52" s="6"/>
      <c r="GA52" s="6"/>
      <c r="GB52" s="6"/>
      <c r="GC52" s="6"/>
      <c r="GD52" s="6"/>
      <c r="GE52" s="6"/>
      <c r="GF52" s="6"/>
      <c r="GG52" s="6"/>
      <c r="GH52" s="6"/>
      <c r="GI52" s="6"/>
      <c r="GJ52" s="6"/>
      <c r="GK52" s="6"/>
      <c r="GL52" s="6"/>
      <c r="GM52" s="6"/>
      <c r="GN52" s="6"/>
      <c r="GO52" s="6"/>
      <c r="GP52" s="6"/>
      <c r="GQ52" s="6"/>
      <c r="GR52" s="6"/>
      <c r="GS52" s="6"/>
      <c r="GT52" s="6"/>
      <c r="GU52" s="6"/>
      <c r="GV52" s="6"/>
      <c r="GW52" s="6"/>
      <c r="GX52" s="6"/>
      <c r="GY52" s="6"/>
      <c r="GZ52" s="6"/>
      <c r="HA52" s="6"/>
      <c r="HB52" s="6"/>
      <c r="HC52" s="6"/>
      <c r="HD52" s="6"/>
      <c r="HE52" s="6"/>
      <c r="HF52" s="6"/>
      <c r="HG52" s="6"/>
      <c r="HH52" s="6"/>
      <c r="HI52" s="6"/>
      <c r="HJ52" s="6"/>
      <c r="HK52" s="6"/>
      <c r="HL52" s="6"/>
      <c r="HM52" s="6"/>
      <c r="HN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A52" s="6"/>
      <c r="IB52" s="6"/>
      <c r="IC52" s="6"/>
      <c r="ID52" s="6"/>
      <c r="IE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P52" s="6"/>
      <c r="IQ52" s="6"/>
      <c r="IR52" s="6"/>
      <c r="IS52" s="6"/>
      <c r="IT52" s="6"/>
      <c r="IU52" s="6"/>
      <c r="IV52" s="6"/>
      <c r="IW52" s="6"/>
      <c r="IX52" s="6"/>
      <c r="IY52" s="6"/>
      <c r="IZ52" s="6"/>
      <c r="JA52" s="6"/>
      <c r="JB52" s="6"/>
      <c r="JC52" s="6"/>
      <c r="JD52" s="6"/>
      <c r="JE52" s="6"/>
      <c r="JF52" s="6"/>
      <c r="JG52" s="6"/>
      <c r="JH52" s="6"/>
      <c r="JI52" s="6"/>
      <c r="JJ52" s="6"/>
      <c r="JK52" s="6"/>
      <c r="JL52" s="6"/>
      <c r="JM52" s="6"/>
      <c r="JN52" s="6"/>
      <c r="JO52" s="6"/>
      <c r="JP52" s="6"/>
      <c r="JQ52" s="6"/>
      <c r="JR52" s="6"/>
      <c r="JS52" s="6"/>
      <c r="JT52" s="6"/>
      <c r="JU52" s="6"/>
      <c r="JV52" s="6"/>
      <c r="JW52" s="6"/>
      <c r="JX52" s="6"/>
      <c r="JY52" s="6"/>
      <c r="JZ52" s="6"/>
      <c r="KA52" s="6"/>
      <c r="KB52" s="6"/>
      <c r="KC52" s="6"/>
      <c r="KD52" s="6"/>
      <c r="KE52" s="6"/>
      <c r="KF52" s="6"/>
      <c r="KG52" s="6"/>
      <c r="KH52" s="6"/>
      <c r="KI52" s="6"/>
      <c r="KJ52" s="6"/>
      <c r="KK52" s="6"/>
      <c r="KL52" s="6"/>
      <c r="KM52" s="6"/>
      <c r="KN52" s="6"/>
      <c r="KO52" s="6"/>
      <c r="KP52" s="6"/>
      <c r="KQ52" s="6"/>
      <c r="KR52" s="6"/>
      <c r="KS52" s="6"/>
      <c r="KT52" s="6"/>
      <c r="KU52" s="6"/>
      <c r="KV52" s="6"/>
      <c r="KW52" s="6"/>
      <c r="KX52" s="6"/>
      <c r="KY52" s="6"/>
      <c r="KZ52" s="6"/>
      <c r="LA52" s="6"/>
      <c r="LB52" s="6"/>
      <c r="LC52" s="6"/>
      <c r="LD52" s="6"/>
      <c r="LE52" s="6"/>
      <c r="LF52" s="6"/>
      <c r="LG52" s="6"/>
      <c r="LH52" s="6"/>
      <c r="LI52" s="6"/>
      <c r="LJ52" s="6"/>
      <c r="LK52" s="6"/>
      <c r="LL52" s="6"/>
      <c r="LM52" s="6"/>
      <c r="LN52" s="6"/>
      <c r="LO52" s="6"/>
      <c r="LP52" s="6"/>
      <c r="LQ52" s="6"/>
      <c r="LR52" s="6"/>
      <c r="LS52" s="6"/>
      <c r="LT52" s="6"/>
      <c r="LU52" s="6"/>
      <c r="LV52" s="6"/>
      <c r="LW52" s="6"/>
      <c r="LX52" s="6"/>
      <c r="LY52" s="6"/>
      <c r="LZ52" s="6"/>
      <c r="MA52" s="6"/>
      <c r="MB52" s="6"/>
      <c r="MC52" s="6"/>
      <c r="MD52" s="6"/>
      <c r="ME52" s="6"/>
      <c r="MF52" s="6"/>
      <c r="MG52" s="6"/>
      <c r="MH52" s="6"/>
      <c r="MI52" s="6"/>
      <c r="MJ52" s="6"/>
      <c r="MK52" s="6"/>
      <c r="ML52" s="6"/>
      <c r="MM52" s="6"/>
      <c r="MN52" s="6"/>
      <c r="MO52" s="6"/>
      <c r="MP52" s="6"/>
      <c r="MQ52" s="6"/>
      <c r="MR52" s="6"/>
      <c r="MS52" s="6"/>
      <c r="MT52" s="6"/>
      <c r="MU52" s="6"/>
      <c r="MV52" s="6"/>
      <c r="MW52" s="6"/>
      <c r="MX52" s="6"/>
      <c r="MY52" s="6"/>
      <c r="MZ52" s="6"/>
      <c r="NA52" s="6"/>
      <c r="NB52" s="6"/>
      <c r="NC52" s="6"/>
      <c r="ND52" s="6"/>
      <c r="NE52" s="6"/>
      <c r="NF52" s="6"/>
      <c r="NG52" s="6"/>
      <c r="NH52" s="6"/>
      <c r="NI52" s="6"/>
      <c r="NJ52" s="6"/>
      <c r="NK52" s="6"/>
      <c r="NL52" s="6"/>
      <c r="NM52" s="6"/>
      <c r="NN52" s="6"/>
      <c r="NO52" s="6"/>
      <c r="NP52" s="6"/>
      <c r="NQ52" s="6"/>
      <c r="NR52" s="6"/>
      <c r="NS52" s="6"/>
      <c r="NT52" s="6"/>
      <c r="NU52" s="6"/>
      <c r="NV52" s="6"/>
      <c r="NW52" s="6"/>
      <c r="NX52" s="6"/>
      <c r="NY52" s="6"/>
      <c r="NZ52" s="6"/>
      <c r="OA52" s="6"/>
      <c r="OB52" s="6"/>
      <c r="OC52" s="6"/>
      <c r="OD52" s="6"/>
      <c r="OE52" s="6"/>
      <c r="OF52" s="6"/>
      <c r="OG52" s="6"/>
      <c r="OH52" s="6"/>
      <c r="OI52" s="6"/>
      <c r="OJ52" s="6"/>
      <c r="OK52" s="6"/>
      <c r="OL52" s="6"/>
      <c r="OM52" s="6"/>
      <c r="ON52" s="6"/>
      <c r="OO52" s="6"/>
      <c r="OP52" s="6"/>
      <c r="OQ52" s="6"/>
      <c r="OR52" s="6"/>
      <c r="OS52" s="6"/>
      <c r="OT52" s="6"/>
      <c r="OU52" s="6"/>
      <c r="OV52" s="6"/>
      <c r="OW52" s="6"/>
      <c r="OX52" s="6"/>
      <c r="OY52" s="6"/>
      <c r="OZ52" s="6"/>
      <c r="PA52" s="6"/>
      <c r="PB52" s="6"/>
      <c r="PC52" s="6"/>
      <c r="PD52" s="6"/>
      <c r="PE52" s="6"/>
      <c r="PF52" s="6"/>
      <c r="PG52" s="6"/>
      <c r="PH52" s="6"/>
      <c r="PI52" s="6"/>
      <c r="PJ52" s="6"/>
      <c r="PK52" s="6"/>
      <c r="PL52" s="6"/>
      <c r="PM52" s="6"/>
      <c r="PN52" s="6"/>
      <c r="PO52" s="6"/>
      <c r="PP52" s="6"/>
      <c r="PQ52" s="6"/>
      <c r="PR52" s="6"/>
      <c r="PS52" s="6"/>
      <c r="PT52" s="6"/>
      <c r="PU52" s="6"/>
      <c r="PV52" s="6"/>
      <c r="PW52" s="6"/>
      <c r="PX52" s="6"/>
      <c r="PY52" s="6"/>
      <c r="PZ52" s="6"/>
      <c r="QA52" s="6"/>
      <c r="QB52" s="6"/>
      <c r="QC52" s="6"/>
      <c r="QD52" s="6"/>
      <c r="QE52" s="6"/>
      <c r="QF52" s="6"/>
      <c r="QG52" s="6"/>
      <c r="QH52" s="6"/>
      <c r="QI52" s="6"/>
      <c r="QJ52" s="6"/>
      <c r="QK52" s="6"/>
      <c r="QL52" s="6"/>
      <c r="QM52" s="6"/>
      <c r="QN52" s="6"/>
      <c r="QO52" s="6"/>
      <c r="QP52" s="6"/>
      <c r="QQ52" s="6"/>
      <c r="QR52" s="6"/>
      <c r="QS52" s="6"/>
      <c r="QT52" s="6"/>
      <c r="QU52" s="6"/>
      <c r="QV52" s="6"/>
      <c r="QW52" s="6"/>
      <c r="QX52" s="6"/>
      <c r="QY52" s="6"/>
      <c r="QZ52" s="6"/>
      <c r="RA52" s="6"/>
      <c r="RB52" s="6"/>
      <c r="RC52" s="6"/>
      <c r="RD52" s="6"/>
      <c r="RE52" s="6"/>
      <c r="RF52" s="6"/>
      <c r="RG52" s="6"/>
      <c r="RH52" s="6"/>
      <c r="RI52" s="6"/>
      <c r="RJ52" s="6"/>
      <c r="RK52" s="6"/>
      <c r="RL52" s="6"/>
      <c r="RM52" s="6"/>
      <c r="RN52" s="6"/>
      <c r="RO52" s="6"/>
      <c r="RP52" s="6"/>
      <c r="RQ52" s="6"/>
      <c r="RR52" s="6"/>
      <c r="RS52" s="6"/>
      <c r="RT52" s="6"/>
      <c r="RU52" s="6"/>
      <c r="RV52" s="6"/>
      <c r="RW52" s="6"/>
      <c r="RX52" s="6"/>
      <c r="RY52" s="6"/>
      <c r="RZ52" s="6"/>
      <c r="SA52" s="6"/>
      <c r="SB52" s="6"/>
      <c r="SC52" s="6"/>
      <c r="SD52" s="6"/>
      <c r="SE52" s="6"/>
      <c r="SF52" s="6"/>
      <c r="SG52" s="6"/>
      <c r="SH52" s="6"/>
      <c r="SI52" s="6"/>
      <c r="SJ52" s="6"/>
      <c r="SK52" s="6"/>
      <c r="SL52" s="6"/>
      <c r="SM52" s="6"/>
      <c r="SN52" s="6"/>
      <c r="SO52" s="6"/>
      <c r="SP52" s="6"/>
      <c r="SQ52" s="6"/>
      <c r="SR52" s="6"/>
      <c r="SS52" s="6"/>
      <c r="ST52" s="6"/>
      <c r="SU52" s="6"/>
      <c r="SV52" s="6"/>
      <c r="SW52" s="6"/>
      <c r="SX52" s="6"/>
      <c r="SY52" s="6"/>
      <c r="SZ52" s="6"/>
      <c r="TA52" s="6"/>
      <c r="TB52" s="6"/>
      <c r="TC52" s="6"/>
      <c r="TD52" s="6"/>
      <c r="TE52" s="6"/>
      <c r="TF52" s="6"/>
      <c r="TG52" s="6"/>
      <c r="TH52" s="6"/>
      <c r="TI52" s="6"/>
      <c r="TJ52" s="6"/>
      <c r="TK52" s="6"/>
      <c r="TL52" s="6"/>
      <c r="TM52" s="6"/>
      <c r="TN52" s="6"/>
      <c r="TO52" s="6"/>
      <c r="TP52" s="6"/>
      <c r="TQ52" s="6"/>
      <c r="TR52" s="6"/>
      <c r="TS52" s="6"/>
      <c r="TT52" s="6"/>
      <c r="TU52" s="6"/>
      <c r="TV52" s="6"/>
      <c r="TW52" s="6"/>
      <c r="TX52" s="6"/>
      <c r="TY52" s="6"/>
      <c r="TZ52" s="6"/>
      <c r="UA52" s="6"/>
      <c r="UB52" s="6"/>
      <c r="UC52" s="6"/>
      <c r="UD52" s="6"/>
      <c r="UE52" s="6"/>
      <c r="UF52" s="6"/>
      <c r="UG52" s="6"/>
      <c r="UH52" s="6"/>
      <c r="UI52" s="6"/>
      <c r="UJ52" s="6"/>
      <c r="UK52" s="6"/>
      <c r="UL52" s="6"/>
      <c r="UM52" s="6"/>
      <c r="UN52" s="6"/>
      <c r="UO52" s="6"/>
      <c r="UP52" s="6"/>
      <c r="UQ52" s="6"/>
      <c r="UR52" s="6"/>
      <c r="US52" s="6"/>
      <c r="UT52" s="6"/>
      <c r="UU52" s="6"/>
      <c r="UV52" s="6"/>
      <c r="UW52" s="6"/>
      <c r="UX52" s="6"/>
      <c r="UY52" s="6"/>
      <c r="UZ52" s="6"/>
      <c r="VA52" s="6"/>
      <c r="VB52" s="6"/>
      <c r="VC52" s="6"/>
      <c r="VD52" s="6"/>
      <c r="VE52" s="6"/>
      <c r="VF52" s="6"/>
      <c r="VG52" s="6"/>
      <c r="VH52" s="6"/>
      <c r="VI52" s="6"/>
      <c r="VJ52" s="6"/>
      <c r="VK52" s="6"/>
      <c r="VL52" s="6"/>
      <c r="VM52" s="6"/>
      <c r="VN52" s="6"/>
      <c r="VO52" s="6"/>
      <c r="VP52" s="6"/>
      <c r="VQ52" s="6"/>
      <c r="VR52" s="6"/>
      <c r="VS52" s="6"/>
      <c r="VT52" s="6"/>
      <c r="VU52" s="6"/>
      <c r="VV52" s="6"/>
      <c r="VW52" s="6"/>
      <c r="VX52" s="6"/>
      <c r="VY52" s="6"/>
      <c r="VZ52" s="6"/>
      <c r="WA52" s="6"/>
      <c r="WB52" s="6"/>
      <c r="WC52" s="6"/>
      <c r="WD52" s="6"/>
      <c r="WE52" s="6"/>
      <c r="WF52" s="6"/>
      <c r="WG52" s="6"/>
      <c r="WH52" s="6"/>
      <c r="WI52" s="6"/>
      <c r="WJ52" s="6"/>
      <c r="WK52" s="6"/>
      <c r="WL52" s="6"/>
      <c r="WM52" s="6"/>
      <c r="WN52" s="6"/>
      <c r="WO52" s="6"/>
      <c r="WP52" s="6"/>
      <c r="WQ52" s="6"/>
      <c r="WR52" s="6"/>
      <c r="WS52" s="6"/>
      <c r="WT52" s="6"/>
      <c r="WU52" s="6"/>
      <c r="WV52" s="6"/>
      <c r="WW52" s="6"/>
      <c r="WX52" s="6"/>
      <c r="WY52" s="6"/>
      <c r="WZ52" s="6"/>
      <c r="XA52" s="6"/>
      <c r="XB52" s="6"/>
      <c r="XC52" s="6"/>
      <c r="XD52" s="6"/>
      <c r="XE52" s="6"/>
      <c r="XF52" s="6"/>
      <c r="XG52" s="6"/>
      <c r="XH52" s="6"/>
      <c r="XI52" s="6"/>
      <c r="XJ52" s="6"/>
      <c r="XK52" s="6"/>
      <c r="XL52" s="6"/>
      <c r="XM52" s="6"/>
      <c r="XN52" s="6"/>
      <c r="XO52" s="6"/>
      <c r="XP52" s="6"/>
      <c r="XQ52" s="6"/>
      <c r="XR52" s="6"/>
      <c r="XS52" s="6"/>
      <c r="XT52" s="6"/>
      <c r="XU52" s="6"/>
      <c r="XV52" s="6"/>
      <c r="XW52" s="6"/>
      <c r="XX52" s="6"/>
      <c r="XY52" s="6"/>
      <c r="XZ52" s="6"/>
      <c r="YA52" s="6"/>
      <c r="YB52" s="6"/>
      <c r="YC52" s="6"/>
      <c r="YD52" s="6"/>
      <c r="YE52" s="6"/>
      <c r="YF52" s="6"/>
      <c r="YG52" s="6"/>
      <c r="YH52" s="6"/>
      <c r="YI52" s="6"/>
      <c r="YJ52" s="6"/>
      <c r="YK52" s="6"/>
      <c r="YL52" s="6"/>
      <c r="YM52" s="6"/>
      <c r="YN52" s="6"/>
      <c r="YO52" s="6"/>
      <c r="YP52" s="6"/>
      <c r="YQ52" s="6"/>
      <c r="YR52" s="6"/>
      <c r="YS52" s="6"/>
      <c r="YT52" s="6"/>
      <c r="YU52" s="6"/>
      <c r="YV52" s="6"/>
      <c r="YW52" s="6"/>
      <c r="YX52" s="6"/>
      <c r="YY52" s="6"/>
      <c r="YZ52" s="6"/>
      <c r="ZA52" s="6"/>
      <c r="ZB52" s="6"/>
      <c r="ZC52" s="6"/>
      <c r="ZD52" s="6"/>
      <c r="ZE52" s="6"/>
      <c r="ZF52" s="6"/>
      <c r="ZG52" s="6"/>
      <c r="ZH52" s="6"/>
      <c r="ZI52" s="6"/>
      <c r="ZJ52" s="6"/>
      <c r="ZK52" s="6"/>
      <c r="ZL52" s="6"/>
      <c r="ZM52" s="6"/>
      <c r="ZN52" s="6"/>
      <c r="ZO52" s="6"/>
      <c r="ZP52" s="6"/>
      <c r="ZQ52" s="6"/>
      <c r="ZR52" s="6"/>
      <c r="ZS52" s="6"/>
      <c r="ZT52" s="6"/>
      <c r="ZU52" s="6"/>
      <c r="ZV52" s="6"/>
      <c r="ZW52" s="6"/>
      <c r="ZX52" s="6"/>
      <c r="ZY52" s="6"/>
      <c r="ZZ52" s="6"/>
      <c r="AAA52" s="6"/>
      <c r="AAB52" s="6"/>
      <c r="AAC52" s="6"/>
      <c r="AAD52" s="6"/>
      <c r="AAE52" s="6"/>
      <c r="AAF52" s="6"/>
      <c r="AAG52" s="6"/>
      <c r="AAH52" s="6"/>
      <c r="AAI52" s="6"/>
      <c r="AAJ52" s="6"/>
      <c r="AAK52" s="6"/>
      <c r="AAL52" s="6"/>
      <c r="AAM52" s="6"/>
      <c r="AAN52" s="6"/>
      <c r="AAO52" s="6"/>
      <c r="AAP52" s="6"/>
      <c r="AAQ52" s="6"/>
      <c r="AAR52" s="6"/>
      <c r="AAS52" s="6"/>
      <c r="AAT52" s="6"/>
      <c r="AAU52" s="6"/>
      <c r="AAV52" s="6"/>
      <c r="AAW52" s="6"/>
      <c r="AAX52" s="6"/>
      <c r="AAY52" s="6"/>
      <c r="AAZ52" s="6"/>
      <c r="ABA52" s="6"/>
      <c r="ABB52" s="6"/>
      <c r="ABC52" s="6"/>
      <c r="ABD52" s="6"/>
      <c r="ABE52" s="6"/>
      <c r="ABF52" s="6"/>
      <c r="ABG52" s="6"/>
      <c r="ABH52" s="6"/>
      <c r="ABI52" s="6"/>
      <c r="ABJ52" s="6"/>
      <c r="ABK52" s="6"/>
      <c r="ABL52" s="6"/>
      <c r="ABM52" s="6"/>
      <c r="ABN52" s="6"/>
      <c r="ABO52" s="6"/>
      <c r="ABP52" s="6"/>
      <c r="ABQ52" s="6"/>
      <c r="ABR52" s="6"/>
      <c r="ABS52" s="6"/>
      <c r="ABT52" s="6"/>
      <c r="ABU52" s="6"/>
      <c r="ABV52" s="6"/>
      <c r="ABW52" s="6"/>
      <c r="ABX52" s="6"/>
      <c r="ABY52" s="6"/>
      <c r="ABZ52" s="6"/>
      <c r="ACA52" s="6"/>
      <c r="ACB52" s="6"/>
      <c r="ACC52" s="6"/>
      <c r="ACD52" s="6"/>
      <c r="ACE52" s="6"/>
      <c r="ACF52" s="6"/>
      <c r="ACG52" s="6"/>
      <c r="ACH52" s="6"/>
      <c r="ACI52" s="6"/>
      <c r="ACJ52" s="6"/>
      <c r="ACK52" s="6"/>
      <c r="ACL52" s="6"/>
      <c r="ACM52" s="6"/>
      <c r="ACN52" s="6"/>
      <c r="ACO52" s="6"/>
      <c r="ACP52" s="6"/>
      <c r="ACQ52" s="6"/>
      <c r="ACR52" s="6"/>
      <c r="ACS52" s="6"/>
      <c r="ACT52" s="6"/>
      <c r="ACU52" s="6"/>
      <c r="ACV52" s="6"/>
      <c r="ACW52" s="6"/>
      <c r="ACX52" s="6"/>
      <c r="ACY52" s="6"/>
      <c r="ACZ52" s="6"/>
      <c r="ADA52" s="6"/>
    </row>
    <row r="53" spans="1:781" s="3" customFormat="1" ht="40.5" customHeight="1" x14ac:dyDescent="0.2">
      <c r="A53" s="161" t="s">
        <v>156</v>
      </c>
      <c r="B53" s="69" t="s">
        <v>121</v>
      </c>
      <c r="C53" s="11"/>
      <c r="D53" s="276" t="s">
        <v>141</v>
      </c>
      <c r="E53" s="259" t="s">
        <v>143</v>
      </c>
      <c r="F53" s="435"/>
      <c r="G53" s="436"/>
      <c r="H53" s="436"/>
      <c r="I53" s="436"/>
      <c r="J53" s="436"/>
      <c r="K53" s="436"/>
      <c r="L53" s="437"/>
      <c r="M53" s="365" t="s">
        <v>202</v>
      </c>
      <c r="N53" s="366"/>
      <c r="O53" s="366"/>
      <c r="P53" s="366"/>
      <c r="Q53" s="366"/>
      <c r="R53" s="367"/>
      <c r="S53" s="258">
        <v>15</v>
      </c>
      <c r="T53" s="258">
        <v>35</v>
      </c>
      <c r="U53" s="143">
        <v>2</v>
      </c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  <c r="FY53" s="6"/>
      <c r="FZ53" s="6"/>
      <c r="GA53" s="6"/>
      <c r="GB53" s="6"/>
      <c r="GC53" s="6"/>
      <c r="GD53" s="6"/>
      <c r="GE53" s="6"/>
      <c r="GF53" s="6"/>
      <c r="GG53" s="6"/>
      <c r="GH53" s="6"/>
      <c r="GI53" s="6"/>
      <c r="GJ53" s="6"/>
      <c r="GK53" s="6"/>
      <c r="GL53" s="6"/>
      <c r="GM53" s="6"/>
      <c r="GN53" s="6"/>
      <c r="GO53" s="6"/>
      <c r="GP53" s="6"/>
      <c r="GQ53" s="6"/>
      <c r="GR53" s="6"/>
      <c r="GS53" s="6"/>
      <c r="GT53" s="6"/>
      <c r="GU53" s="6"/>
      <c r="GV53" s="6"/>
      <c r="GW53" s="6"/>
      <c r="GX53" s="6"/>
      <c r="GY53" s="6"/>
      <c r="GZ53" s="6"/>
      <c r="HA53" s="6"/>
      <c r="HB53" s="6"/>
      <c r="HC53" s="6"/>
      <c r="HD53" s="6"/>
      <c r="HE53" s="6"/>
      <c r="HF53" s="6"/>
      <c r="HG53" s="6"/>
      <c r="HH53" s="6"/>
      <c r="HI53" s="6"/>
      <c r="HJ53" s="6"/>
      <c r="HK53" s="6"/>
      <c r="HL53" s="6"/>
      <c r="HM53" s="6"/>
      <c r="HN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A53" s="6"/>
      <c r="IB53" s="6"/>
      <c r="IC53" s="6"/>
      <c r="ID53" s="6"/>
      <c r="IE53" s="6"/>
      <c r="IF53" s="6"/>
      <c r="IG53" s="6"/>
      <c r="IH53" s="6"/>
      <c r="II53" s="6"/>
      <c r="IJ53" s="6"/>
      <c r="IK53" s="6"/>
      <c r="IL53" s="6"/>
      <c r="IM53" s="6"/>
      <c r="IN53" s="6"/>
      <c r="IO53" s="6"/>
      <c r="IP53" s="6"/>
      <c r="IQ53" s="6"/>
      <c r="IR53" s="6"/>
      <c r="IS53" s="6"/>
      <c r="IT53" s="6"/>
      <c r="IU53" s="6"/>
      <c r="IV53" s="6"/>
      <c r="IW53" s="6"/>
      <c r="IX53" s="6"/>
      <c r="IY53" s="6"/>
      <c r="IZ53" s="6"/>
      <c r="JA53" s="6"/>
      <c r="JB53" s="6"/>
      <c r="JC53" s="6"/>
      <c r="JD53" s="6"/>
      <c r="JE53" s="6"/>
      <c r="JF53" s="6"/>
      <c r="JG53" s="6"/>
      <c r="JH53" s="6"/>
      <c r="JI53" s="6"/>
      <c r="JJ53" s="6"/>
      <c r="JK53" s="6"/>
      <c r="JL53" s="6"/>
      <c r="JM53" s="6"/>
      <c r="JN53" s="6"/>
      <c r="JO53" s="6"/>
      <c r="JP53" s="6"/>
      <c r="JQ53" s="6"/>
      <c r="JR53" s="6"/>
      <c r="JS53" s="6"/>
      <c r="JT53" s="6"/>
      <c r="JU53" s="6"/>
      <c r="JV53" s="6"/>
      <c r="JW53" s="6"/>
      <c r="JX53" s="6"/>
      <c r="JY53" s="6"/>
      <c r="JZ53" s="6"/>
      <c r="KA53" s="6"/>
      <c r="KB53" s="6"/>
      <c r="KC53" s="6"/>
      <c r="KD53" s="6"/>
      <c r="KE53" s="6"/>
      <c r="KF53" s="6"/>
      <c r="KG53" s="6"/>
      <c r="KH53" s="6"/>
      <c r="KI53" s="6"/>
      <c r="KJ53" s="6"/>
      <c r="KK53" s="6"/>
      <c r="KL53" s="6"/>
      <c r="KM53" s="6"/>
      <c r="KN53" s="6"/>
      <c r="KO53" s="6"/>
      <c r="KP53" s="6"/>
      <c r="KQ53" s="6"/>
      <c r="KR53" s="6"/>
      <c r="KS53" s="6"/>
      <c r="KT53" s="6"/>
      <c r="KU53" s="6"/>
      <c r="KV53" s="6"/>
      <c r="KW53" s="6"/>
      <c r="KX53" s="6"/>
      <c r="KY53" s="6"/>
      <c r="KZ53" s="6"/>
      <c r="LA53" s="6"/>
      <c r="LB53" s="6"/>
      <c r="LC53" s="6"/>
      <c r="LD53" s="6"/>
      <c r="LE53" s="6"/>
      <c r="LF53" s="6"/>
      <c r="LG53" s="6"/>
      <c r="LH53" s="6"/>
      <c r="LI53" s="6"/>
      <c r="LJ53" s="6"/>
      <c r="LK53" s="6"/>
      <c r="LL53" s="6"/>
      <c r="LM53" s="6"/>
      <c r="LN53" s="6"/>
      <c r="LO53" s="6"/>
      <c r="LP53" s="6"/>
      <c r="LQ53" s="6"/>
      <c r="LR53" s="6"/>
      <c r="LS53" s="6"/>
      <c r="LT53" s="6"/>
      <c r="LU53" s="6"/>
      <c r="LV53" s="6"/>
      <c r="LW53" s="6"/>
      <c r="LX53" s="6"/>
      <c r="LY53" s="6"/>
      <c r="LZ53" s="6"/>
      <c r="MA53" s="6"/>
      <c r="MB53" s="6"/>
      <c r="MC53" s="6"/>
      <c r="MD53" s="6"/>
      <c r="ME53" s="6"/>
      <c r="MF53" s="6"/>
      <c r="MG53" s="6"/>
      <c r="MH53" s="6"/>
      <c r="MI53" s="6"/>
      <c r="MJ53" s="6"/>
      <c r="MK53" s="6"/>
      <c r="ML53" s="6"/>
      <c r="MM53" s="6"/>
      <c r="MN53" s="6"/>
      <c r="MO53" s="6"/>
      <c r="MP53" s="6"/>
      <c r="MQ53" s="6"/>
      <c r="MR53" s="6"/>
      <c r="MS53" s="6"/>
      <c r="MT53" s="6"/>
      <c r="MU53" s="6"/>
      <c r="MV53" s="6"/>
      <c r="MW53" s="6"/>
      <c r="MX53" s="6"/>
      <c r="MY53" s="6"/>
      <c r="MZ53" s="6"/>
      <c r="NA53" s="6"/>
      <c r="NB53" s="6"/>
      <c r="NC53" s="6"/>
      <c r="ND53" s="6"/>
      <c r="NE53" s="6"/>
      <c r="NF53" s="6"/>
      <c r="NG53" s="6"/>
      <c r="NH53" s="6"/>
      <c r="NI53" s="6"/>
      <c r="NJ53" s="6"/>
      <c r="NK53" s="6"/>
      <c r="NL53" s="6"/>
      <c r="NM53" s="6"/>
      <c r="NN53" s="6"/>
      <c r="NO53" s="6"/>
      <c r="NP53" s="6"/>
      <c r="NQ53" s="6"/>
      <c r="NR53" s="6"/>
      <c r="NS53" s="6"/>
      <c r="NT53" s="6"/>
      <c r="NU53" s="6"/>
      <c r="NV53" s="6"/>
      <c r="NW53" s="6"/>
      <c r="NX53" s="6"/>
      <c r="NY53" s="6"/>
      <c r="NZ53" s="6"/>
      <c r="OA53" s="6"/>
      <c r="OB53" s="6"/>
      <c r="OC53" s="6"/>
      <c r="OD53" s="6"/>
      <c r="OE53" s="6"/>
      <c r="OF53" s="6"/>
      <c r="OG53" s="6"/>
      <c r="OH53" s="6"/>
      <c r="OI53" s="6"/>
      <c r="OJ53" s="6"/>
      <c r="OK53" s="6"/>
      <c r="OL53" s="6"/>
      <c r="OM53" s="6"/>
      <c r="ON53" s="6"/>
      <c r="OO53" s="6"/>
      <c r="OP53" s="6"/>
      <c r="OQ53" s="6"/>
      <c r="OR53" s="6"/>
      <c r="OS53" s="6"/>
      <c r="OT53" s="6"/>
      <c r="OU53" s="6"/>
      <c r="OV53" s="6"/>
      <c r="OW53" s="6"/>
      <c r="OX53" s="6"/>
      <c r="OY53" s="6"/>
      <c r="OZ53" s="6"/>
      <c r="PA53" s="6"/>
      <c r="PB53" s="6"/>
      <c r="PC53" s="6"/>
      <c r="PD53" s="6"/>
      <c r="PE53" s="6"/>
      <c r="PF53" s="6"/>
      <c r="PG53" s="6"/>
      <c r="PH53" s="6"/>
      <c r="PI53" s="6"/>
      <c r="PJ53" s="6"/>
      <c r="PK53" s="6"/>
      <c r="PL53" s="6"/>
      <c r="PM53" s="6"/>
      <c r="PN53" s="6"/>
      <c r="PO53" s="6"/>
      <c r="PP53" s="6"/>
      <c r="PQ53" s="6"/>
      <c r="PR53" s="6"/>
      <c r="PS53" s="6"/>
      <c r="PT53" s="6"/>
      <c r="PU53" s="6"/>
      <c r="PV53" s="6"/>
      <c r="PW53" s="6"/>
      <c r="PX53" s="6"/>
      <c r="PY53" s="6"/>
      <c r="PZ53" s="6"/>
      <c r="QA53" s="6"/>
      <c r="QB53" s="6"/>
      <c r="QC53" s="6"/>
      <c r="QD53" s="6"/>
      <c r="QE53" s="6"/>
      <c r="QF53" s="6"/>
      <c r="QG53" s="6"/>
      <c r="QH53" s="6"/>
      <c r="QI53" s="6"/>
      <c r="QJ53" s="6"/>
      <c r="QK53" s="6"/>
      <c r="QL53" s="6"/>
      <c r="QM53" s="6"/>
      <c r="QN53" s="6"/>
      <c r="QO53" s="6"/>
      <c r="QP53" s="6"/>
      <c r="QQ53" s="6"/>
      <c r="QR53" s="6"/>
      <c r="QS53" s="6"/>
      <c r="QT53" s="6"/>
      <c r="QU53" s="6"/>
      <c r="QV53" s="6"/>
      <c r="QW53" s="6"/>
      <c r="QX53" s="6"/>
      <c r="QY53" s="6"/>
      <c r="QZ53" s="6"/>
      <c r="RA53" s="6"/>
      <c r="RB53" s="6"/>
      <c r="RC53" s="6"/>
      <c r="RD53" s="6"/>
      <c r="RE53" s="6"/>
      <c r="RF53" s="6"/>
      <c r="RG53" s="6"/>
      <c r="RH53" s="6"/>
      <c r="RI53" s="6"/>
      <c r="RJ53" s="6"/>
      <c r="RK53" s="6"/>
      <c r="RL53" s="6"/>
      <c r="RM53" s="6"/>
      <c r="RN53" s="6"/>
      <c r="RO53" s="6"/>
      <c r="RP53" s="6"/>
      <c r="RQ53" s="6"/>
      <c r="RR53" s="6"/>
      <c r="RS53" s="6"/>
      <c r="RT53" s="6"/>
      <c r="RU53" s="6"/>
      <c r="RV53" s="6"/>
      <c r="RW53" s="6"/>
      <c r="RX53" s="6"/>
      <c r="RY53" s="6"/>
      <c r="RZ53" s="6"/>
      <c r="SA53" s="6"/>
      <c r="SB53" s="6"/>
      <c r="SC53" s="6"/>
      <c r="SD53" s="6"/>
      <c r="SE53" s="6"/>
      <c r="SF53" s="6"/>
      <c r="SG53" s="6"/>
      <c r="SH53" s="6"/>
      <c r="SI53" s="6"/>
      <c r="SJ53" s="6"/>
      <c r="SK53" s="6"/>
      <c r="SL53" s="6"/>
      <c r="SM53" s="6"/>
      <c r="SN53" s="6"/>
      <c r="SO53" s="6"/>
      <c r="SP53" s="6"/>
      <c r="SQ53" s="6"/>
      <c r="SR53" s="6"/>
      <c r="SS53" s="6"/>
      <c r="ST53" s="6"/>
      <c r="SU53" s="6"/>
      <c r="SV53" s="6"/>
      <c r="SW53" s="6"/>
      <c r="SX53" s="6"/>
      <c r="SY53" s="6"/>
      <c r="SZ53" s="6"/>
      <c r="TA53" s="6"/>
      <c r="TB53" s="6"/>
      <c r="TC53" s="6"/>
      <c r="TD53" s="6"/>
      <c r="TE53" s="6"/>
      <c r="TF53" s="6"/>
      <c r="TG53" s="6"/>
      <c r="TH53" s="6"/>
      <c r="TI53" s="6"/>
      <c r="TJ53" s="6"/>
      <c r="TK53" s="6"/>
      <c r="TL53" s="6"/>
      <c r="TM53" s="6"/>
      <c r="TN53" s="6"/>
      <c r="TO53" s="6"/>
      <c r="TP53" s="6"/>
      <c r="TQ53" s="6"/>
      <c r="TR53" s="6"/>
      <c r="TS53" s="6"/>
      <c r="TT53" s="6"/>
      <c r="TU53" s="6"/>
      <c r="TV53" s="6"/>
      <c r="TW53" s="6"/>
      <c r="TX53" s="6"/>
      <c r="TY53" s="6"/>
      <c r="TZ53" s="6"/>
      <c r="UA53" s="6"/>
      <c r="UB53" s="6"/>
      <c r="UC53" s="6"/>
      <c r="UD53" s="6"/>
      <c r="UE53" s="6"/>
      <c r="UF53" s="6"/>
      <c r="UG53" s="6"/>
      <c r="UH53" s="6"/>
      <c r="UI53" s="6"/>
      <c r="UJ53" s="6"/>
      <c r="UK53" s="6"/>
      <c r="UL53" s="6"/>
      <c r="UM53" s="6"/>
      <c r="UN53" s="6"/>
      <c r="UO53" s="6"/>
      <c r="UP53" s="6"/>
      <c r="UQ53" s="6"/>
      <c r="UR53" s="6"/>
      <c r="US53" s="6"/>
      <c r="UT53" s="6"/>
      <c r="UU53" s="6"/>
      <c r="UV53" s="6"/>
      <c r="UW53" s="6"/>
      <c r="UX53" s="6"/>
      <c r="UY53" s="6"/>
      <c r="UZ53" s="6"/>
      <c r="VA53" s="6"/>
      <c r="VB53" s="6"/>
      <c r="VC53" s="6"/>
      <c r="VD53" s="6"/>
      <c r="VE53" s="6"/>
      <c r="VF53" s="6"/>
      <c r="VG53" s="6"/>
      <c r="VH53" s="6"/>
      <c r="VI53" s="6"/>
      <c r="VJ53" s="6"/>
      <c r="VK53" s="6"/>
      <c r="VL53" s="6"/>
      <c r="VM53" s="6"/>
      <c r="VN53" s="6"/>
      <c r="VO53" s="6"/>
      <c r="VP53" s="6"/>
      <c r="VQ53" s="6"/>
      <c r="VR53" s="6"/>
      <c r="VS53" s="6"/>
      <c r="VT53" s="6"/>
      <c r="VU53" s="6"/>
      <c r="VV53" s="6"/>
      <c r="VW53" s="6"/>
      <c r="VX53" s="6"/>
      <c r="VY53" s="6"/>
      <c r="VZ53" s="6"/>
      <c r="WA53" s="6"/>
      <c r="WB53" s="6"/>
      <c r="WC53" s="6"/>
      <c r="WD53" s="6"/>
      <c r="WE53" s="6"/>
      <c r="WF53" s="6"/>
      <c r="WG53" s="6"/>
      <c r="WH53" s="6"/>
      <c r="WI53" s="6"/>
      <c r="WJ53" s="6"/>
      <c r="WK53" s="6"/>
      <c r="WL53" s="6"/>
      <c r="WM53" s="6"/>
      <c r="WN53" s="6"/>
      <c r="WO53" s="6"/>
      <c r="WP53" s="6"/>
      <c r="WQ53" s="6"/>
      <c r="WR53" s="6"/>
      <c r="WS53" s="6"/>
      <c r="WT53" s="6"/>
      <c r="WU53" s="6"/>
      <c r="WV53" s="6"/>
      <c r="WW53" s="6"/>
      <c r="WX53" s="6"/>
      <c r="WY53" s="6"/>
      <c r="WZ53" s="6"/>
      <c r="XA53" s="6"/>
      <c r="XB53" s="6"/>
      <c r="XC53" s="6"/>
      <c r="XD53" s="6"/>
      <c r="XE53" s="6"/>
      <c r="XF53" s="6"/>
      <c r="XG53" s="6"/>
      <c r="XH53" s="6"/>
      <c r="XI53" s="6"/>
      <c r="XJ53" s="6"/>
      <c r="XK53" s="6"/>
      <c r="XL53" s="6"/>
      <c r="XM53" s="6"/>
      <c r="XN53" s="6"/>
      <c r="XO53" s="6"/>
      <c r="XP53" s="6"/>
      <c r="XQ53" s="6"/>
      <c r="XR53" s="6"/>
      <c r="XS53" s="6"/>
      <c r="XT53" s="6"/>
      <c r="XU53" s="6"/>
      <c r="XV53" s="6"/>
      <c r="XW53" s="6"/>
      <c r="XX53" s="6"/>
      <c r="XY53" s="6"/>
      <c r="XZ53" s="6"/>
      <c r="YA53" s="6"/>
      <c r="YB53" s="6"/>
      <c r="YC53" s="6"/>
      <c r="YD53" s="6"/>
      <c r="YE53" s="6"/>
      <c r="YF53" s="6"/>
      <c r="YG53" s="6"/>
      <c r="YH53" s="6"/>
      <c r="YI53" s="6"/>
      <c r="YJ53" s="6"/>
      <c r="YK53" s="6"/>
      <c r="YL53" s="6"/>
      <c r="YM53" s="6"/>
      <c r="YN53" s="6"/>
      <c r="YO53" s="6"/>
      <c r="YP53" s="6"/>
      <c r="YQ53" s="6"/>
      <c r="YR53" s="6"/>
      <c r="YS53" s="6"/>
      <c r="YT53" s="6"/>
      <c r="YU53" s="6"/>
      <c r="YV53" s="6"/>
      <c r="YW53" s="6"/>
      <c r="YX53" s="6"/>
      <c r="YY53" s="6"/>
      <c r="YZ53" s="6"/>
      <c r="ZA53" s="6"/>
      <c r="ZB53" s="6"/>
      <c r="ZC53" s="6"/>
      <c r="ZD53" s="6"/>
      <c r="ZE53" s="6"/>
      <c r="ZF53" s="6"/>
      <c r="ZG53" s="6"/>
      <c r="ZH53" s="6"/>
      <c r="ZI53" s="6"/>
      <c r="ZJ53" s="6"/>
      <c r="ZK53" s="6"/>
      <c r="ZL53" s="6"/>
      <c r="ZM53" s="6"/>
      <c r="ZN53" s="6"/>
      <c r="ZO53" s="6"/>
      <c r="ZP53" s="6"/>
      <c r="ZQ53" s="6"/>
      <c r="ZR53" s="6"/>
      <c r="ZS53" s="6"/>
      <c r="ZT53" s="6"/>
      <c r="ZU53" s="6"/>
      <c r="ZV53" s="6"/>
      <c r="ZW53" s="6"/>
      <c r="ZX53" s="6"/>
      <c r="ZY53" s="6"/>
      <c r="ZZ53" s="6"/>
      <c r="AAA53" s="6"/>
      <c r="AAB53" s="6"/>
      <c r="AAC53" s="6"/>
      <c r="AAD53" s="6"/>
      <c r="AAE53" s="6"/>
      <c r="AAF53" s="6"/>
      <c r="AAG53" s="6"/>
      <c r="AAH53" s="6"/>
      <c r="AAI53" s="6"/>
      <c r="AAJ53" s="6"/>
      <c r="AAK53" s="6"/>
      <c r="AAL53" s="6"/>
      <c r="AAM53" s="6"/>
      <c r="AAN53" s="6"/>
      <c r="AAO53" s="6"/>
      <c r="AAP53" s="6"/>
      <c r="AAQ53" s="6"/>
      <c r="AAR53" s="6"/>
      <c r="AAS53" s="6"/>
      <c r="AAT53" s="6"/>
      <c r="AAU53" s="6"/>
      <c r="AAV53" s="6"/>
      <c r="AAW53" s="6"/>
      <c r="AAX53" s="6"/>
      <c r="AAY53" s="6"/>
      <c r="AAZ53" s="6"/>
      <c r="ABA53" s="6"/>
      <c r="ABB53" s="6"/>
      <c r="ABC53" s="6"/>
      <c r="ABD53" s="6"/>
      <c r="ABE53" s="6"/>
      <c r="ABF53" s="6"/>
      <c r="ABG53" s="6"/>
      <c r="ABH53" s="6"/>
      <c r="ABI53" s="6"/>
      <c r="ABJ53" s="6"/>
      <c r="ABK53" s="6"/>
      <c r="ABL53" s="6"/>
      <c r="ABM53" s="6"/>
      <c r="ABN53" s="6"/>
      <c r="ABO53" s="6"/>
      <c r="ABP53" s="6"/>
      <c r="ABQ53" s="6"/>
      <c r="ABR53" s="6"/>
      <c r="ABS53" s="6"/>
      <c r="ABT53" s="6"/>
      <c r="ABU53" s="6"/>
      <c r="ABV53" s="6"/>
      <c r="ABW53" s="6"/>
      <c r="ABX53" s="6"/>
      <c r="ABY53" s="6"/>
      <c r="ABZ53" s="6"/>
      <c r="ACA53" s="6"/>
      <c r="ACB53" s="6"/>
      <c r="ACC53" s="6"/>
      <c r="ACD53" s="6"/>
      <c r="ACE53" s="6"/>
      <c r="ACF53" s="6"/>
      <c r="ACG53" s="6"/>
      <c r="ACH53" s="6"/>
      <c r="ACI53" s="6"/>
      <c r="ACJ53" s="6"/>
      <c r="ACK53" s="6"/>
      <c r="ACL53" s="6"/>
      <c r="ACM53" s="6"/>
      <c r="ACN53" s="6"/>
      <c r="ACO53" s="6"/>
      <c r="ACP53" s="6"/>
      <c r="ACQ53" s="6"/>
      <c r="ACR53" s="6"/>
      <c r="ACS53" s="6"/>
      <c r="ACT53" s="6"/>
      <c r="ACU53" s="6"/>
      <c r="ACV53" s="6"/>
      <c r="ACW53" s="6"/>
      <c r="ACX53" s="6"/>
      <c r="ACY53" s="6"/>
      <c r="ACZ53" s="6"/>
      <c r="ADA53" s="6"/>
    </row>
    <row r="54" spans="1:781" s="3" customFormat="1" ht="40.5" customHeight="1" x14ac:dyDescent="0.2">
      <c r="A54" s="161" t="s">
        <v>159</v>
      </c>
      <c r="B54" s="69" t="s">
        <v>121</v>
      </c>
      <c r="C54" s="11"/>
      <c r="D54" s="276" t="s">
        <v>142</v>
      </c>
      <c r="E54" s="259" t="s">
        <v>45</v>
      </c>
      <c r="F54" s="435" t="s">
        <v>202</v>
      </c>
      <c r="G54" s="436"/>
      <c r="H54" s="436"/>
      <c r="I54" s="436"/>
      <c r="J54" s="436"/>
      <c r="K54" s="436"/>
      <c r="L54" s="437"/>
      <c r="M54" s="365"/>
      <c r="N54" s="366"/>
      <c r="O54" s="366"/>
      <c r="P54" s="366"/>
      <c r="Q54" s="366"/>
      <c r="R54" s="367"/>
      <c r="S54" s="258">
        <v>15</v>
      </c>
      <c r="T54" s="258">
        <v>35</v>
      </c>
      <c r="U54" s="143">
        <v>2</v>
      </c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  <c r="HQ54" s="6"/>
      <c r="HR54" s="6"/>
      <c r="HS54" s="6"/>
      <c r="HT54" s="6"/>
      <c r="HU54" s="6"/>
      <c r="HV54" s="6"/>
      <c r="HW54" s="6"/>
      <c r="HX54" s="6"/>
      <c r="HY54" s="6"/>
      <c r="HZ54" s="6"/>
      <c r="IA54" s="6"/>
      <c r="IB54" s="6"/>
      <c r="IC54" s="6"/>
      <c r="ID54" s="6"/>
      <c r="IE54" s="6"/>
      <c r="IF54" s="6"/>
      <c r="IG54" s="6"/>
      <c r="IH54" s="6"/>
      <c r="II54" s="6"/>
      <c r="IJ54" s="6"/>
      <c r="IK54" s="6"/>
      <c r="IL54" s="6"/>
      <c r="IM54" s="6"/>
      <c r="IN54" s="6"/>
      <c r="IO54" s="6"/>
      <c r="IP54" s="6"/>
      <c r="IQ54" s="6"/>
      <c r="IR54" s="6"/>
      <c r="IS54" s="6"/>
      <c r="IT54" s="6"/>
      <c r="IU54" s="6"/>
      <c r="IV54" s="6"/>
      <c r="IW54" s="6"/>
      <c r="IX54" s="6"/>
      <c r="IY54" s="6"/>
      <c r="IZ54" s="6"/>
      <c r="JA54" s="6"/>
      <c r="JB54" s="6"/>
      <c r="JC54" s="6"/>
      <c r="JD54" s="6"/>
      <c r="JE54" s="6"/>
      <c r="JF54" s="6"/>
      <c r="JG54" s="6"/>
      <c r="JH54" s="6"/>
      <c r="JI54" s="6"/>
      <c r="JJ54" s="6"/>
      <c r="JK54" s="6"/>
      <c r="JL54" s="6"/>
      <c r="JM54" s="6"/>
      <c r="JN54" s="6"/>
      <c r="JO54" s="6"/>
      <c r="JP54" s="6"/>
      <c r="JQ54" s="6"/>
      <c r="JR54" s="6"/>
      <c r="JS54" s="6"/>
      <c r="JT54" s="6"/>
      <c r="JU54" s="6"/>
      <c r="JV54" s="6"/>
      <c r="JW54" s="6"/>
      <c r="JX54" s="6"/>
      <c r="JY54" s="6"/>
      <c r="JZ54" s="6"/>
      <c r="KA54" s="6"/>
      <c r="KB54" s="6"/>
      <c r="KC54" s="6"/>
      <c r="KD54" s="6"/>
      <c r="KE54" s="6"/>
      <c r="KF54" s="6"/>
      <c r="KG54" s="6"/>
      <c r="KH54" s="6"/>
      <c r="KI54" s="6"/>
      <c r="KJ54" s="6"/>
      <c r="KK54" s="6"/>
      <c r="KL54" s="6"/>
      <c r="KM54" s="6"/>
      <c r="KN54" s="6"/>
      <c r="KO54" s="6"/>
      <c r="KP54" s="6"/>
      <c r="KQ54" s="6"/>
      <c r="KR54" s="6"/>
      <c r="KS54" s="6"/>
      <c r="KT54" s="6"/>
      <c r="KU54" s="6"/>
      <c r="KV54" s="6"/>
      <c r="KW54" s="6"/>
      <c r="KX54" s="6"/>
      <c r="KY54" s="6"/>
      <c r="KZ54" s="6"/>
      <c r="LA54" s="6"/>
      <c r="LB54" s="6"/>
      <c r="LC54" s="6"/>
      <c r="LD54" s="6"/>
      <c r="LE54" s="6"/>
      <c r="LF54" s="6"/>
      <c r="LG54" s="6"/>
      <c r="LH54" s="6"/>
      <c r="LI54" s="6"/>
      <c r="LJ54" s="6"/>
      <c r="LK54" s="6"/>
      <c r="LL54" s="6"/>
      <c r="LM54" s="6"/>
      <c r="LN54" s="6"/>
      <c r="LO54" s="6"/>
      <c r="LP54" s="6"/>
      <c r="LQ54" s="6"/>
      <c r="LR54" s="6"/>
      <c r="LS54" s="6"/>
      <c r="LT54" s="6"/>
      <c r="LU54" s="6"/>
      <c r="LV54" s="6"/>
      <c r="LW54" s="6"/>
      <c r="LX54" s="6"/>
      <c r="LY54" s="6"/>
      <c r="LZ54" s="6"/>
      <c r="MA54" s="6"/>
      <c r="MB54" s="6"/>
      <c r="MC54" s="6"/>
      <c r="MD54" s="6"/>
      <c r="ME54" s="6"/>
      <c r="MF54" s="6"/>
      <c r="MG54" s="6"/>
      <c r="MH54" s="6"/>
      <c r="MI54" s="6"/>
      <c r="MJ54" s="6"/>
      <c r="MK54" s="6"/>
      <c r="ML54" s="6"/>
      <c r="MM54" s="6"/>
      <c r="MN54" s="6"/>
      <c r="MO54" s="6"/>
      <c r="MP54" s="6"/>
      <c r="MQ54" s="6"/>
      <c r="MR54" s="6"/>
      <c r="MS54" s="6"/>
      <c r="MT54" s="6"/>
      <c r="MU54" s="6"/>
      <c r="MV54" s="6"/>
      <c r="MW54" s="6"/>
      <c r="MX54" s="6"/>
      <c r="MY54" s="6"/>
      <c r="MZ54" s="6"/>
      <c r="NA54" s="6"/>
      <c r="NB54" s="6"/>
      <c r="NC54" s="6"/>
      <c r="ND54" s="6"/>
      <c r="NE54" s="6"/>
      <c r="NF54" s="6"/>
      <c r="NG54" s="6"/>
      <c r="NH54" s="6"/>
      <c r="NI54" s="6"/>
      <c r="NJ54" s="6"/>
      <c r="NK54" s="6"/>
      <c r="NL54" s="6"/>
      <c r="NM54" s="6"/>
      <c r="NN54" s="6"/>
      <c r="NO54" s="6"/>
      <c r="NP54" s="6"/>
      <c r="NQ54" s="6"/>
      <c r="NR54" s="6"/>
      <c r="NS54" s="6"/>
      <c r="NT54" s="6"/>
      <c r="NU54" s="6"/>
      <c r="NV54" s="6"/>
      <c r="NW54" s="6"/>
      <c r="NX54" s="6"/>
      <c r="NY54" s="6"/>
      <c r="NZ54" s="6"/>
      <c r="OA54" s="6"/>
      <c r="OB54" s="6"/>
      <c r="OC54" s="6"/>
      <c r="OD54" s="6"/>
      <c r="OE54" s="6"/>
      <c r="OF54" s="6"/>
      <c r="OG54" s="6"/>
      <c r="OH54" s="6"/>
      <c r="OI54" s="6"/>
      <c r="OJ54" s="6"/>
      <c r="OK54" s="6"/>
      <c r="OL54" s="6"/>
      <c r="OM54" s="6"/>
      <c r="ON54" s="6"/>
      <c r="OO54" s="6"/>
      <c r="OP54" s="6"/>
      <c r="OQ54" s="6"/>
      <c r="OR54" s="6"/>
      <c r="OS54" s="6"/>
      <c r="OT54" s="6"/>
      <c r="OU54" s="6"/>
      <c r="OV54" s="6"/>
      <c r="OW54" s="6"/>
      <c r="OX54" s="6"/>
      <c r="OY54" s="6"/>
      <c r="OZ54" s="6"/>
      <c r="PA54" s="6"/>
      <c r="PB54" s="6"/>
      <c r="PC54" s="6"/>
      <c r="PD54" s="6"/>
      <c r="PE54" s="6"/>
      <c r="PF54" s="6"/>
      <c r="PG54" s="6"/>
      <c r="PH54" s="6"/>
      <c r="PI54" s="6"/>
      <c r="PJ54" s="6"/>
      <c r="PK54" s="6"/>
      <c r="PL54" s="6"/>
      <c r="PM54" s="6"/>
      <c r="PN54" s="6"/>
      <c r="PO54" s="6"/>
      <c r="PP54" s="6"/>
      <c r="PQ54" s="6"/>
      <c r="PR54" s="6"/>
      <c r="PS54" s="6"/>
      <c r="PT54" s="6"/>
      <c r="PU54" s="6"/>
      <c r="PV54" s="6"/>
      <c r="PW54" s="6"/>
      <c r="PX54" s="6"/>
      <c r="PY54" s="6"/>
      <c r="PZ54" s="6"/>
      <c r="QA54" s="6"/>
      <c r="QB54" s="6"/>
      <c r="QC54" s="6"/>
      <c r="QD54" s="6"/>
      <c r="QE54" s="6"/>
      <c r="QF54" s="6"/>
      <c r="QG54" s="6"/>
      <c r="QH54" s="6"/>
      <c r="QI54" s="6"/>
      <c r="QJ54" s="6"/>
      <c r="QK54" s="6"/>
      <c r="QL54" s="6"/>
      <c r="QM54" s="6"/>
      <c r="QN54" s="6"/>
      <c r="QO54" s="6"/>
      <c r="QP54" s="6"/>
      <c r="QQ54" s="6"/>
      <c r="QR54" s="6"/>
      <c r="QS54" s="6"/>
      <c r="QT54" s="6"/>
      <c r="QU54" s="6"/>
      <c r="QV54" s="6"/>
      <c r="QW54" s="6"/>
      <c r="QX54" s="6"/>
      <c r="QY54" s="6"/>
      <c r="QZ54" s="6"/>
      <c r="RA54" s="6"/>
      <c r="RB54" s="6"/>
      <c r="RC54" s="6"/>
      <c r="RD54" s="6"/>
      <c r="RE54" s="6"/>
      <c r="RF54" s="6"/>
      <c r="RG54" s="6"/>
      <c r="RH54" s="6"/>
      <c r="RI54" s="6"/>
      <c r="RJ54" s="6"/>
      <c r="RK54" s="6"/>
      <c r="RL54" s="6"/>
      <c r="RM54" s="6"/>
      <c r="RN54" s="6"/>
      <c r="RO54" s="6"/>
      <c r="RP54" s="6"/>
      <c r="RQ54" s="6"/>
      <c r="RR54" s="6"/>
      <c r="RS54" s="6"/>
      <c r="RT54" s="6"/>
      <c r="RU54" s="6"/>
      <c r="RV54" s="6"/>
      <c r="RW54" s="6"/>
      <c r="RX54" s="6"/>
      <c r="RY54" s="6"/>
      <c r="RZ54" s="6"/>
      <c r="SA54" s="6"/>
      <c r="SB54" s="6"/>
      <c r="SC54" s="6"/>
      <c r="SD54" s="6"/>
      <c r="SE54" s="6"/>
      <c r="SF54" s="6"/>
      <c r="SG54" s="6"/>
      <c r="SH54" s="6"/>
      <c r="SI54" s="6"/>
      <c r="SJ54" s="6"/>
      <c r="SK54" s="6"/>
      <c r="SL54" s="6"/>
      <c r="SM54" s="6"/>
      <c r="SN54" s="6"/>
      <c r="SO54" s="6"/>
      <c r="SP54" s="6"/>
      <c r="SQ54" s="6"/>
      <c r="SR54" s="6"/>
      <c r="SS54" s="6"/>
      <c r="ST54" s="6"/>
      <c r="SU54" s="6"/>
      <c r="SV54" s="6"/>
      <c r="SW54" s="6"/>
      <c r="SX54" s="6"/>
      <c r="SY54" s="6"/>
      <c r="SZ54" s="6"/>
      <c r="TA54" s="6"/>
      <c r="TB54" s="6"/>
      <c r="TC54" s="6"/>
      <c r="TD54" s="6"/>
      <c r="TE54" s="6"/>
      <c r="TF54" s="6"/>
      <c r="TG54" s="6"/>
      <c r="TH54" s="6"/>
      <c r="TI54" s="6"/>
      <c r="TJ54" s="6"/>
      <c r="TK54" s="6"/>
      <c r="TL54" s="6"/>
      <c r="TM54" s="6"/>
      <c r="TN54" s="6"/>
      <c r="TO54" s="6"/>
      <c r="TP54" s="6"/>
      <c r="TQ54" s="6"/>
      <c r="TR54" s="6"/>
      <c r="TS54" s="6"/>
      <c r="TT54" s="6"/>
      <c r="TU54" s="6"/>
      <c r="TV54" s="6"/>
      <c r="TW54" s="6"/>
      <c r="TX54" s="6"/>
      <c r="TY54" s="6"/>
      <c r="TZ54" s="6"/>
      <c r="UA54" s="6"/>
      <c r="UB54" s="6"/>
      <c r="UC54" s="6"/>
      <c r="UD54" s="6"/>
      <c r="UE54" s="6"/>
      <c r="UF54" s="6"/>
      <c r="UG54" s="6"/>
      <c r="UH54" s="6"/>
      <c r="UI54" s="6"/>
      <c r="UJ54" s="6"/>
      <c r="UK54" s="6"/>
      <c r="UL54" s="6"/>
      <c r="UM54" s="6"/>
      <c r="UN54" s="6"/>
      <c r="UO54" s="6"/>
      <c r="UP54" s="6"/>
      <c r="UQ54" s="6"/>
      <c r="UR54" s="6"/>
      <c r="US54" s="6"/>
      <c r="UT54" s="6"/>
      <c r="UU54" s="6"/>
      <c r="UV54" s="6"/>
      <c r="UW54" s="6"/>
      <c r="UX54" s="6"/>
      <c r="UY54" s="6"/>
      <c r="UZ54" s="6"/>
      <c r="VA54" s="6"/>
      <c r="VB54" s="6"/>
      <c r="VC54" s="6"/>
      <c r="VD54" s="6"/>
      <c r="VE54" s="6"/>
      <c r="VF54" s="6"/>
      <c r="VG54" s="6"/>
      <c r="VH54" s="6"/>
      <c r="VI54" s="6"/>
      <c r="VJ54" s="6"/>
      <c r="VK54" s="6"/>
      <c r="VL54" s="6"/>
      <c r="VM54" s="6"/>
      <c r="VN54" s="6"/>
      <c r="VO54" s="6"/>
      <c r="VP54" s="6"/>
      <c r="VQ54" s="6"/>
      <c r="VR54" s="6"/>
      <c r="VS54" s="6"/>
      <c r="VT54" s="6"/>
      <c r="VU54" s="6"/>
      <c r="VV54" s="6"/>
      <c r="VW54" s="6"/>
      <c r="VX54" s="6"/>
      <c r="VY54" s="6"/>
      <c r="VZ54" s="6"/>
      <c r="WA54" s="6"/>
      <c r="WB54" s="6"/>
      <c r="WC54" s="6"/>
      <c r="WD54" s="6"/>
      <c r="WE54" s="6"/>
      <c r="WF54" s="6"/>
      <c r="WG54" s="6"/>
      <c r="WH54" s="6"/>
      <c r="WI54" s="6"/>
      <c r="WJ54" s="6"/>
      <c r="WK54" s="6"/>
      <c r="WL54" s="6"/>
      <c r="WM54" s="6"/>
      <c r="WN54" s="6"/>
      <c r="WO54" s="6"/>
      <c r="WP54" s="6"/>
      <c r="WQ54" s="6"/>
      <c r="WR54" s="6"/>
      <c r="WS54" s="6"/>
      <c r="WT54" s="6"/>
      <c r="WU54" s="6"/>
      <c r="WV54" s="6"/>
      <c r="WW54" s="6"/>
      <c r="WX54" s="6"/>
      <c r="WY54" s="6"/>
      <c r="WZ54" s="6"/>
      <c r="XA54" s="6"/>
      <c r="XB54" s="6"/>
      <c r="XC54" s="6"/>
      <c r="XD54" s="6"/>
      <c r="XE54" s="6"/>
      <c r="XF54" s="6"/>
      <c r="XG54" s="6"/>
      <c r="XH54" s="6"/>
      <c r="XI54" s="6"/>
      <c r="XJ54" s="6"/>
      <c r="XK54" s="6"/>
      <c r="XL54" s="6"/>
      <c r="XM54" s="6"/>
      <c r="XN54" s="6"/>
      <c r="XO54" s="6"/>
      <c r="XP54" s="6"/>
      <c r="XQ54" s="6"/>
      <c r="XR54" s="6"/>
      <c r="XS54" s="6"/>
      <c r="XT54" s="6"/>
      <c r="XU54" s="6"/>
      <c r="XV54" s="6"/>
      <c r="XW54" s="6"/>
      <c r="XX54" s="6"/>
      <c r="XY54" s="6"/>
      <c r="XZ54" s="6"/>
      <c r="YA54" s="6"/>
      <c r="YB54" s="6"/>
      <c r="YC54" s="6"/>
      <c r="YD54" s="6"/>
      <c r="YE54" s="6"/>
      <c r="YF54" s="6"/>
      <c r="YG54" s="6"/>
      <c r="YH54" s="6"/>
      <c r="YI54" s="6"/>
      <c r="YJ54" s="6"/>
      <c r="YK54" s="6"/>
      <c r="YL54" s="6"/>
      <c r="YM54" s="6"/>
      <c r="YN54" s="6"/>
      <c r="YO54" s="6"/>
      <c r="YP54" s="6"/>
      <c r="YQ54" s="6"/>
      <c r="YR54" s="6"/>
      <c r="YS54" s="6"/>
      <c r="YT54" s="6"/>
      <c r="YU54" s="6"/>
      <c r="YV54" s="6"/>
      <c r="YW54" s="6"/>
      <c r="YX54" s="6"/>
      <c r="YY54" s="6"/>
      <c r="YZ54" s="6"/>
      <c r="ZA54" s="6"/>
      <c r="ZB54" s="6"/>
      <c r="ZC54" s="6"/>
      <c r="ZD54" s="6"/>
      <c r="ZE54" s="6"/>
      <c r="ZF54" s="6"/>
      <c r="ZG54" s="6"/>
      <c r="ZH54" s="6"/>
      <c r="ZI54" s="6"/>
      <c r="ZJ54" s="6"/>
      <c r="ZK54" s="6"/>
      <c r="ZL54" s="6"/>
      <c r="ZM54" s="6"/>
      <c r="ZN54" s="6"/>
      <c r="ZO54" s="6"/>
      <c r="ZP54" s="6"/>
      <c r="ZQ54" s="6"/>
      <c r="ZR54" s="6"/>
      <c r="ZS54" s="6"/>
      <c r="ZT54" s="6"/>
      <c r="ZU54" s="6"/>
      <c r="ZV54" s="6"/>
      <c r="ZW54" s="6"/>
      <c r="ZX54" s="6"/>
      <c r="ZY54" s="6"/>
      <c r="ZZ54" s="6"/>
      <c r="AAA54" s="6"/>
      <c r="AAB54" s="6"/>
      <c r="AAC54" s="6"/>
      <c r="AAD54" s="6"/>
      <c r="AAE54" s="6"/>
      <c r="AAF54" s="6"/>
      <c r="AAG54" s="6"/>
      <c r="AAH54" s="6"/>
      <c r="AAI54" s="6"/>
      <c r="AAJ54" s="6"/>
      <c r="AAK54" s="6"/>
      <c r="AAL54" s="6"/>
      <c r="AAM54" s="6"/>
      <c r="AAN54" s="6"/>
      <c r="AAO54" s="6"/>
      <c r="AAP54" s="6"/>
      <c r="AAQ54" s="6"/>
      <c r="AAR54" s="6"/>
      <c r="AAS54" s="6"/>
      <c r="AAT54" s="6"/>
      <c r="AAU54" s="6"/>
      <c r="AAV54" s="6"/>
      <c r="AAW54" s="6"/>
      <c r="AAX54" s="6"/>
      <c r="AAY54" s="6"/>
      <c r="AAZ54" s="6"/>
      <c r="ABA54" s="6"/>
      <c r="ABB54" s="6"/>
      <c r="ABC54" s="6"/>
      <c r="ABD54" s="6"/>
      <c r="ABE54" s="6"/>
      <c r="ABF54" s="6"/>
      <c r="ABG54" s="6"/>
      <c r="ABH54" s="6"/>
      <c r="ABI54" s="6"/>
      <c r="ABJ54" s="6"/>
      <c r="ABK54" s="6"/>
      <c r="ABL54" s="6"/>
      <c r="ABM54" s="6"/>
      <c r="ABN54" s="6"/>
      <c r="ABO54" s="6"/>
      <c r="ABP54" s="6"/>
      <c r="ABQ54" s="6"/>
      <c r="ABR54" s="6"/>
      <c r="ABS54" s="6"/>
      <c r="ABT54" s="6"/>
      <c r="ABU54" s="6"/>
      <c r="ABV54" s="6"/>
      <c r="ABW54" s="6"/>
      <c r="ABX54" s="6"/>
      <c r="ABY54" s="6"/>
      <c r="ABZ54" s="6"/>
      <c r="ACA54" s="6"/>
      <c r="ACB54" s="6"/>
      <c r="ACC54" s="6"/>
      <c r="ACD54" s="6"/>
      <c r="ACE54" s="6"/>
      <c r="ACF54" s="6"/>
      <c r="ACG54" s="6"/>
      <c r="ACH54" s="6"/>
      <c r="ACI54" s="6"/>
      <c r="ACJ54" s="6"/>
      <c r="ACK54" s="6"/>
      <c r="ACL54" s="6"/>
      <c r="ACM54" s="6"/>
      <c r="ACN54" s="6"/>
      <c r="ACO54" s="6"/>
      <c r="ACP54" s="6"/>
      <c r="ACQ54" s="6"/>
      <c r="ACR54" s="6"/>
      <c r="ACS54" s="6"/>
      <c r="ACT54" s="6"/>
      <c r="ACU54" s="6"/>
      <c r="ACV54" s="6"/>
      <c r="ACW54" s="6"/>
      <c r="ACX54" s="6"/>
      <c r="ACY54" s="6"/>
      <c r="ACZ54" s="6"/>
      <c r="ADA54" s="6"/>
    </row>
    <row r="55" spans="1:781" s="3" customFormat="1" ht="40.5" customHeight="1" x14ac:dyDescent="0.2">
      <c r="A55" s="164" t="s">
        <v>157</v>
      </c>
      <c r="B55" s="69" t="s">
        <v>121</v>
      </c>
      <c r="C55" s="11"/>
      <c r="D55" s="276" t="s">
        <v>203</v>
      </c>
      <c r="E55" s="259" t="s">
        <v>144</v>
      </c>
      <c r="F55" s="435"/>
      <c r="G55" s="436"/>
      <c r="H55" s="436"/>
      <c r="I55" s="436"/>
      <c r="J55" s="436"/>
      <c r="K55" s="436"/>
      <c r="L55" s="437"/>
      <c r="M55" s="365" t="s">
        <v>202</v>
      </c>
      <c r="N55" s="366"/>
      <c r="O55" s="366"/>
      <c r="P55" s="366"/>
      <c r="Q55" s="366"/>
      <c r="R55" s="367"/>
      <c r="S55" s="258">
        <v>15</v>
      </c>
      <c r="T55" s="258">
        <v>35</v>
      </c>
      <c r="U55" s="143">
        <v>2</v>
      </c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J55" s="6"/>
      <c r="FK55" s="6"/>
      <c r="FL55" s="6"/>
      <c r="FM55" s="6"/>
      <c r="FN55" s="6"/>
      <c r="FO55" s="6"/>
      <c r="FP55" s="6"/>
      <c r="FQ55" s="6"/>
      <c r="FR55" s="6"/>
      <c r="FS55" s="6"/>
      <c r="FT55" s="6"/>
      <c r="FU55" s="6"/>
      <c r="FV55" s="6"/>
      <c r="FW55" s="6"/>
      <c r="FX55" s="6"/>
      <c r="FY55" s="6"/>
      <c r="FZ55" s="6"/>
      <c r="GA55" s="6"/>
      <c r="GB55" s="6"/>
      <c r="GC55" s="6"/>
      <c r="GD55" s="6"/>
      <c r="GE55" s="6"/>
      <c r="GF55" s="6"/>
      <c r="GG55" s="6"/>
      <c r="GH55" s="6"/>
      <c r="GI55" s="6"/>
      <c r="GJ55" s="6"/>
      <c r="GK55" s="6"/>
      <c r="GL55" s="6"/>
      <c r="GM55" s="6"/>
      <c r="GN55" s="6"/>
      <c r="GO55" s="6"/>
      <c r="GP55" s="6"/>
      <c r="GQ55" s="6"/>
      <c r="GR55" s="6"/>
      <c r="GS55" s="6"/>
      <c r="GT55" s="6"/>
      <c r="GU55" s="6"/>
      <c r="GV55" s="6"/>
      <c r="GW55" s="6"/>
      <c r="GX55" s="6"/>
      <c r="GY55" s="6"/>
      <c r="GZ55" s="6"/>
      <c r="HA55" s="6"/>
      <c r="HB55" s="6"/>
      <c r="HC55" s="6"/>
      <c r="HD55" s="6"/>
      <c r="HE55" s="6"/>
      <c r="HF55" s="6"/>
      <c r="HG55" s="6"/>
      <c r="HH55" s="6"/>
      <c r="HI55" s="6"/>
      <c r="HJ55" s="6"/>
      <c r="HK55" s="6"/>
      <c r="HL55" s="6"/>
      <c r="HM55" s="6"/>
      <c r="HN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A55" s="6"/>
      <c r="IB55" s="6"/>
      <c r="IC55" s="6"/>
      <c r="ID55" s="6"/>
      <c r="IE55" s="6"/>
      <c r="IF55" s="6"/>
      <c r="IG55" s="6"/>
      <c r="IH55" s="6"/>
      <c r="II55" s="6"/>
      <c r="IJ55" s="6"/>
      <c r="IK55" s="6"/>
      <c r="IL55" s="6"/>
      <c r="IM55" s="6"/>
      <c r="IN55" s="6"/>
      <c r="IO55" s="6"/>
      <c r="IP55" s="6"/>
      <c r="IQ55" s="6"/>
      <c r="IR55" s="6"/>
      <c r="IS55" s="6"/>
      <c r="IT55" s="6"/>
      <c r="IU55" s="6"/>
      <c r="IV55" s="6"/>
      <c r="IW55" s="6"/>
      <c r="IX55" s="6"/>
      <c r="IY55" s="6"/>
      <c r="IZ55" s="6"/>
      <c r="JA55" s="6"/>
      <c r="JB55" s="6"/>
      <c r="JC55" s="6"/>
      <c r="JD55" s="6"/>
      <c r="JE55" s="6"/>
      <c r="JF55" s="6"/>
      <c r="JG55" s="6"/>
      <c r="JH55" s="6"/>
      <c r="JI55" s="6"/>
      <c r="JJ55" s="6"/>
      <c r="JK55" s="6"/>
      <c r="JL55" s="6"/>
      <c r="JM55" s="6"/>
      <c r="JN55" s="6"/>
      <c r="JO55" s="6"/>
      <c r="JP55" s="6"/>
      <c r="JQ55" s="6"/>
      <c r="JR55" s="6"/>
      <c r="JS55" s="6"/>
      <c r="JT55" s="6"/>
      <c r="JU55" s="6"/>
      <c r="JV55" s="6"/>
      <c r="JW55" s="6"/>
      <c r="JX55" s="6"/>
      <c r="JY55" s="6"/>
      <c r="JZ55" s="6"/>
      <c r="KA55" s="6"/>
      <c r="KB55" s="6"/>
      <c r="KC55" s="6"/>
      <c r="KD55" s="6"/>
      <c r="KE55" s="6"/>
      <c r="KF55" s="6"/>
      <c r="KG55" s="6"/>
      <c r="KH55" s="6"/>
      <c r="KI55" s="6"/>
      <c r="KJ55" s="6"/>
      <c r="KK55" s="6"/>
      <c r="KL55" s="6"/>
      <c r="KM55" s="6"/>
      <c r="KN55" s="6"/>
      <c r="KO55" s="6"/>
      <c r="KP55" s="6"/>
      <c r="KQ55" s="6"/>
      <c r="KR55" s="6"/>
      <c r="KS55" s="6"/>
      <c r="KT55" s="6"/>
      <c r="KU55" s="6"/>
      <c r="KV55" s="6"/>
      <c r="KW55" s="6"/>
      <c r="KX55" s="6"/>
      <c r="KY55" s="6"/>
      <c r="KZ55" s="6"/>
      <c r="LA55" s="6"/>
      <c r="LB55" s="6"/>
      <c r="LC55" s="6"/>
      <c r="LD55" s="6"/>
      <c r="LE55" s="6"/>
      <c r="LF55" s="6"/>
      <c r="LG55" s="6"/>
      <c r="LH55" s="6"/>
      <c r="LI55" s="6"/>
      <c r="LJ55" s="6"/>
      <c r="LK55" s="6"/>
      <c r="LL55" s="6"/>
      <c r="LM55" s="6"/>
      <c r="LN55" s="6"/>
      <c r="LO55" s="6"/>
      <c r="LP55" s="6"/>
      <c r="LQ55" s="6"/>
      <c r="LR55" s="6"/>
      <c r="LS55" s="6"/>
      <c r="LT55" s="6"/>
      <c r="LU55" s="6"/>
      <c r="LV55" s="6"/>
      <c r="LW55" s="6"/>
      <c r="LX55" s="6"/>
      <c r="LY55" s="6"/>
      <c r="LZ55" s="6"/>
      <c r="MA55" s="6"/>
      <c r="MB55" s="6"/>
      <c r="MC55" s="6"/>
      <c r="MD55" s="6"/>
      <c r="ME55" s="6"/>
      <c r="MF55" s="6"/>
      <c r="MG55" s="6"/>
      <c r="MH55" s="6"/>
      <c r="MI55" s="6"/>
      <c r="MJ55" s="6"/>
      <c r="MK55" s="6"/>
      <c r="ML55" s="6"/>
      <c r="MM55" s="6"/>
      <c r="MN55" s="6"/>
      <c r="MO55" s="6"/>
      <c r="MP55" s="6"/>
      <c r="MQ55" s="6"/>
      <c r="MR55" s="6"/>
      <c r="MS55" s="6"/>
      <c r="MT55" s="6"/>
      <c r="MU55" s="6"/>
      <c r="MV55" s="6"/>
      <c r="MW55" s="6"/>
      <c r="MX55" s="6"/>
      <c r="MY55" s="6"/>
      <c r="MZ55" s="6"/>
      <c r="NA55" s="6"/>
      <c r="NB55" s="6"/>
      <c r="NC55" s="6"/>
      <c r="ND55" s="6"/>
      <c r="NE55" s="6"/>
      <c r="NF55" s="6"/>
      <c r="NG55" s="6"/>
      <c r="NH55" s="6"/>
      <c r="NI55" s="6"/>
      <c r="NJ55" s="6"/>
      <c r="NK55" s="6"/>
      <c r="NL55" s="6"/>
      <c r="NM55" s="6"/>
      <c r="NN55" s="6"/>
      <c r="NO55" s="6"/>
      <c r="NP55" s="6"/>
      <c r="NQ55" s="6"/>
      <c r="NR55" s="6"/>
      <c r="NS55" s="6"/>
      <c r="NT55" s="6"/>
      <c r="NU55" s="6"/>
      <c r="NV55" s="6"/>
      <c r="NW55" s="6"/>
      <c r="NX55" s="6"/>
      <c r="NY55" s="6"/>
      <c r="NZ55" s="6"/>
      <c r="OA55" s="6"/>
      <c r="OB55" s="6"/>
      <c r="OC55" s="6"/>
      <c r="OD55" s="6"/>
      <c r="OE55" s="6"/>
      <c r="OF55" s="6"/>
      <c r="OG55" s="6"/>
      <c r="OH55" s="6"/>
      <c r="OI55" s="6"/>
      <c r="OJ55" s="6"/>
      <c r="OK55" s="6"/>
      <c r="OL55" s="6"/>
      <c r="OM55" s="6"/>
      <c r="ON55" s="6"/>
      <c r="OO55" s="6"/>
      <c r="OP55" s="6"/>
      <c r="OQ55" s="6"/>
      <c r="OR55" s="6"/>
      <c r="OS55" s="6"/>
      <c r="OT55" s="6"/>
      <c r="OU55" s="6"/>
      <c r="OV55" s="6"/>
      <c r="OW55" s="6"/>
      <c r="OX55" s="6"/>
      <c r="OY55" s="6"/>
      <c r="OZ55" s="6"/>
      <c r="PA55" s="6"/>
      <c r="PB55" s="6"/>
      <c r="PC55" s="6"/>
      <c r="PD55" s="6"/>
      <c r="PE55" s="6"/>
      <c r="PF55" s="6"/>
      <c r="PG55" s="6"/>
      <c r="PH55" s="6"/>
      <c r="PI55" s="6"/>
      <c r="PJ55" s="6"/>
      <c r="PK55" s="6"/>
      <c r="PL55" s="6"/>
      <c r="PM55" s="6"/>
      <c r="PN55" s="6"/>
      <c r="PO55" s="6"/>
      <c r="PP55" s="6"/>
      <c r="PQ55" s="6"/>
      <c r="PR55" s="6"/>
      <c r="PS55" s="6"/>
      <c r="PT55" s="6"/>
      <c r="PU55" s="6"/>
      <c r="PV55" s="6"/>
      <c r="PW55" s="6"/>
      <c r="PX55" s="6"/>
      <c r="PY55" s="6"/>
      <c r="PZ55" s="6"/>
      <c r="QA55" s="6"/>
      <c r="QB55" s="6"/>
      <c r="QC55" s="6"/>
      <c r="QD55" s="6"/>
      <c r="QE55" s="6"/>
      <c r="QF55" s="6"/>
      <c r="QG55" s="6"/>
      <c r="QH55" s="6"/>
      <c r="QI55" s="6"/>
      <c r="QJ55" s="6"/>
      <c r="QK55" s="6"/>
      <c r="QL55" s="6"/>
      <c r="QM55" s="6"/>
      <c r="QN55" s="6"/>
      <c r="QO55" s="6"/>
      <c r="QP55" s="6"/>
      <c r="QQ55" s="6"/>
      <c r="QR55" s="6"/>
      <c r="QS55" s="6"/>
      <c r="QT55" s="6"/>
      <c r="QU55" s="6"/>
      <c r="QV55" s="6"/>
      <c r="QW55" s="6"/>
      <c r="QX55" s="6"/>
      <c r="QY55" s="6"/>
      <c r="QZ55" s="6"/>
      <c r="RA55" s="6"/>
      <c r="RB55" s="6"/>
      <c r="RC55" s="6"/>
      <c r="RD55" s="6"/>
      <c r="RE55" s="6"/>
      <c r="RF55" s="6"/>
      <c r="RG55" s="6"/>
      <c r="RH55" s="6"/>
      <c r="RI55" s="6"/>
      <c r="RJ55" s="6"/>
      <c r="RK55" s="6"/>
      <c r="RL55" s="6"/>
      <c r="RM55" s="6"/>
      <c r="RN55" s="6"/>
      <c r="RO55" s="6"/>
      <c r="RP55" s="6"/>
      <c r="RQ55" s="6"/>
      <c r="RR55" s="6"/>
      <c r="RS55" s="6"/>
      <c r="RT55" s="6"/>
      <c r="RU55" s="6"/>
      <c r="RV55" s="6"/>
      <c r="RW55" s="6"/>
      <c r="RX55" s="6"/>
      <c r="RY55" s="6"/>
      <c r="RZ55" s="6"/>
      <c r="SA55" s="6"/>
      <c r="SB55" s="6"/>
      <c r="SC55" s="6"/>
      <c r="SD55" s="6"/>
      <c r="SE55" s="6"/>
      <c r="SF55" s="6"/>
      <c r="SG55" s="6"/>
      <c r="SH55" s="6"/>
      <c r="SI55" s="6"/>
      <c r="SJ55" s="6"/>
      <c r="SK55" s="6"/>
      <c r="SL55" s="6"/>
      <c r="SM55" s="6"/>
      <c r="SN55" s="6"/>
      <c r="SO55" s="6"/>
      <c r="SP55" s="6"/>
      <c r="SQ55" s="6"/>
      <c r="SR55" s="6"/>
      <c r="SS55" s="6"/>
      <c r="ST55" s="6"/>
      <c r="SU55" s="6"/>
      <c r="SV55" s="6"/>
      <c r="SW55" s="6"/>
      <c r="SX55" s="6"/>
      <c r="SY55" s="6"/>
      <c r="SZ55" s="6"/>
      <c r="TA55" s="6"/>
      <c r="TB55" s="6"/>
      <c r="TC55" s="6"/>
      <c r="TD55" s="6"/>
      <c r="TE55" s="6"/>
      <c r="TF55" s="6"/>
      <c r="TG55" s="6"/>
      <c r="TH55" s="6"/>
      <c r="TI55" s="6"/>
      <c r="TJ55" s="6"/>
      <c r="TK55" s="6"/>
      <c r="TL55" s="6"/>
      <c r="TM55" s="6"/>
      <c r="TN55" s="6"/>
      <c r="TO55" s="6"/>
      <c r="TP55" s="6"/>
      <c r="TQ55" s="6"/>
      <c r="TR55" s="6"/>
      <c r="TS55" s="6"/>
      <c r="TT55" s="6"/>
      <c r="TU55" s="6"/>
      <c r="TV55" s="6"/>
      <c r="TW55" s="6"/>
      <c r="TX55" s="6"/>
      <c r="TY55" s="6"/>
      <c r="TZ55" s="6"/>
      <c r="UA55" s="6"/>
      <c r="UB55" s="6"/>
      <c r="UC55" s="6"/>
      <c r="UD55" s="6"/>
      <c r="UE55" s="6"/>
      <c r="UF55" s="6"/>
      <c r="UG55" s="6"/>
      <c r="UH55" s="6"/>
      <c r="UI55" s="6"/>
      <c r="UJ55" s="6"/>
      <c r="UK55" s="6"/>
      <c r="UL55" s="6"/>
      <c r="UM55" s="6"/>
      <c r="UN55" s="6"/>
      <c r="UO55" s="6"/>
      <c r="UP55" s="6"/>
      <c r="UQ55" s="6"/>
      <c r="UR55" s="6"/>
      <c r="US55" s="6"/>
      <c r="UT55" s="6"/>
      <c r="UU55" s="6"/>
      <c r="UV55" s="6"/>
      <c r="UW55" s="6"/>
      <c r="UX55" s="6"/>
      <c r="UY55" s="6"/>
      <c r="UZ55" s="6"/>
      <c r="VA55" s="6"/>
      <c r="VB55" s="6"/>
      <c r="VC55" s="6"/>
      <c r="VD55" s="6"/>
      <c r="VE55" s="6"/>
      <c r="VF55" s="6"/>
      <c r="VG55" s="6"/>
      <c r="VH55" s="6"/>
      <c r="VI55" s="6"/>
      <c r="VJ55" s="6"/>
      <c r="VK55" s="6"/>
      <c r="VL55" s="6"/>
      <c r="VM55" s="6"/>
      <c r="VN55" s="6"/>
      <c r="VO55" s="6"/>
      <c r="VP55" s="6"/>
      <c r="VQ55" s="6"/>
      <c r="VR55" s="6"/>
      <c r="VS55" s="6"/>
      <c r="VT55" s="6"/>
      <c r="VU55" s="6"/>
      <c r="VV55" s="6"/>
      <c r="VW55" s="6"/>
      <c r="VX55" s="6"/>
      <c r="VY55" s="6"/>
      <c r="VZ55" s="6"/>
      <c r="WA55" s="6"/>
      <c r="WB55" s="6"/>
      <c r="WC55" s="6"/>
      <c r="WD55" s="6"/>
      <c r="WE55" s="6"/>
      <c r="WF55" s="6"/>
      <c r="WG55" s="6"/>
      <c r="WH55" s="6"/>
      <c r="WI55" s="6"/>
      <c r="WJ55" s="6"/>
      <c r="WK55" s="6"/>
      <c r="WL55" s="6"/>
      <c r="WM55" s="6"/>
      <c r="WN55" s="6"/>
      <c r="WO55" s="6"/>
      <c r="WP55" s="6"/>
      <c r="WQ55" s="6"/>
      <c r="WR55" s="6"/>
      <c r="WS55" s="6"/>
      <c r="WT55" s="6"/>
      <c r="WU55" s="6"/>
      <c r="WV55" s="6"/>
      <c r="WW55" s="6"/>
      <c r="WX55" s="6"/>
      <c r="WY55" s="6"/>
      <c r="WZ55" s="6"/>
      <c r="XA55" s="6"/>
      <c r="XB55" s="6"/>
      <c r="XC55" s="6"/>
      <c r="XD55" s="6"/>
      <c r="XE55" s="6"/>
      <c r="XF55" s="6"/>
      <c r="XG55" s="6"/>
      <c r="XH55" s="6"/>
      <c r="XI55" s="6"/>
      <c r="XJ55" s="6"/>
      <c r="XK55" s="6"/>
      <c r="XL55" s="6"/>
      <c r="XM55" s="6"/>
      <c r="XN55" s="6"/>
      <c r="XO55" s="6"/>
      <c r="XP55" s="6"/>
      <c r="XQ55" s="6"/>
      <c r="XR55" s="6"/>
      <c r="XS55" s="6"/>
      <c r="XT55" s="6"/>
      <c r="XU55" s="6"/>
      <c r="XV55" s="6"/>
      <c r="XW55" s="6"/>
      <c r="XX55" s="6"/>
      <c r="XY55" s="6"/>
      <c r="XZ55" s="6"/>
      <c r="YA55" s="6"/>
      <c r="YB55" s="6"/>
      <c r="YC55" s="6"/>
      <c r="YD55" s="6"/>
      <c r="YE55" s="6"/>
      <c r="YF55" s="6"/>
      <c r="YG55" s="6"/>
      <c r="YH55" s="6"/>
      <c r="YI55" s="6"/>
      <c r="YJ55" s="6"/>
      <c r="YK55" s="6"/>
      <c r="YL55" s="6"/>
      <c r="YM55" s="6"/>
      <c r="YN55" s="6"/>
      <c r="YO55" s="6"/>
      <c r="YP55" s="6"/>
      <c r="YQ55" s="6"/>
      <c r="YR55" s="6"/>
      <c r="YS55" s="6"/>
      <c r="YT55" s="6"/>
      <c r="YU55" s="6"/>
      <c r="YV55" s="6"/>
      <c r="YW55" s="6"/>
      <c r="YX55" s="6"/>
      <c r="YY55" s="6"/>
      <c r="YZ55" s="6"/>
      <c r="ZA55" s="6"/>
      <c r="ZB55" s="6"/>
      <c r="ZC55" s="6"/>
      <c r="ZD55" s="6"/>
      <c r="ZE55" s="6"/>
      <c r="ZF55" s="6"/>
      <c r="ZG55" s="6"/>
      <c r="ZH55" s="6"/>
      <c r="ZI55" s="6"/>
      <c r="ZJ55" s="6"/>
      <c r="ZK55" s="6"/>
      <c r="ZL55" s="6"/>
      <c r="ZM55" s="6"/>
      <c r="ZN55" s="6"/>
      <c r="ZO55" s="6"/>
      <c r="ZP55" s="6"/>
      <c r="ZQ55" s="6"/>
      <c r="ZR55" s="6"/>
      <c r="ZS55" s="6"/>
      <c r="ZT55" s="6"/>
      <c r="ZU55" s="6"/>
      <c r="ZV55" s="6"/>
      <c r="ZW55" s="6"/>
      <c r="ZX55" s="6"/>
      <c r="ZY55" s="6"/>
      <c r="ZZ55" s="6"/>
      <c r="AAA55" s="6"/>
      <c r="AAB55" s="6"/>
      <c r="AAC55" s="6"/>
      <c r="AAD55" s="6"/>
      <c r="AAE55" s="6"/>
      <c r="AAF55" s="6"/>
      <c r="AAG55" s="6"/>
      <c r="AAH55" s="6"/>
      <c r="AAI55" s="6"/>
      <c r="AAJ55" s="6"/>
      <c r="AAK55" s="6"/>
      <c r="AAL55" s="6"/>
      <c r="AAM55" s="6"/>
      <c r="AAN55" s="6"/>
      <c r="AAO55" s="6"/>
      <c r="AAP55" s="6"/>
      <c r="AAQ55" s="6"/>
      <c r="AAR55" s="6"/>
      <c r="AAS55" s="6"/>
      <c r="AAT55" s="6"/>
      <c r="AAU55" s="6"/>
      <c r="AAV55" s="6"/>
      <c r="AAW55" s="6"/>
      <c r="AAX55" s="6"/>
      <c r="AAY55" s="6"/>
      <c r="AAZ55" s="6"/>
      <c r="ABA55" s="6"/>
      <c r="ABB55" s="6"/>
      <c r="ABC55" s="6"/>
      <c r="ABD55" s="6"/>
      <c r="ABE55" s="6"/>
      <c r="ABF55" s="6"/>
      <c r="ABG55" s="6"/>
      <c r="ABH55" s="6"/>
      <c r="ABI55" s="6"/>
      <c r="ABJ55" s="6"/>
      <c r="ABK55" s="6"/>
      <c r="ABL55" s="6"/>
      <c r="ABM55" s="6"/>
      <c r="ABN55" s="6"/>
      <c r="ABO55" s="6"/>
      <c r="ABP55" s="6"/>
      <c r="ABQ55" s="6"/>
      <c r="ABR55" s="6"/>
      <c r="ABS55" s="6"/>
      <c r="ABT55" s="6"/>
      <c r="ABU55" s="6"/>
      <c r="ABV55" s="6"/>
      <c r="ABW55" s="6"/>
      <c r="ABX55" s="6"/>
      <c r="ABY55" s="6"/>
      <c r="ABZ55" s="6"/>
      <c r="ACA55" s="6"/>
      <c r="ACB55" s="6"/>
      <c r="ACC55" s="6"/>
      <c r="ACD55" s="6"/>
      <c r="ACE55" s="6"/>
      <c r="ACF55" s="6"/>
      <c r="ACG55" s="6"/>
      <c r="ACH55" s="6"/>
      <c r="ACI55" s="6"/>
      <c r="ACJ55" s="6"/>
      <c r="ACK55" s="6"/>
      <c r="ACL55" s="6"/>
      <c r="ACM55" s="6"/>
      <c r="ACN55" s="6"/>
      <c r="ACO55" s="6"/>
      <c r="ACP55" s="6"/>
      <c r="ACQ55" s="6"/>
      <c r="ACR55" s="6"/>
      <c r="ACS55" s="6"/>
      <c r="ACT55" s="6"/>
      <c r="ACU55" s="6"/>
      <c r="ACV55" s="6"/>
      <c r="ACW55" s="6"/>
      <c r="ACX55" s="6"/>
      <c r="ACY55" s="6"/>
      <c r="ACZ55" s="6"/>
      <c r="ADA55" s="6"/>
    </row>
    <row r="56" spans="1:781" s="27" customFormat="1" ht="40.5" customHeight="1" x14ac:dyDescent="0.2">
      <c r="A56" s="432"/>
      <c r="B56" s="433"/>
      <c r="C56" s="433"/>
      <c r="D56" s="433"/>
      <c r="E56" s="433"/>
      <c r="F56" s="433"/>
      <c r="G56" s="433"/>
      <c r="H56" s="433"/>
      <c r="I56" s="433"/>
      <c r="J56" s="433"/>
      <c r="K56" s="433"/>
      <c r="L56" s="433"/>
      <c r="M56" s="433"/>
      <c r="N56" s="433"/>
      <c r="O56" s="433"/>
      <c r="P56" s="433"/>
      <c r="Q56" s="433"/>
      <c r="R56" s="433"/>
      <c r="S56" s="433"/>
      <c r="T56" s="433"/>
      <c r="U56" s="434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26"/>
      <c r="CL56" s="26"/>
      <c r="CM56" s="26"/>
      <c r="CN56" s="26"/>
      <c r="CO56" s="26"/>
      <c r="CP56" s="26"/>
      <c r="CQ56" s="26"/>
      <c r="CR56" s="26"/>
      <c r="CS56" s="26"/>
      <c r="CT56" s="26"/>
      <c r="CU56" s="26"/>
      <c r="CV56" s="26"/>
      <c r="CW56" s="26"/>
      <c r="CX56" s="26"/>
      <c r="CY56" s="26"/>
      <c r="CZ56" s="26"/>
      <c r="DA56" s="26"/>
      <c r="DB56" s="26"/>
      <c r="DC56" s="26"/>
      <c r="DD56" s="26"/>
      <c r="DE56" s="26"/>
      <c r="DF56" s="26"/>
      <c r="DG56" s="26"/>
      <c r="DH56" s="26"/>
      <c r="DI56" s="26"/>
      <c r="DJ56" s="26"/>
      <c r="DK56" s="26"/>
      <c r="DL56" s="26"/>
      <c r="DM56" s="26"/>
      <c r="DN56" s="26"/>
      <c r="DO56" s="26"/>
      <c r="DP56" s="26"/>
      <c r="DQ56" s="26"/>
      <c r="DR56" s="26"/>
      <c r="DS56" s="26"/>
      <c r="DT56" s="26"/>
      <c r="DU56" s="26"/>
      <c r="DV56" s="26"/>
      <c r="DW56" s="26"/>
      <c r="DX56" s="26"/>
      <c r="DY56" s="26"/>
      <c r="DZ56" s="26"/>
      <c r="EA56" s="26"/>
      <c r="EB56" s="26"/>
      <c r="EC56" s="26"/>
      <c r="ED56" s="26"/>
      <c r="EE56" s="26"/>
      <c r="EF56" s="26"/>
      <c r="EG56" s="26"/>
      <c r="EH56" s="26"/>
      <c r="EI56" s="26"/>
      <c r="EJ56" s="26"/>
      <c r="EK56" s="26"/>
      <c r="EL56" s="26"/>
      <c r="EM56" s="26"/>
      <c r="EN56" s="26"/>
      <c r="EO56" s="26"/>
      <c r="EP56" s="26"/>
      <c r="EQ56" s="26"/>
      <c r="ER56" s="26"/>
      <c r="ES56" s="26"/>
      <c r="ET56" s="26"/>
      <c r="EU56" s="26"/>
      <c r="EV56" s="26"/>
      <c r="EW56" s="26"/>
      <c r="EX56" s="26"/>
      <c r="EY56" s="26"/>
      <c r="EZ56" s="26"/>
      <c r="FA56" s="26"/>
      <c r="FB56" s="26"/>
      <c r="FC56" s="26"/>
      <c r="FD56" s="26"/>
      <c r="FE56" s="26"/>
      <c r="FF56" s="26"/>
      <c r="FG56" s="26"/>
      <c r="FH56" s="26"/>
      <c r="FI56" s="26"/>
      <c r="FJ56" s="26"/>
      <c r="FK56" s="26"/>
      <c r="FL56" s="26"/>
      <c r="FM56" s="26"/>
      <c r="FN56" s="26"/>
      <c r="FO56" s="26"/>
      <c r="FP56" s="26"/>
      <c r="FQ56" s="26"/>
      <c r="FR56" s="26"/>
      <c r="FS56" s="26"/>
      <c r="FT56" s="26"/>
      <c r="FU56" s="26"/>
      <c r="FV56" s="26"/>
      <c r="FW56" s="26"/>
      <c r="FX56" s="26"/>
      <c r="FY56" s="26"/>
      <c r="FZ56" s="26"/>
      <c r="GA56" s="26"/>
      <c r="GB56" s="26"/>
      <c r="GC56" s="26"/>
      <c r="GD56" s="26"/>
      <c r="GE56" s="26"/>
      <c r="GF56" s="26"/>
      <c r="GG56" s="26"/>
      <c r="GH56" s="26"/>
      <c r="GI56" s="26"/>
      <c r="GJ56" s="26"/>
      <c r="GK56" s="26"/>
      <c r="GL56" s="26"/>
      <c r="GM56" s="26"/>
      <c r="GN56" s="26"/>
      <c r="GO56" s="26"/>
      <c r="GP56" s="26"/>
      <c r="GQ56" s="26"/>
      <c r="GR56" s="26"/>
      <c r="GS56" s="26"/>
      <c r="GT56" s="26"/>
      <c r="GU56" s="26"/>
      <c r="GV56" s="26"/>
      <c r="GW56" s="26"/>
      <c r="GX56" s="26"/>
      <c r="GY56" s="26"/>
      <c r="GZ56" s="26"/>
      <c r="HA56" s="26"/>
      <c r="HB56" s="26"/>
      <c r="HC56" s="26"/>
      <c r="HD56" s="26"/>
      <c r="HE56" s="26"/>
      <c r="HF56" s="26"/>
      <c r="HG56" s="26"/>
      <c r="HH56" s="26"/>
      <c r="HI56" s="26"/>
      <c r="HJ56" s="26"/>
      <c r="HK56" s="26"/>
      <c r="HL56" s="26"/>
      <c r="HM56" s="26"/>
      <c r="HN56" s="26"/>
      <c r="HO56" s="26"/>
      <c r="HP56" s="26"/>
      <c r="HQ56" s="26"/>
      <c r="HR56" s="26"/>
      <c r="HS56" s="26"/>
      <c r="HT56" s="26"/>
      <c r="HU56" s="26"/>
      <c r="HV56" s="26"/>
      <c r="HW56" s="26"/>
      <c r="HX56" s="26"/>
      <c r="HY56" s="26"/>
      <c r="HZ56" s="26"/>
      <c r="IA56" s="26"/>
      <c r="IB56" s="26"/>
      <c r="IC56" s="26"/>
      <c r="ID56" s="26"/>
      <c r="IE56" s="26"/>
      <c r="IF56" s="26"/>
      <c r="IG56" s="26"/>
      <c r="IH56" s="26"/>
      <c r="II56" s="26"/>
      <c r="IJ56" s="26"/>
      <c r="IK56" s="26"/>
      <c r="IL56" s="26"/>
      <c r="IM56" s="26"/>
      <c r="IN56" s="26"/>
      <c r="IO56" s="26"/>
      <c r="IP56" s="26"/>
      <c r="IQ56" s="26"/>
      <c r="IR56" s="26"/>
      <c r="IS56" s="26"/>
      <c r="IT56" s="26"/>
      <c r="IU56" s="26"/>
      <c r="IV56" s="26"/>
      <c r="IW56" s="26"/>
      <c r="IX56" s="26"/>
      <c r="IY56" s="26"/>
      <c r="IZ56" s="26"/>
      <c r="JA56" s="26"/>
      <c r="JB56" s="26"/>
      <c r="JC56" s="26"/>
      <c r="JD56" s="26"/>
      <c r="JE56" s="26"/>
      <c r="JF56" s="26"/>
      <c r="JG56" s="26"/>
      <c r="JH56" s="26"/>
      <c r="JI56" s="26"/>
      <c r="JJ56" s="26"/>
      <c r="JK56" s="26"/>
      <c r="JL56" s="26"/>
      <c r="JM56" s="26"/>
      <c r="JN56" s="26"/>
      <c r="JO56" s="26"/>
      <c r="JP56" s="26"/>
      <c r="JQ56" s="26"/>
      <c r="JR56" s="26"/>
      <c r="JS56" s="26"/>
      <c r="JT56" s="26"/>
      <c r="JU56" s="26"/>
      <c r="JV56" s="26"/>
      <c r="JW56" s="26"/>
      <c r="JX56" s="26"/>
      <c r="JY56" s="26"/>
      <c r="JZ56" s="26"/>
      <c r="KA56" s="26"/>
      <c r="KB56" s="26"/>
      <c r="KC56" s="26"/>
      <c r="KD56" s="26"/>
      <c r="KE56" s="26"/>
      <c r="KF56" s="26"/>
      <c r="KG56" s="26"/>
      <c r="KH56" s="26"/>
      <c r="KI56" s="26"/>
      <c r="KJ56" s="26"/>
      <c r="KK56" s="26"/>
      <c r="KL56" s="26"/>
      <c r="KM56" s="26"/>
      <c r="KN56" s="26"/>
      <c r="KO56" s="26"/>
      <c r="KP56" s="26"/>
      <c r="KQ56" s="26"/>
      <c r="KR56" s="26"/>
      <c r="KS56" s="26"/>
      <c r="KT56" s="26"/>
      <c r="KU56" s="26"/>
      <c r="KV56" s="26"/>
      <c r="KW56" s="26"/>
      <c r="KX56" s="26"/>
      <c r="KY56" s="26"/>
      <c r="KZ56" s="26"/>
      <c r="LA56" s="26"/>
      <c r="LB56" s="26"/>
      <c r="LC56" s="26"/>
      <c r="LD56" s="26"/>
      <c r="LE56" s="26"/>
      <c r="LF56" s="26"/>
      <c r="LG56" s="26"/>
      <c r="LH56" s="26"/>
      <c r="LI56" s="26"/>
      <c r="LJ56" s="26"/>
      <c r="LK56" s="26"/>
      <c r="LL56" s="26"/>
      <c r="LM56" s="26"/>
      <c r="LN56" s="26"/>
      <c r="LO56" s="26"/>
      <c r="LP56" s="26"/>
      <c r="LQ56" s="26"/>
      <c r="LR56" s="26"/>
      <c r="LS56" s="26"/>
      <c r="LT56" s="26"/>
      <c r="LU56" s="26"/>
      <c r="LV56" s="26"/>
      <c r="LW56" s="26"/>
      <c r="LX56" s="26"/>
      <c r="LY56" s="26"/>
      <c r="LZ56" s="26"/>
      <c r="MA56" s="26"/>
      <c r="MB56" s="26"/>
      <c r="MC56" s="26"/>
      <c r="MD56" s="26"/>
      <c r="ME56" s="26"/>
      <c r="MF56" s="26"/>
      <c r="MG56" s="26"/>
      <c r="MH56" s="26"/>
      <c r="MI56" s="26"/>
      <c r="MJ56" s="26"/>
      <c r="MK56" s="26"/>
      <c r="ML56" s="26"/>
      <c r="MM56" s="26"/>
      <c r="MN56" s="26"/>
      <c r="MO56" s="26"/>
      <c r="MP56" s="26"/>
      <c r="MQ56" s="26"/>
      <c r="MR56" s="26"/>
      <c r="MS56" s="26"/>
      <c r="MT56" s="26"/>
      <c r="MU56" s="26"/>
      <c r="MV56" s="26"/>
      <c r="MW56" s="26"/>
      <c r="MX56" s="26"/>
      <c r="MY56" s="26"/>
      <c r="MZ56" s="26"/>
      <c r="NA56" s="26"/>
      <c r="NB56" s="26"/>
      <c r="NC56" s="26"/>
      <c r="ND56" s="26"/>
      <c r="NE56" s="26"/>
      <c r="NF56" s="26"/>
      <c r="NG56" s="26"/>
      <c r="NH56" s="26"/>
      <c r="NI56" s="26"/>
      <c r="NJ56" s="26"/>
      <c r="NK56" s="26"/>
      <c r="NL56" s="26"/>
      <c r="NM56" s="26"/>
      <c r="NN56" s="26"/>
      <c r="NO56" s="26"/>
      <c r="NP56" s="26"/>
      <c r="NQ56" s="26"/>
      <c r="NR56" s="26"/>
      <c r="NS56" s="26"/>
      <c r="NT56" s="26"/>
      <c r="NU56" s="26"/>
      <c r="NV56" s="26"/>
      <c r="NW56" s="26"/>
      <c r="NX56" s="26"/>
      <c r="NY56" s="26"/>
      <c r="NZ56" s="26"/>
      <c r="OA56" s="26"/>
      <c r="OB56" s="26"/>
      <c r="OC56" s="26"/>
      <c r="OD56" s="26"/>
      <c r="OE56" s="26"/>
      <c r="OF56" s="26"/>
      <c r="OG56" s="26"/>
      <c r="OH56" s="26"/>
      <c r="OI56" s="26"/>
      <c r="OJ56" s="26"/>
      <c r="OK56" s="26"/>
      <c r="OL56" s="26"/>
      <c r="OM56" s="26"/>
      <c r="ON56" s="26"/>
      <c r="OO56" s="26"/>
      <c r="OP56" s="26"/>
      <c r="OQ56" s="26"/>
      <c r="OR56" s="26"/>
      <c r="OS56" s="26"/>
      <c r="OT56" s="26"/>
      <c r="OU56" s="26"/>
      <c r="OV56" s="26"/>
      <c r="OW56" s="26"/>
      <c r="OX56" s="26"/>
      <c r="OY56" s="26"/>
      <c r="OZ56" s="26"/>
      <c r="PA56" s="26"/>
      <c r="PB56" s="26"/>
      <c r="PC56" s="26"/>
      <c r="PD56" s="26"/>
      <c r="PE56" s="26"/>
      <c r="PF56" s="26"/>
      <c r="PG56" s="26"/>
      <c r="PH56" s="26"/>
      <c r="PI56" s="26"/>
      <c r="PJ56" s="26"/>
      <c r="PK56" s="26"/>
      <c r="PL56" s="26"/>
      <c r="PM56" s="26"/>
      <c r="PN56" s="26"/>
      <c r="PO56" s="26"/>
      <c r="PP56" s="26"/>
      <c r="PQ56" s="26"/>
      <c r="PR56" s="26"/>
      <c r="PS56" s="26"/>
      <c r="PT56" s="26"/>
      <c r="PU56" s="26"/>
      <c r="PV56" s="26"/>
      <c r="PW56" s="26"/>
      <c r="PX56" s="26"/>
      <c r="PY56" s="26"/>
      <c r="PZ56" s="26"/>
      <c r="QA56" s="26"/>
      <c r="QB56" s="26"/>
      <c r="QC56" s="26"/>
      <c r="QD56" s="26"/>
      <c r="QE56" s="26"/>
      <c r="QF56" s="26"/>
      <c r="QG56" s="26"/>
      <c r="QH56" s="26"/>
      <c r="QI56" s="26"/>
      <c r="QJ56" s="26"/>
      <c r="QK56" s="26"/>
      <c r="QL56" s="26"/>
      <c r="QM56" s="26"/>
      <c r="QN56" s="26"/>
      <c r="QO56" s="26"/>
      <c r="QP56" s="26"/>
      <c r="QQ56" s="26"/>
      <c r="QR56" s="26"/>
      <c r="QS56" s="26"/>
      <c r="QT56" s="26"/>
      <c r="QU56" s="26"/>
      <c r="QV56" s="26"/>
      <c r="QW56" s="26"/>
      <c r="QX56" s="26"/>
      <c r="QY56" s="26"/>
      <c r="QZ56" s="26"/>
      <c r="RA56" s="26"/>
      <c r="RB56" s="26"/>
      <c r="RC56" s="26"/>
      <c r="RD56" s="26"/>
      <c r="RE56" s="26"/>
      <c r="RF56" s="26"/>
      <c r="RG56" s="26"/>
      <c r="RH56" s="26"/>
      <c r="RI56" s="26"/>
      <c r="RJ56" s="26"/>
      <c r="RK56" s="26"/>
      <c r="RL56" s="26"/>
      <c r="RM56" s="26"/>
      <c r="RN56" s="26"/>
      <c r="RO56" s="26"/>
      <c r="RP56" s="26"/>
      <c r="RQ56" s="26"/>
      <c r="RR56" s="26"/>
      <c r="RS56" s="26"/>
      <c r="RT56" s="26"/>
      <c r="RU56" s="26"/>
      <c r="RV56" s="26"/>
      <c r="RW56" s="26"/>
      <c r="RX56" s="26"/>
      <c r="RY56" s="26"/>
      <c r="RZ56" s="26"/>
      <c r="SA56" s="26"/>
      <c r="SB56" s="26"/>
      <c r="SC56" s="26"/>
      <c r="SD56" s="26"/>
      <c r="SE56" s="26"/>
      <c r="SF56" s="26"/>
      <c r="SG56" s="26"/>
      <c r="SH56" s="26"/>
      <c r="SI56" s="26"/>
      <c r="SJ56" s="26"/>
      <c r="SK56" s="26"/>
      <c r="SL56" s="26"/>
      <c r="SM56" s="26"/>
      <c r="SN56" s="26"/>
      <c r="SO56" s="26"/>
      <c r="SP56" s="26"/>
      <c r="SQ56" s="26"/>
      <c r="SR56" s="26"/>
      <c r="SS56" s="26"/>
      <c r="ST56" s="26"/>
      <c r="SU56" s="26"/>
      <c r="SV56" s="26"/>
      <c r="SW56" s="26"/>
      <c r="SX56" s="26"/>
      <c r="SY56" s="26"/>
      <c r="SZ56" s="26"/>
      <c r="TA56" s="26"/>
      <c r="TB56" s="26"/>
      <c r="TC56" s="26"/>
      <c r="TD56" s="26"/>
      <c r="TE56" s="26"/>
      <c r="TF56" s="26"/>
      <c r="TG56" s="26"/>
      <c r="TH56" s="26"/>
      <c r="TI56" s="26"/>
      <c r="TJ56" s="26"/>
      <c r="TK56" s="26"/>
      <c r="TL56" s="26"/>
      <c r="TM56" s="26"/>
      <c r="TN56" s="26"/>
      <c r="TO56" s="26"/>
      <c r="TP56" s="26"/>
      <c r="TQ56" s="26"/>
      <c r="TR56" s="26"/>
      <c r="TS56" s="26"/>
      <c r="TT56" s="26"/>
      <c r="TU56" s="26"/>
      <c r="TV56" s="26"/>
      <c r="TW56" s="26"/>
      <c r="TX56" s="26"/>
      <c r="TY56" s="26"/>
      <c r="TZ56" s="26"/>
      <c r="UA56" s="26"/>
      <c r="UB56" s="26"/>
      <c r="UC56" s="26"/>
      <c r="UD56" s="26"/>
      <c r="UE56" s="26"/>
      <c r="UF56" s="26"/>
      <c r="UG56" s="26"/>
      <c r="UH56" s="26"/>
      <c r="UI56" s="26"/>
      <c r="UJ56" s="26"/>
      <c r="UK56" s="26"/>
      <c r="UL56" s="26"/>
      <c r="UM56" s="26"/>
      <c r="UN56" s="26"/>
      <c r="UO56" s="26"/>
      <c r="UP56" s="26"/>
      <c r="UQ56" s="26"/>
      <c r="UR56" s="26"/>
      <c r="US56" s="26"/>
      <c r="UT56" s="26"/>
      <c r="UU56" s="26"/>
      <c r="UV56" s="26"/>
      <c r="UW56" s="26"/>
      <c r="UX56" s="26"/>
      <c r="UY56" s="26"/>
      <c r="UZ56" s="26"/>
      <c r="VA56" s="26"/>
      <c r="VB56" s="26"/>
      <c r="VC56" s="26"/>
      <c r="VD56" s="26"/>
      <c r="VE56" s="26"/>
      <c r="VF56" s="26"/>
      <c r="VG56" s="26"/>
      <c r="VH56" s="26"/>
      <c r="VI56" s="26"/>
      <c r="VJ56" s="26"/>
      <c r="VK56" s="26"/>
      <c r="VL56" s="26"/>
      <c r="VM56" s="26"/>
      <c r="VN56" s="26"/>
      <c r="VO56" s="26"/>
      <c r="VP56" s="26"/>
      <c r="VQ56" s="26"/>
      <c r="VR56" s="26"/>
      <c r="VS56" s="26"/>
      <c r="VT56" s="26"/>
      <c r="VU56" s="26"/>
      <c r="VV56" s="26"/>
      <c r="VW56" s="26"/>
      <c r="VX56" s="26"/>
      <c r="VY56" s="26"/>
      <c r="VZ56" s="26"/>
      <c r="WA56" s="26"/>
      <c r="WB56" s="26"/>
      <c r="WC56" s="26"/>
      <c r="WD56" s="26"/>
      <c r="WE56" s="26"/>
      <c r="WF56" s="26"/>
      <c r="WG56" s="26"/>
      <c r="WH56" s="26"/>
      <c r="WI56" s="26"/>
      <c r="WJ56" s="26"/>
      <c r="WK56" s="26"/>
      <c r="WL56" s="26"/>
      <c r="WM56" s="26"/>
      <c r="WN56" s="26"/>
      <c r="WO56" s="26"/>
      <c r="WP56" s="26"/>
      <c r="WQ56" s="26"/>
      <c r="WR56" s="26"/>
      <c r="WS56" s="26"/>
      <c r="WT56" s="26"/>
      <c r="WU56" s="26"/>
      <c r="WV56" s="26"/>
      <c r="WW56" s="26"/>
      <c r="WX56" s="26"/>
      <c r="WY56" s="26"/>
      <c r="WZ56" s="26"/>
      <c r="XA56" s="26"/>
      <c r="XB56" s="26"/>
      <c r="XC56" s="26"/>
      <c r="XD56" s="26"/>
      <c r="XE56" s="26"/>
      <c r="XF56" s="26"/>
      <c r="XG56" s="26"/>
      <c r="XH56" s="26"/>
      <c r="XI56" s="26"/>
      <c r="XJ56" s="26"/>
      <c r="XK56" s="26"/>
      <c r="XL56" s="26"/>
      <c r="XM56" s="26"/>
      <c r="XN56" s="26"/>
      <c r="XO56" s="26"/>
      <c r="XP56" s="26"/>
      <c r="XQ56" s="26"/>
      <c r="XR56" s="26"/>
      <c r="XS56" s="26"/>
      <c r="XT56" s="26"/>
      <c r="XU56" s="26"/>
      <c r="XV56" s="26"/>
      <c r="XW56" s="26"/>
      <c r="XX56" s="26"/>
      <c r="XY56" s="26"/>
      <c r="XZ56" s="26"/>
      <c r="YA56" s="26"/>
      <c r="YB56" s="26"/>
      <c r="YC56" s="26"/>
      <c r="YD56" s="26"/>
      <c r="YE56" s="26"/>
      <c r="YF56" s="26"/>
      <c r="YG56" s="26"/>
      <c r="YH56" s="26"/>
      <c r="YI56" s="26"/>
      <c r="YJ56" s="26"/>
      <c r="YK56" s="26"/>
      <c r="YL56" s="26"/>
      <c r="YM56" s="26"/>
      <c r="YN56" s="26"/>
      <c r="YO56" s="26"/>
      <c r="YP56" s="26"/>
      <c r="YQ56" s="26"/>
      <c r="YR56" s="26"/>
      <c r="YS56" s="26"/>
      <c r="YT56" s="26"/>
      <c r="YU56" s="26"/>
      <c r="YV56" s="26"/>
      <c r="YW56" s="26"/>
      <c r="YX56" s="26"/>
      <c r="YY56" s="26"/>
      <c r="YZ56" s="26"/>
      <c r="ZA56" s="26"/>
      <c r="ZB56" s="26"/>
      <c r="ZC56" s="26"/>
      <c r="ZD56" s="26"/>
      <c r="ZE56" s="26"/>
      <c r="ZF56" s="26"/>
      <c r="ZG56" s="26"/>
      <c r="ZH56" s="26"/>
      <c r="ZI56" s="26"/>
      <c r="ZJ56" s="26"/>
      <c r="ZK56" s="26"/>
      <c r="ZL56" s="26"/>
      <c r="ZM56" s="26"/>
      <c r="ZN56" s="26"/>
      <c r="ZO56" s="26"/>
      <c r="ZP56" s="26"/>
      <c r="ZQ56" s="26"/>
      <c r="ZR56" s="26"/>
      <c r="ZS56" s="26"/>
      <c r="ZT56" s="26"/>
      <c r="ZU56" s="26"/>
      <c r="ZV56" s="26"/>
      <c r="ZW56" s="26"/>
      <c r="ZX56" s="26"/>
      <c r="ZY56" s="26"/>
      <c r="ZZ56" s="26"/>
      <c r="AAA56" s="26"/>
      <c r="AAB56" s="26"/>
      <c r="AAC56" s="26"/>
      <c r="AAD56" s="26"/>
      <c r="AAE56" s="26"/>
      <c r="AAF56" s="26"/>
      <c r="AAG56" s="26"/>
      <c r="AAH56" s="26"/>
      <c r="AAI56" s="26"/>
      <c r="AAJ56" s="26"/>
      <c r="AAK56" s="26"/>
      <c r="AAL56" s="26"/>
      <c r="AAM56" s="26"/>
      <c r="AAN56" s="26"/>
      <c r="AAO56" s="26"/>
      <c r="AAP56" s="26"/>
      <c r="AAQ56" s="26"/>
      <c r="AAR56" s="26"/>
      <c r="AAS56" s="26"/>
      <c r="AAT56" s="26"/>
      <c r="AAU56" s="26"/>
      <c r="AAV56" s="26"/>
      <c r="AAW56" s="26"/>
      <c r="AAX56" s="26"/>
      <c r="AAY56" s="26"/>
      <c r="AAZ56" s="26"/>
      <c r="ABA56" s="26"/>
      <c r="ABB56" s="26"/>
      <c r="ABC56" s="26"/>
      <c r="ABD56" s="26"/>
      <c r="ABE56" s="26"/>
      <c r="ABF56" s="26"/>
      <c r="ABG56" s="26"/>
      <c r="ABH56" s="26"/>
      <c r="ABI56" s="26"/>
      <c r="ABJ56" s="26"/>
      <c r="ABK56" s="26"/>
      <c r="ABL56" s="26"/>
      <c r="ABM56" s="26"/>
      <c r="ABN56" s="26"/>
      <c r="ABO56" s="26"/>
      <c r="ABP56" s="26"/>
      <c r="ABQ56" s="26"/>
      <c r="ABR56" s="26"/>
      <c r="ABS56" s="26"/>
      <c r="ABT56" s="26"/>
      <c r="ABU56" s="26"/>
      <c r="ABV56" s="26"/>
      <c r="ABW56" s="26"/>
      <c r="ABX56" s="26"/>
      <c r="ABY56" s="26"/>
      <c r="ABZ56" s="26"/>
      <c r="ACA56" s="26"/>
      <c r="ACB56" s="26"/>
      <c r="ACC56" s="26"/>
      <c r="ACD56" s="26"/>
      <c r="ACE56" s="26"/>
      <c r="ACF56" s="26"/>
      <c r="ACG56" s="26"/>
      <c r="ACH56" s="26"/>
      <c r="ACI56" s="26"/>
      <c r="ACJ56" s="26"/>
      <c r="ACK56" s="26"/>
      <c r="ACL56" s="26"/>
      <c r="ACM56" s="26"/>
      <c r="ACN56" s="26"/>
      <c r="ACO56" s="26"/>
      <c r="ACP56" s="26"/>
      <c r="ACQ56" s="26"/>
      <c r="ACR56" s="26"/>
      <c r="ACS56" s="26"/>
      <c r="ACT56" s="26"/>
      <c r="ACU56" s="26"/>
      <c r="ACV56" s="26"/>
      <c r="ACW56" s="26"/>
      <c r="ACX56" s="26"/>
      <c r="ACY56" s="26"/>
      <c r="ACZ56" s="26"/>
      <c r="ADA56" s="26"/>
    </row>
    <row r="57" spans="1:781" s="105" customFormat="1" ht="40.5" customHeight="1" x14ac:dyDescent="0.2">
      <c r="A57" s="429" t="s">
        <v>28</v>
      </c>
      <c r="B57" s="430"/>
      <c r="C57" s="430"/>
      <c r="D57" s="430"/>
      <c r="E57" s="430"/>
      <c r="F57" s="430"/>
      <c r="G57" s="430"/>
      <c r="H57" s="430"/>
      <c r="I57" s="430"/>
      <c r="J57" s="430"/>
      <c r="K57" s="430"/>
      <c r="L57" s="430"/>
      <c r="M57" s="430"/>
      <c r="N57" s="430"/>
      <c r="O57" s="430"/>
      <c r="P57" s="430"/>
      <c r="Q57" s="430"/>
      <c r="R57" s="430"/>
      <c r="S57" s="430"/>
      <c r="T57" s="431"/>
      <c r="U57" s="197">
        <v>120</v>
      </c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  <c r="CU57" s="104"/>
      <c r="CV57" s="104"/>
      <c r="CW57" s="104"/>
      <c r="CX57" s="104"/>
      <c r="CY57" s="104"/>
      <c r="CZ57" s="104"/>
      <c r="DA57" s="104"/>
      <c r="DB57" s="104"/>
      <c r="DC57" s="104"/>
      <c r="DD57" s="104"/>
      <c r="DE57" s="104"/>
      <c r="DF57" s="104"/>
      <c r="DG57" s="104"/>
      <c r="DH57" s="104"/>
      <c r="DI57" s="104"/>
      <c r="DJ57" s="104"/>
      <c r="DK57" s="104"/>
      <c r="DL57" s="104"/>
      <c r="DM57" s="104"/>
      <c r="DN57" s="104"/>
      <c r="DO57" s="104"/>
      <c r="DP57" s="104"/>
      <c r="DQ57" s="104"/>
      <c r="DR57" s="104"/>
      <c r="DS57" s="104"/>
      <c r="DT57" s="104"/>
      <c r="DU57" s="104"/>
      <c r="DV57" s="104"/>
      <c r="DW57" s="104"/>
      <c r="DX57" s="104"/>
      <c r="DY57" s="104"/>
      <c r="DZ57" s="104"/>
      <c r="EA57" s="104"/>
      <c r="EB57" s="104"/>
      <c r="EC57" s="104"/>
      <c r="ED57" s="104"/>
      <c r="EE57" s="104"/>
      <c r="EF57" s="104"/>
      <c r="EG57" s="104"/>
      <c r="EH57" s="104"/>
      <c r="EI57" s="104"/>
      <c r="EJ57" s="104"/>
      <c r="EK57" s="104"/>
      <c r="EL57" s="104"/>
      <c r="EM57" s="104"/>
      <c r="EN57" s="104"/>
      <c r="EO57" s="104"/>
      <c r="EP57" s="104"/>
      <c r="EQ57" s="104"/>
      <c r="ER57" s="104"/>
      <c r="ES57" s="104"/>
      <c r="ET57" s="104"/>
      <c r="EU57" s="104"/>
      <c r="EV57" s="104"/>
      <c r="EW57" s="104"/>
      <c r="EX57" s="104"/>
      <c r="EY57" s="104"/>
      <c r="EZ57" s="104"/>
      <c r="FA57" s="104"/>
      <c r="FB57" s="104"/>
      <c r="FC57" s="104"/>
      <c r="FD57" s="104"/>
      <c r="FE57" s="104"/>
      <c r="FF57" s="104"/>
      <c r="FG57" s="104"/>
      <c r="FH57" s="104"/>
      <c r="FI57" s="104"/>
      <c r="FJ57" s="104"/>
      <c r="FK57" s="104"/>
      <c r="FL57" s="104"/>
      <c r="FM57" s="104"/>
      <c r="FN57" s="104"/>
      <c r="FO57" s="104"/>
      <c r="FP57" s="104"/>
      <c r="FQ57" s="104"/>
      <c r="FR57" s="104"/>
      <c r="FS57" s="104"/>
      <c r="FT57" s="104"/>
      <c r="FU57" s="104"/>
      <c r="FV57" s="104"/>
      <c r="FW57" s="104"/>
      <c r="FX57" s="104"/>
      <c r="FY57" s="104"/>
      <c r="FZ57" s="104"/>
      <c r="GA57" s="104"/>
      <c r="GB57" s="104"/>
      <c r="GC57" s="104"/>
      <c r="GD57" s="104"/>
      <c r="GE57" s="104"/>
      <c r="GF57" s="104"/>
      <c r="GG57" s="104"/>
      <c r="GH57" s="104"/>
      <c r="GI57" s="104"/>
      <c r="GJ57" s="104"/>
      <c r="GK57" s="104"/>
      <c r="GL57" s="104"/>
      <c r="GM57" s="104"/>
      <c r="GN57" s="104"/>
      <c r="GO57" s="104"/>
      <c r="GP57" s="104"/>
      <c r="GQ57" s="104"/>
      <c r="GR57" s="104"/>
      <c r="GS57" s="104"/>
      <c r="GT57" s="104"/>
      <c r="GU57" s="104"/>
      <c r="GV57" s="104"/>
      <c r="GW57" s="104"/>
      <c r="GX57" s="104"/>
      <c r="GY57" s="104"/>
      <c r="GZ57" s="104"/>
      <c r="HA57" s="104"/>
      <c r="HB57" s="104"/>
      <c r="HC57" s="104"/>
      <c r="HD57" s="104"/>
      <c r="HE57" s="104"/>
      <c r="HF57" s="104"/>
      <c r="HG57" s="104"/>
      <c r="HH57" s="104"/>
      <c r="HI57" s="104"/>
      <c r="HJ57" s="104"/>
      <c r="HK57" s="104"/>
      <c r="HL57" s="104"/>
      <c r="HM57" s="104"/>
      <c r="HN57" s="104"/>
      <c r="HO57" s="104"/>
      <c r="HP57" s="104"/>
      <c r="HQ57" s="104"/>
      <c r="HR57" s="104"/>
      <c r="HS57" s="104"/>
      <c r="HT57" s="104"/>
      <c r="HU57" s="104"/>
      <c r="HV57" s="104"/>
      <c r="HW57" s="104"/>
      <c r="HX57" s="104"/>
      <c r="HY57" s="104"/>
      <c r="HZ57" s="104"/>
      <c r="IA57" s="104"/>
      <c r="IB57" s="104"/>
      <c r="IC57" s="104"/>
      <c r="ID57" s="104"/>
      <c r="IE57" s="104"/>
      <c r="IF57" s="104"/>
      <c r="IG57" s="104"/>
      <c r="IH57" s="104"/>
      <c r="II57" s="104"/>
      <c r="IJ57" s="104"/>
      <c r="IK57" s="104"/>
      <c r="IL57" s="104"/>
      <c r="IM57" s="104"/>
      <c r="IN57" s="104"/>
      <c r="IO57" s="104"/>
      <c r="IP57" s="104"/>
      <c r="IQ57" s="104"/>
      <c r="IR57" s="104"/>
      <c r="IS57" s="104"/>
      <c r="IT57" s="104"/>
      <c r="IU57" s="104"/>
      <c r="IV57" s="104"/>
      <c r="IW57" s="104"/>
      <c r="IX57" s="104"/>
      <c r="IY57" s="104"/>
      <c r="IZ57" s="104"/>
      <c r="JA57" s="104"/>
      <c r="JB57" s="104"/>
      <c r="JC57" s="104"/>
      <c r="JD57" s="104"/>
      <c r="JE57" s="104"/>
      <c r="JF57" s="104"/>
      <c r="JG57" s="104"/>
      <c r="JH57" s="104"/>
      <c r="JI57" s="104"/>
      <c r="JJ57" s="104"/>
      <c r="JK57" s="104"/>
      <c r="JL57" s="104"/>
      <c r="JM57" s="104"/>
      <c r="JN57" s="104"/>
      <c r="JO57" s="104"/>
      <c r="JP57" s="104"/>
      <c r="JQ57" s="104"/>
      <c r="JR57" s="104"/>
      <c r="JS57" s="104"/>
      <c r="JT57" s="104"/>
      <c r="JU57" s="104"/>
      <c r="JV57" s="104"/>
      <c r="JW57" s="104"/>
      <c r="JX57" s="104"/>
      <c r="JY57" s="104"/>
      <c r="JZ57" s="104"/>
      <c r="KA57" s="104"/>
      <c r="KB57" s="104"/>
      <c r="KC57" s="104"/>
      <c r="KD57" s="104"/>
      <c r="KE57" s="104"/>
      <c r="KF57" s="104"/>
      <c r="KG57" s="104"/>
      <c r="KH57" s="104"/>
      <c r="KI57" s="104"/>
      <c r="KJ57" s="104"/>
      <c r="KK57" s="104"/>
      <c r="KL57" s="104"/>
      <c r="KM57" s="104"/>
      <c r="KN57" s="104"/>
      <c r="KO57" s="104"/>
      <c r="KP57" s="104"/>
      <c r="KQ57" s="104"/>
      <c r="KR57" s="104"/>
      <c r="KS57" s="104"/>
      <c r="KT57" s="104"/>
      <c r="KU57" s="104"/>
      <c r="KV57" s="104"/>
      <c r="KW57" s="104"/>
      <c r="KX57" s="104"/>
      <c r="KY57" s="104"/>
      <c r="KZ57" s="104"/>
      <c r="LA57" s="104"/>
      <c r="LB57" s="104"/>
      <c r="LC57" s="104"/>
      <c r="LD57" s="104"/>
      <c r="LE57" s="104"/>
      <c r="LF57" s="104"/>
      <c r="LG57" s="104"/>
      <c r="LH57" s="104"/>
      <c r="LI57" s="104"/>
      <c r="LJ57" s="104"/>
      <c r="LK57" s="104"/>
      <c r="LL57" s="104"/>
      <c r="LM57" s="104"/>
      <c r="LN57" s="104"/>
      <c r="LO57" s="104"/>
      <c r="LP57" s="104"/>
      <c r="LQ57" s="104"/>
      <c r="LR57" s="104"/>
      <c r="LS57" s="104"/>
      <c r="LT57" s="104"/>
      <c r="LU57" s="104"/>
      <c r="LV57" s="104"/>
      <c r="LW57" s="104"/>
      <c r="LX57" s="104"/>
      <c r="LY57" s="104"/>
      <c r="LZ57" s="104"/>
      <c r="MA57" s="104"/>
      <c r="MB57" s="104"/>
      <c r="MC57" s="104"/>
      <c r="MD57" s="104"/>
      <c r="ME57" s="104"/>
      <c r="MF57" s="104"/>
      <c r="MG57" s="104"/>
      <c r="MH57" s="104"/>
      <c r="MI57" s="104"/>
      <c r="MJ57" s="104"/>
      <c r="MK57" s="104"/>
      <c r="ML57" s="104"/>
      <c r="MM57" s="104"/>
      <c r="MN57" s="104"/>
      <c r="MO57" s="104"/>
      <c r="MP57" s="104"/>
      <c r="MQ57" s="104"/>
      <c r="MR57" s="104"/>
      <c r="MS57" s="104"/>
      <c r="MT57" s="104"/>
      <c r="MU57" s="104"/>
      <c r="MV57" s="104"/>
      <c r="MW57" s="104"/>
      <c r="MX57" s="104"/>
      <c r="MY57" s="104"/>
      <c r="MZ57" s="104"/>
      <c r="NA57" s="104"/>
      <c r="NB57" s="104"/>
      <c r="NC57" s="104"/>
      <c r="ND57" s="104"/>
      <c r="NE57" s="104"/>
      <c r="NF57" s="104"/>
      <c r="NG57" s="104"/>
      <c r="NH57" s="104"/>
      <c r="NI57" s="104"/>
      <c r="NJ57" s="104"/>
      <c r="NK57" s="104"/>
      <c r="NL57" s="104"/>
      <c r="NM57" s="104"/>
      <c r="NN57" s="104"/>
      <c r="NO57" s="104"/>
      <c r="NP57" s="104"/>
      <c r="NQ57" s="104"/>
      <c r="NR57" s="104"/>
      <c r="NS57" s="104"/>
      <c r="NT57" s="104"/>
      <c r="NU57" s="104"/>
      <c r="NV57" s="104"/>
      <c r="NW57" s="104"/>
      <c r="NX57" s="104"/>
      <c r="NY57" s="104"/>
      <c r="NZ57" s="104"/>
      <c r="OA57" s="104"/>
      <c r="OB57" s="104"/>
      <c r="OC57" s="104"/>
      <c r="OD57" s="104"/>
      <c r="OE57" s="104"/>
      <c r="OF57" s="104"/>
      <c r="OG57" s="104"/>
      <c r="OH57" s="104"/>
      <c r="OI57" s="104"/>
      <c r="OJ57" s="104"/>
      <c r="OK57" s="104"/>
      <c r="OL57" s="104"/>
      <c r="OM57" s="104"/>
      <c r="ON57" s="104"/>
      <c r="OO57" s="104"/>
      <c r="OP57" s="104"/>
      <c r="OQ57" s="104"/>
      <c r="OR57" s="104"/>
      <c r="OS57" s="104"/>
      <c r="OT57" s="104"/>
      <c r="OU57" s="104"/>
      <c r="OV57" s="104"/>
      <c r="OW57" s="104"/>
      <c r="OX57" s="104"/>
      <c r="OY57" s="104"/>
      <c r="OZ57" s="104"/>
      <c r="PA57" s="104"/>
      <c r="PB57" s="104"/>
      <c r="PC57" s="104"/>
      <c r="PD57" s="104"/>
      <c r="PE57" s="104"/>
      <c r="PF57" s="104"/>
      <c r="PG57" s="104"/>
      <c r="PH57" s="104"/>
      <c r="PI57" s="104"/>
      <c r="PJ57" s="104"/>
      <c r="PK57" s="104"/>
      <c r="PL57" s="104"/>
      <c r="PM57" s="104"/>
      <c r="PN57" s="104"/>
      <c r="PO57" s="104"/>
      <c r="PP57" s="104"/>
      <c r="PQ57" s="104"/>
      <c r="PR57" s="104"/>
      <c r="PS57" s="104"/>
      <c r="PT57" s="104"/>
      <c r="PU57" s="104"/>
      <c r="PV57" s="104"/>
      <c r="PW57" s="104"/>
      <c r="PX57" s="104"/>
      <c r="PY57" s="104"/>
      <c r="PZ57" s="104"/>
      <c r="QA57" s="104"/>
      <c r="QB57" s="104"/>
      <c r="QC57" s="104"/>
      <c r="QD57" s="104"/>
      <c r="QE57" s="104"/>
      <c r="QF57" s="104"/>
      <c r="QG57" s="104"/>
      <c r="QH57" s="104"/>
      <c r="QI57" s="104"/>
      <c r="QJ57" s="104"/>
      <c r="QK57" s="104"/>
      <c r="QL57" s="104"/>
      <c r="QM57" s="104"/>
      <c r="QN57" s="104"/>
      <c r="QO57" s="104"/>
      <c r="QP57" s="104"/>
      <c r="QQ57" s="104"/>
      <c r="QR57" s="104"/>
      <c r="QS57" s="104"/>
      <c r="QT57" s="104"/>
      <c r="QU57" s="104"/>
      <c r="QV57" s="104"/>
      <c r="QW57" s="104"/>
      <c r="QX57" s="104"/>
      <c r="QY57" s="104"/>
      <c r="QZ57" s="104"/>
      <c r="RA57" s="104"/>
      <c r="RB57" s="104"/>
      <c r="RC57" s="104"/>
      <c r="RD57" s="104"/>
      <c r="RE57" s="104"/>
      <c r="RF57" s="104"/>
      <c r="RG57" s="104"/>
      <c r="RH57" s="104"/>
      <c r="RI57" s="104"/>
      <c r="RJ57" s="104"/>
      <c r="RK57" s="104"/>
      <c r="RL57" s="104"/>
      <c r="RM57" s="104"/>
      <c r="RN57" s="104"/>
      <c r="RO57" s="104"/>
      <c r="RP57" s="104"/>
      <c r="RQ57" s="104"/>
      <c r="RR57" s="104"/>
      <c r="RS57" s="104"/>
      <c r="RT57" s="104"/>
      <c r="RU57" s="104"/>
      <c r="RV57" s="104"/>
      <c r="RW57" s="104"/>
      <c r="RX57" s="104"/>
      <c r="RY57" s="104"/>
      <c r="RZ57" s="104"/>
      <c r="SA57" s="104"/>
      <c r="SB57" s="104"/>
      <c r="SC57" s="104"/>
      <c r="SD57" s="104"/>
      <c r="SE57" s="104"/>
      <c r="SF57" s="104"/>
      <c r="SG57" s="104"/>
      <c r="SH57" s="104"/>
      <c r="SI57" s="104"/>
      <c r="SJ57" s="104"/>
      <c r="SK57" s="104"/>
      <c r="SL57" s="104"/>
      <c r="SM57" s="104"/>
      <c r="SN57" s="104"/>
      <c r="SO57" s="104"/>
      <c r="SP57" s="104"/>
      <c r="SQ57" s="104"/>
      <c r="SR57" s="104"/>
      <c r="SS57" s="104"/>
      <c r="ST57" s="104"/>
      <c r="SU57" s="104"/>
      <c r="SV57" s="104"/>
      <c r="SW57" s="104"/>
      <c r="SX57" s="104"/>
      <c r="SY57" s="104"/>
      <c r="SZ57" s="104"/>
      <c r="TA57" s="104"/>
      <c r="TB57" s="104"/>
      <c r="TC57" s="104"/>
      <c r="TD57" s="104"/>
      <c r="TE57" s="104"/>
      <c r="TF57" s="104"/>
      <c r="TG57" s="104"/>
      <c r="TH57" s="104"/>
      <c r="TI57" s="104"/>
      <c r="TJ57" s="104"/>
      <c r="TK57" s="104"/>
      <c r="TL57" s="104"/>
      <c r="TM57" s="104"/>
      <c r="TN57" s="104"/>
      <c r="TO57" s="104"/>
      <c r="TP57" s="104"/>
      <c r="TQ57" s="104"/>
      <c r="TR57" s="104"/>
      <c r="TS57" s="104"/>
      <c r="TT57" s="104"/>
      <c r="TU57" s="104"/>
      <c r="TV57" s="104"/>
      <c r="TW57" s="104"/>
      <c r="TX57" s="104"/>
      <c r="TY57" s="104"/>
      <c r="TZ57" s="104"/>
      <c r="UA57" s="104"/>
      <c r="UB57" s="104"/>
      <c r="UC57" s="104"/>
      <c r="UD57" s="104"/>
      <c r="UE57" s="104"/>
      <c r="UF57" s="104"/>
      <c r="UG57" s="104"/>
      <c r="UH57" s="104"/>
      <c r="UI57" s="104"/>
      <c r="UJ57" s="104"/>
      <c r="UK57" s="104"/>
      <c r="UL57" s="104"/>
      <c r="UM57" s="104"/>
      <c r="UN57" s="104"/>
      <c r="UO57" s="104"/>
      <c r="UP57" s="104"/>
      <c r="UQ57" s="104"/>
      <c r="UR57" s="104"/>
      <c r="US57" s="104"/>
      <c r="UT57" s="104"/>
      <c r="UU57" s="104"/>
      <c r="UV57" s="104"/>
      <c r="UW57" s="104"/>
      <c r="UX57" s="104"/>
      <c r="UY57" s="104"/>
      <c r="UZ57" s="104"/>
      <c r="VA57" s="104"/>
      <c r="VB57" s="104"/>
      <c r="VC57" s="104"/>
      <c r="VD57" s="104"/>
      <c r="VE57" s="104"/>
      <c r="VF57" s="104"/>
      <c r="VG57" s="104"/>
      <c r="VH57" s="104"/>
      <c r="VI57" s="104"/>
      <c r="VJ57" s="104"/>
      <c r="VK57" s="104"/>
      <c r="VL57" s="104"/>
      <c r="VM57" s="104"/>
      <c r="VN57" s="104"/>
      <c r="VO57" s="104"/>
      <c r="VP57" s="104"/>
      <c r="VQ57" s="104"/>
      <c r="VR57" s="104"/>
      <c r="VS57" s="104"/>
      <c r="VT57" s="104"/>
      <c r="VU57" s="104"/>
      <c r="VV57" s="104"/>
      <c r="VW57" s="104"/>
      <c r="VX57" s="104"/>
      <c r="VY57" s="104"/>
      <c r="VZ57" s="104"/>
      <c r="WA57" s="104"/>
      <c r="WB57" s="104"/>
      <c r="WC57" s="104"/>
      <c r="WD57" s="104"/>
      <c r="WE57" s="104"/>
      <c r="WF57" s="104"/>
      <c r="WG57" s="104"/>
      <c r="WH57" s="104"/>
      <c r="WI57" s="104"/>
      <c r="WJ57" s="104"/>
      <c r="WK57" s="104"/>
      <c r="WL57" s="104"/>
      <c r="WM57" s="104"/>
      <c r="WN57" s="104"/>
      <c r="WO57" s="104"/>
      <c r="WP57" s="104"/>
      <c r="WQ57" s="104"/>
      <c r="WR57" s="104"/>
      <c r="WS57" s="104"/>
      <c r="WT57" s="104"/>
      <c r="WU57" s="104"/>
      <c r="WV57" s="104"/>
      <c r="WW57" s="104"/>
      <c r="WX57" s="104"/>
      <c r="WY57" s="104"/>
      <c r="WZ57" s="104"/>
      <c r="XA57" s="104"/>
      <c r="XB57" s="104"/>
      <c r="XC57" s="104"/>
      <c r="XD57" s="104"/>
      <c r="XE57" s="104"/>
      <c r="XF57" s="104"/>
      <c r="XG57" s="104"/>
      <c r="XH57" s="104"/>
      <c r="XI57" s="104"/>
      <c r="XJ57" s="104"/>
      <c r="XK57" s="104"/>
      <c r="XL57" s="104"/>
      <c r="XM57" s="104"/>
      <c r="XN57" s="104"/>
      <c r="XO57" s="104"/>
      <c r="XP57" s="104"/>
      <c r="XQ57" s="104"/>
      <c r="XR57" s="104"/>
      <c r="XS57" s="104"/>
      <c r="XT57" s="104"/>
      <c r="XU57" s="104"/>
      <c r="XV57" s="104"/>
      <c r="XW57" s="104"/>
      <c r="XX57" s="104"/>
      <c r="XY57" s="104"/>
      <c r="XZ57" s="104"/>
      <c r="YA57" s="104"/>
      <c r="YB57" s="104"/>
      <c r="YC57" s="104"/>
      <c r="YD57" s="104"/>
      <c r="YE57" s="104"/>
      <c r="YF57" s="104"/>
      <c r="YG57" s="104"/>
      <c r="YH57" s="104"/>
      <c r="YI57" s="104"/>
      <c r="YJ57" s="104"/>
      <c r="YK57" s="104"/>
      <c r="YL57" s="104"/>
      <c r="YM57" s="104"/>
      <c r="YN57" s="104"/>
      <c r="YO57" s="104"/>
      <c r="YP57" s="104"/>
      <c r="YQ57" s="104"/>
      <c r="YR57" s="104"/>
      <c r="YS57" s="104"/>
      <c r="YT57" s="104"/>
      <c r="YU57" s="104"/>
      <c r="YV57" s="104"/>
      <c r="YW57" s="104"/>
      <c r="YX57" s="104"/>
      <c r="YY57" s="104"/>
      <c r="YZ57" s="104"/>
      <c r="ZA57" s="104"/>
      <c r="ZB57" s="104"/>
      <c r="ZC57" s="104"/>
      <c r="ZD57" s="104"/>
      <c r="ZE57" s="104"/>
      <c r="ZF57" s="104"/>
      <c r="ZG57" s="104"/>
      <c r="ZH57" s="104"/>
      <c r="ZI57" s="104"/>
      <c r="ZJ57" s="104"/>
      <c r="ZK57" s="104"/>
      <c r="ZL57" s="104"/>
      <c r="ZM57" s="104"/>
      <c r="ZN57" s="104"/>
      <c r="ZO57" s="104"/>
      <c r="ZP57" s="104"/>
      <c r="ZQ57" s="104"/>
      <c r="ZR57" s="104"/>
      <c r="ZS57" s="104"/>
      <c r="ZT57" s="104"/>
      <c r="ZU57" s="104"/>
      <c r="ZV57" s="104"/>
      <c r="ZW57" s="104"/>
      <c r="ZX57" s="104"/>
      <c r="ZY57" s="104"/>
      <c r="ZZ57" s="104"/>
      <c r="AAA57" s="104"/>
      <c r="AAB57" s="104"/>
      <c r="AAC57" s="104"/>
      <c r="AAD57" s="104"/>
      <c r="AAE57" s="104"/>
      <c r="AAF57" s="104"/>
      <c r="AAG57" s="104"/>
      <c r="AAH57" s="104"/>
      <c r="AAI57" s="104"/>
      <c r="AAJ57" s="104"/>
      <c r="AAK57" s="104"/>
      <c r="AAL57" s="104"/>
      <c r="AAM57" s="104"/>
      <c r="AAN57" s="104"/>
      <c r="AAO57" s="104"/>
      <c r="AAP57" s="104"/>
      <c r="AAQ57" s="104"/>
      <c r="AAR57" s="104"/>
      <c r="AAS57" s="104"/>
      <c r="AAT57" s="104"/>
      <c r="AAU57" s="104"/>
      <c r="AAV57" s="104"/>
      <c r="AAW57" s="104"/>
      <c r="AAX57" s="104"/>
      <c r="AAY57" s="104"/>
      <c r="AAZ57" s="104"/>
      <c r="ABA57" s="104"/>
      <c r="ABB57" s="104"/>
      <c r="ABC57" s="104"/>
      <c r="ABD57" s="104"/>
      <c r="ABE57" s="104"/>
      <c r="ABF57" s="104"/>
      <c r="ABG57" s="104"/>
      <c r="ABH57" s="104"/>
      <c r="ABI57" s="104"/>
      <c r="ABJ57" s="104"/>
      <c r="ABK57" s="104"/>
      <c r="ABL57" s="104"/>
      <c r="ABM57" s="104"/>
      <c r="ABN57" s="104"/>
      <c r="ABO57" s="104"/>
      <c r="ABP57" s="104"/>
      <c r="ABQ57" s="104"/>
      <c r="ABR57" s="104"/>
      <c r="ABS57" s="104"/>
      <c r="ABT57" s="104"/>
      <c r="ABU57" s="104"/>
      <c r="ABV57" s="104"/>
      <c r="ABW57" s="104"/>
      <c r="ABX57" s="104"/>
      <c r="ABY57" s="104"/>
      <c r="ABZ57" s="104"/>
      <c r="ACA57" s="104"/>
      <c r="ACB57" s="104"/>
      <c r="ACC57" s="104"/>
      <c r="ACD57" s="104"/>
      <c r="ACE57" s="104"/>
      <c r="ACF57" s="104"/>
      <c r="ACG57" s="104"/>
      <c r="ACH57" s="104"/>
      <c r="ACI57" s="104"/>
      <c r="ACJ57" s="104"/>
      <c r="ACK57" s="104"/>
      <c r="ACL57" s="104"/>
      <c r="ACM57" s="104"/>
      <c r="ACN57" s="104"/>
      <c r="ACO57" s="104"/>
      <c r="ACP57" s="104"/>
      <c r="ACQ57" s="104"/>
      <c r="ACR57" s="104"/>
      <c r="ACS57" s="104"/>
      <c r="ACT57" s="104"/>
      <c r="ACU57" s="104"/>
      <c r="ACV57" s="104"/>
      <c r="ACW57" s="104"/>
      <c r="ACX57" s="104"/>
      <c r="ACY57" s="104"/>
      <c r="ACZ57" s="104"/>
      <c r="ADA57" s="104"/>
    </row>
    <row r="58" spans="1:781" x14ac:dyDescent="0.2">
      <c r="T58" s="1"/>
    </row>
    <row r="59" spans="1:781" x14ac:dyDescent="0.2">
      <c r="T59" s="1"/>
    </row>
    <row r="60" spans="1:781" x14ac:dyDescent="0.2">
      <c r="T60" s="1"/>
    </row>
    <row r="61" spans="1:781" x14ac:dyDescent="0.2">
      <c r="T61" s="1"/>
    </row>
    <row r="62" spans="1:781" x14ac:dyDescent="0.2">
      <c r="T62" s="1"/>
    </row>
    <row r="63" spans="1:781" x14ac:dyDescent="0.2">
      <c r="T63" s="1"/>
    </row>
    <row r="64" spans="1:781" x14ac:dyDescent="0.2">
      <c r="T64" s="1"/>
    </row>
    <row r="65" spans="20:20" x14ac:dyDescent="0.2">
      <c r="T65" s="1"/>
    </row>
    <row r="66" spans="20:20" x14ac:dyDescent="0.2">
      <c r="T66" s="1"/>
    </row>
    <row r="67" spans="20:20" x14ac:dyDescent="0.2">
      <c r="T67" s="1"/>
    </row>
    <row r="68" spans="20:20" x14ac:dyDescent="0.2">
      <c r="T68" s="1"/>
    </row>
    <row r="69" spans="20:20" x14ac:dyDescent="0.2">
      <c r="T69" s="1"/>
    </row>
    <row r="70" spans="20:20" x14ac:dyDescent="0.2">
      <c r="T70" s="1"/>
    </row>
    <row r="71" spans="20:20" x14ac:dyDescent="0.2">
      <c r="T71" s="1"/>
    </row>
    <row r="72" spans="20:20" x14ac:dyDescent="0.2">
      <c r="T72" s="1"/>
    </row>
    <row r="73" spans="20:20" x14ac:dyDescent="0.2">
      <c r="T73" s="1"/>
    </row>
    <row r="74" spans="20:20" x14ac:dyDescent="0.2">
      <c r="T74" s="1"/>
    </row>
    <row r="75" spans="20:20" x14ac:dyDescent="0.2">
      <c r="T75" s="1"/>
    </row>
    <row r="76" spans="20:20" x14ac:dyDescent="0.2">
      <c r="T76" s="1"/>
    </row>
    <row r="77" spans="20:20" x14ac:dyDescent="0.2">
      <c r="T77" s="1"/>
    </row>
    <row r="78" spans="20:20" x14ac:dyDescent="0.2">
      <c r="T78" s="1"/>
    </row>
    <row r="79" spans="20:20" x14ac:dyDescent="0.2">
      <c r="T79" s="1"/>
    </row>
    <row r="80" spans="20:20" x14ac:dyDescent="0.2">
      <c r="T80" s="1"/>
    </row>
    <row r="81" spans="20:20" x14ac:dyDescent="0.2">
      <c r="T81" s="1"/>
    </row>
    <row r="82" spans="20:20" x14ac:dyDescent="0.2">
      <c r="T82" s="1"/>
    </row>
    <row r="83" spans="20:20" x14ac:dyDescent="0.2">
      <c r="T83" s="1"/>
    </row>
    <row r="84" spans="20:20" x14ac:dyDescent="0.2">
      <c r="T84" s="1"/>
    </row>
    <row r="85" spans="20:20" x14ac:dyDescent="0.2">
      <c r="T85" s="1"/>
    </row>
    <row r="86" spans="20:20" x14ac:dyDescent="0.2">
      <c r="T86" s="1"/>
    </row>
    <row r="87" spans="20:20" x14ac:dyDescent="0.2">
      <c r="T87" s="1"/>
    </row>
    <row r="88" spans="20:20" x14ac:dyDescent="0.2">
      <c r="T88" s="1"/>
    </row>
    <row r="89" spans="20:20" x14ac:dyDescent="0.2">
      <c r="T89" s="1"/>
    </row>
    <row r="90" spans="20:20" x14ac:dyDescent="0.2">
      <c r="T90" s="1"/>
    </row>
    <row r="91" spans="20:20" x14ac:dyDescent="0.2">
      <c r="T91" s="1"/>
    </row>
    <row r="92" spans="20:20" x14ac:dyDescent="0.2">
      <c r="T92" s="1"/>
    </row>
    <row r="93" spans="20:20" x14ac:dyDescent="0.2">
      <c r="T93" s="1"/>
    </row>
    <row r="94" spans="20:20" x14ac:dyDescent="0.2">
      <c r="T94" s="1"/>
    </row>
    <row r="95" spans="20:20" x14ac:dyDescent="0.2">
      <c r="T95" s="1"/>
    </row>
    <row r="96" spans="20:20" x14ac:dyDescent="0.2">
      <c r="T96" s="1"/>
    </row>
    <row r="97" spans="20:20" x14ac:dyDescent="0.2">
      <c r="T97" s="1"/>
    </row>
    <row r="98" spans="20:20" x14ac:dyDescent="0.2">
      <c r="T98" s="1"/>
    </row>
    <row r="99" spans="20:20" x14ac:dyDescent="0.2">
      <c r="T99" s="1"/>
    </row>
    <row r="100" spans="20:20" x14ac:dyDescent="0.2">
      <c r="T100" s="1"/>
    </row>
    <row r="101" spans="20:20" x14ac:dyDescent="0.2">
      <c r="T101" s="1"/>
    </row>
    <row r="102" spans="20:20" x14ac:dyDescent="0.2">
      <c r="T102" s="1"/>
    </row>
    <row r="103" spans="20:20" x14ac:dyDescent="0.2">
      <c r="T103" s="1"/>
    </row>
    <row r="104" spans="20:20" x14ac:dyDescent="0.2">
      <c r="T104" s="1"/>
    </row>
    <row r="105" spans="20:20" x14ac:dyDescent="0.2">
      <c r="T105" s="1"/>
    </row>
    <row r="106" spans="20:20" x14ac:dyDescent="0.2">
      <c r="T106" s="1"/>
    </row>
    <row r="107" spans="20:20" x14ac:dyDescent="0.2">
      <c r="T107" s="1"/>
    </row>
    <row r="108" spans="20:20" x14ac:dyDescent="0.2">
      <c r="T108" s="1"/>
    </row>
    <row r="109" spans="20:20" x14ac:dyDescent="0.2">
      <c r="T109" s="1"/>
    </row>
    <row r="110" spans="20:20" x14ac:dyDescent="0.2">
      <c r="T110" s="1"/>
    </row>
    <row r="111" spans="20:20" x14ac:dyDescent="0.2">
      <c r="T111" s="1"/>
    </row>
    <row r="112" spans="20:20" x14ac:dyDescent="0.2">
      <c r="T112" s="1"/>
    </row>
    <row r="113" spans="20:20" x14ac:dyDescent="0.2">
      <c r="T113" s="1"/>
    </row>
    <row r="114" spans="20:20" x14ac:dyDescent="0.2">
      <c r="T114" s="1"/>
    </row>
    <row r="115" spans="20:20" x14ac:dyDescent="0.2">
      <c r="T115" s="1"/>
    </row>
    <row r="116" spans="20:20" x14ac:dyDescent="0.2">
      <c r="T116" s="1"/>
    </row>
    <row r="117" spans="20:20" x14ac:dyDescent="0.2">
      <c r="T117" s="1"/>
    </row>
    <row r="118" spans="20:20" x14ac:dyDescent="0.2">
      <c r="T118" s="1"/>
    </row>
    <row r="119" spans="20:20" x14ac:dyDescent="0.2">
      <c r="T119" s="1"/>
    </row>
    <row r="120" spans="20:20" x14ac:dyDescent="0.2">
      <c r="T120" s="1"/>
    </row>
    <row r="121" spans="20:20" x14ac:dyDescent="0.2">
      <c r="T121" s="1"/>
    </row>
    <row r="122" spans="20:20" x14ac:dyDescent="0.2">
      <c r="T122" s="1"/>
    </row>
    <row r="123" spans="20:20" x14ac:dyDescent="0.2">
      <c r="T123" s="1"/>
    </row>
    <row r="124" spans="20:20" x14ac:dyDescent="0.2">
      <c r="T124" s="1"/>
    </row>
    <row r="125" spans="20:20" x14ac:dyDescent="0.2">
      <c r="T125" s="1"/>
    </row>
    <row r="126" spans="20:20" x14ac:dyDescent="0.2">
      <c r="T126" s="1"/>
    </row>
    <row r="127" spans="20:20" x14ac:dyDescent="0.2">
      <c r="T127" s="1"/>
    </row>
    <row r="128" spans="20:20" x14ac:dyDescent="0.2">
      <c r="T128" s="1"/>
    </row>
    <row r="129" spans="20:20" x14ac:dyDescent="0.2">
      <c r="T129" s="1"/>
    </row>
    <row r="130" spans="20:20" x14ac:dyDescent="0.2">
      <c r="T130" s="1"/>
    </row>
    <row r="131" spans="20:20" x14ac:dyDescent="0.2">
      <c r="T131" s="1"/>
    </row>
    <row r="132" spans="20:20" x14ac:dyDescent="0.2">
      <c r="T132" s="1"/>
    </row>
    <row r="133" spans="20:20" x14ac:dyDescent="0.2">
      <c r="T133" s="1"/>
    </row>
    <row r="134" spans="20:20" x14ac:dyDescent="0.2">
      <c r="T134" s="1"/>
    </row>
    <row r="135" spans="20:20" x14ac:dyDescent="0.2">
      <c r="T135" s="1"/>
    </row>
    <row r="136" spans="20:20" x14ac:dyDescent="0.2">
      <c r="T136" s="1"/>
    </row>
    <row r="137" spans="20:20" x14ac:dyDescent="0.2">
      <c r="T137" s="1"/>
    </row>
    <row r="138" spans="20:20" x14ac:dyDescent="0.2">
      <c r="T138" s="1"/>
    </row>
    <row r="139" spans="20:20" x14ac:dyDescent="0.2">
      <c r="T139" s="1"/>
    </row>
    <row r="140" spans="20:20" x14ac:dyDescent="0.2">
      <c r="T140" s="1"/>
    </row>
    <row r="141" spans="20:20" x14ac:dyDescent="0.2">
      <c r="T141" s="1"/>
    </row>
    <row r="142" spans="20:20" x14ac:dyDescent="0.2">
      <c r="T142" s="1"/>
    </row>
    <row r="143" spans="20:20" x14ac:dyDescent="0.2">
      <c r="T143" s="1"/>
    </row>
    <row r="144" spans="20:20" x14ac:dyDescent="0.2">
      <c r="T144" s="1"/>
    </row>
    <row r="145" spans="20:20" x14ac:dyDescent="0.2">
      <c r="T145" s="1"/>
    </row>
    <row r="146" spans="20:20" x14ac:dyDescent="0.2">
      <c r="T146" s="1"/>
    </row>
    <row r="147" spans="20:20" x14ac:dyDescent="0.2">
      <c r="T147" s="1"/>
    </row>
    <row r="148" spans="20:20" x14ac:dyDescent="0.2">
      <c r="T148" s="1"/>
    </row>
    <row r="149" spans="20:20" x14ac:dyDescent="0.2">
      <c r="T149" s="1"/>
    </row>
    <row r="150" spans="20:20" x14ac:dyDescent="0.2">
      <c r="T150" s="1"/>
    </row>
    <row r="151" spans="20:20" x14ac:dyDescent="0.2">
      <c r="T151" s="1"/>
    </row>
    <row r="152" spans="20:20" x14ac:dyDescent="0.2">
      <c r="T152" s="1"/>
    </row>
    <row r="153" spans="20:20" x14ac:dyDescent="0.2">
      <c r="T153" s="1"/>
    </row>
    <row r="154" spans="20:20" x14ac:dyDescent="0.2">
      <c r="T154" s="1"/>
    </row>
    <row r="155" spans="20:20" x14ac:dyDescent="0.2">
      <c r="T155" s="1"/>
    </row>
    <row r="156" spans="20:20" x14ac:dyDescent="0.2">
      <c r="T156" s="1"/>
    </row>
    <row r="157" spans="20:20" x14ac:dyDescent="0.2">
      <c r="T157" s="1"/>
    </row>
    <row r="158" spans="20:20" x14ac:dyDescent="0.2">
      <c r="T158" s="1"/>
    </row>
    <row r="159" spans="20:20" x14ac:dyDescent="0.2">
      <c r="T159" s="1"/>
    </row>
    <row r="160" spans="20:20" x14ac:dyDescent="0.2">
      <c r="T160" s="1"/>
    </row>
    <row r="161" spans="20:20" x14ac:dyDescent="0.2">
      <c r="T161" s="1"/>
    </row>
    <row r="162" spans="20:20" x14ac:dyDescent="0.2">
      <c r="T162" s="1"/>
    </row>
    <row r="163" spans="20:20" x14ac:dyDescent="0.2">
      <c r="T163" s="1"/>
    </row>
    <row r="164" spans="20:20" x14ac:dyDescent="0.2">
      <c r="T164" s="1"/>
    </row>
    <row r="165" spans="20:20" x14ac:dyDescent="0.2">
      <c r="T165" s="1"/>
    </row>
    <row r="166" spans="20:20" x14ac:dyDescent="0.2">
      <c r="T166" s="1"/>
    </row>
    <row r="167" spans="20:20" x14ac:dyDescent="0.2">
      <c r="T167" s="1"/>
    </row>
    <row r="168" spans="20:20" x14ac:dyDescent="0.2">
      <c r="T168" s="1"/>
    </row>
    <row r="169" spans="20:20" x14ac:dyDescent="0.2">
      <c r="T169" s="1"/>
    </row>
    <row r="170" spans="20:20" x14ac:dyDescent="0.2">
      <c r="T170" s="1"/>
    </row>
    <row r="171" spans="20:20" x14ac:dyDescent="0.2">
      <c r="T171" s="1"/>
    </row>
    <row r="172" spans="20:20" x14ac:dyDescent="0.2">
      <c r="T172" s="1"/>
    </row>
    <row r="173" spans="20:20" x14ac:dyDescent="0.2">
      <c r="T173" s="1"/>
    </row>
    <row r="174" spans="20:20" x14ac:dyDescent="0.2">
      <c r="T174" s="1"/>
    </row>
    <row r="175" spans="20:20" x14ac:dyDescent="0.2">
      <c r="T175" s="1"/>
    </row>
    <row r="176" spans="20:20" x14ac:dyDescent="0.2">
      <c r="T176" s="1"/>
    </row>
    <row r="177" spans="20:20" x14ac:dyDescent="0.2">
      <c r="T177" s="1"/>
    </row>
    <row r="178" spans="20:20" x14ac:dyDescent="0.2">
      <c r="T178" s="1"/>
    </row>
    <row r="179" spans="20:20" x14ac:dyDescent="0.2">
      <c r="T179" s="1"/>
    </row>
    <row r="180" spans="20:20" x14ac:dyDescent="0.2">
      <c r="T180" s="1"/>
    </row>
    <row r="181" spans="20:20" x14ac:dyDescent="0.2">
      <c r="T181" s="1"/>
    </row>
    <row r="182" spans="20:20" x14ac:dyDescent="0.2">
      <c r="T182" s="1"/>
    </row>
    <row r="183" spans="20:20" x14ac:dyDescent="0.2">
      <c r="T183" s="1"/>
    </row>
    <row r="184" spans="20:20" x14ac:dyDescent="0.2">
      <c r="T184" s="1"/>
    </row>
    <row r="185" spans="20:20" x14ac:dyDescent="0.2">
      <c r="T185" s="1"/>
    </row>
    <row r="186" spans="20:20" x14ac:dyDescent="0.2">
      <c r="T186" s="1"/>
    </row>
    <row r="187" spans="20:20" x14ac:dyDescent="0.2">
      <c r="T187" s="1"/>
    </row>
    <row r="188" spans="20:20" x14ac:dyDescent="0.2">
      <c r="T188" s="1"/>
    </row>
    <row r="189" spans="20:20" x14ac:dyDescent="0.2">
      <c r="T189" s="1"/>
    </row>
    <row r="190" spans="20:20" x14ac:dyDescent="0.2">
      <c r="T190" s="1"/>
    </row>
    <row r="191" spans="20:20" x14ac:dyDescent="0.2">
      <c r="T191" s="1"/>
    </row>
    <row r="192" spans="20:20" x14ac:dyDescent="0.2">
      <c r="T192" s="1"/>
    </row>
    <row r="193" spans="20:20" x14ac:dyDescent="0.2">
      <c r="T193" s="1"/>
    </row>
    <row r="194" spans="20:20" x14ac:dyDescent="0.2">
      <c r="T194" s="1"/>
    </row>
    <row r="195" spans="20:20" x14ac:dyDescent="0.2">
      <c r="T195" s="1"/>
    </row>
    <row r="196" spans="20:20" x14ac:dyDescent="0.2">
      <c r="T196" s="1"/>
    </row>
    <row r="197" spans="20:20" x14ac:dyDescent="0.2">
      <c r="T197" s="1"/>
    </row>
    <row r="198" spans="20:20" x14ac:dyDescent="0.2">
      <c r="T198" s="1"/>
    </row>
    <row r="199" spans="20:20" x14ac:dyDescent="0.2">
      <c r="T199" s="1"/>
    </row>
    <row r="200" spans="20:20" x14ac:dyDescent="0.2">
      <c r="T200" s="1"/>
    </row>
    <row r="201" spans="20:20" x14ac:dyDescent="0.2">
      <c r="T201" s="1"/>
    </row>
    <row r="202" spans="20:20" x14ac:dyDescent="0.2">
      <c r="T202" s="1"/>
    </row>
    <row r="203" spans="20:20" x14ac:dyDescent="0.2">
      <c r="T203" s="1"/>
    </row>
    <row r="204" spans="20:20" x14ac:dyDescent="0.2">
      <c r="T204" s="1"/>
    </row>
    <row r="205" spans="20:20" x14ac:dyDescent="0.2">
      <c r="T205" s="1"/>
    </row>
    <row r="206" spans="20:20" x14ac:dyDescent="0.2">
      <c r="T206" s="1"/>
    </row>
    <row r="207" spans="20:20" x14ac:dyDescent="0.2">
      <c r="T207" s="1"/>
    </row>
    <row r="208" spans="20:20" x14ac:dyDescent="0.2">
      <c r="T208" s="1"/>
    </row>
    <row r="209" spans="20:20" x14ac:dyDescent="0.2">
      <c r="T209" s="1"/>
    </row>
    <row r="210" spans="20:20" x14ac:dyDescent="0.2">
      <c r="T210" s="1"/>
    </row>
    <row r="211" spans="20:20" x14ac:dyDescent="0.2">
      <c r="T211" s="1"/>
    </row>
    <row r="212" spans="20:20" x14ac:dyDescent="0.2">
      <c r="T212" s="1"/>
    </row>
    <row r="213" spans="20:20" x14ac:dyDescent="0.2">
      <c r="T213" s="1"/>
    </row>
    <row r="214" spans="20:20" x14ac:dyDescent="0.2">
      <c r="T214" s="1"/>
    </row>
    <row r="215" spans="20:20" x14ac:dyDescent="0.2">
      <c r="T215" s="1"/>
    </row>
    <row r="216" spans="20:20" x14ac:dyDescent="0.2">
      <c r="T216" s="1"/>
    </row>
    <row r="217" spans="20:20" x14ac:dyDescent="0.2">
      <c r="T217" s="1"/>
    </row>
    <row r="218" spans="20:20" x14ac:dyDescent="0.2">
      <c r="T218" s="1"/>
    </row>
    <row r="219" spans="20:20" x14ac:dyDescent="0.2">
      <c r="T219" s="1"/>
    </row>
    <row r="220" spans="20:20" x14ac:dyDescent="0.2">
      <c r="T220" s="1"/>
    </row>
    <row r="221" spans="20:20" x14ac:dyDescent="0.2">
      <c r="T221" s="1"/>
    </row>
    <row r="222" spans="20:20" x14ac:dyDescent="0.2">
      <c r="T222" s="1"/>
    </row>
    <row r="223" spans="20:20" x14ac:dyDescent="0.2">
      <c r="T223" s="1"/>
    </row>
    <row r="224" spans="20:20" x14ac:dyDescent="0.2">
      <c r="T224" s="1"/>
    </row>
    <row r="225" spans="20:20" x14ac:dyDescent="0.2">
      <c r="T225" s="1"/>
    </row>
    <row r="226" spans="20:20" x14ac:dyDescent="0.2">
      <c r="T226" s="1"/>
    </row>
    <row r="227" spans="20:20" x14ac:dyDescent="0.2">
      <c r="T227" s="1"/>
    </row>
    <row r="228" spans="20:20" x14ac:dyDescent="0.2">
      <c r="T228" s="1"/>
    </row>
    <row r="229" spans="20:20" x14ac:dyDescent="0.2">
      <c r="T229" s="1"/>
    </row>
    <row r="230" spans="20:20" x14ac:dyDescent="0.2">
      <c r="T230" s="1"/>
    </row>
    <row r="231" spans="20:20" x14ac:dyDescent="0.2">
      <c r="T231" s="1"/>
    </row>
    <row r="232" spans="20:20" x14ac:dyDescent="0.2">
      <c r="T232" s="1"/>
    </row>
    <row r="233" spans="20:20" x14ac:dyDescent="0.2">
      <c r="T233" s="1"/>
    </row>
    <row r="234" spans="20:20" x14ac:dyDescent="0.2">
      <c r="T234" s="1"/>
    </row>
    <row r="235" spans="20:20" x14ac:dyDescent="0.2">
      <c r="T235" s="1"/>
    </row>
    <row r="236" spans="20:20" x14ac:dyDescent="0.2">
      <c r="T236" s="1"/>
    </row>
    <row r="237" spans="20:20" x14ac:dyDescent="0.2">
      <c r="T237" s="1"/>
    </row>
    <row r="238" spans="20:20" x14ac:dyDescent="0.2">
      <c r="T238" s="1"/>
    </row>
    <row r="239" spans="20:20" x14ac:dyDescent="0.2">
      <c r="T239" s="1"/>
    </row>
    <row r="240" spans="20:20" x14ac:dyDescent="0.2">
      <c r="T240" s="1"/>
    </row>
    <row r="241" spans="20:20" x14ac:dyDescent="0.2">
      <c r="T241" s="1"/>
    </row>
    <row r="242" spans="20:20" x14ac:dyDescent="0.2">
      <c r="T242" s="1"/>
    </row>
    <row r="243" spans="20:20" x14ac:dyDescent="0.2">
      <c r="T243" s="1"/>
    </row>
    <row r="244" spans="20:20" x14ac:dyDescent="0.2">
      <c r="T244" s="1"/>
    </row>
    <row r="245" spans="20:20" x14ac:dyDescent="0.2">
      <c r="T245" s="1"/>
    </row>
    <row r="246" spans="20:20" x14ac:dyDescent="0.2">
      <c r="T246" s="1"/>
    </row>
    <row r="247" spans="20:20" x14ac:dyDescent="0.2">
      <c r="T247" s="1"/>
    </row>
    <row r="248" spans="20:20" x14ac:dyDescent="0.2">
      <c r="T248" s="1"/>
    </row>
    <row r="249" spans="20:20" x14ac:dyDescent="0.2">
      <c r="T249" s="1"/>
    </row>
    <row r="250" spans="20:20" x14ac:dyDescent="0.2">
      <c r="T250" s="1"/>
    </row>
    <row r="251" spans="20:20" x14ac:dyDescent="0.2">
      <c r="T251" s="1"/>
    </row>
    <row r="252" spans="20:20" x14ac:dyDescent="0.2">
      <c r="T252" s="1"/>
    </row>
    <row r="253" spans="20:20" x14ac:dyDescent="0.2">
      <c r="T253" s="1"/>
    </row>
    <row r="254" spans="20:20" x14ac:dyDescent="0.2">
      <c r="T254" s="1"/>
    </row>
    <row r="255" spans="20:20" x14ac:dyDescent="0.2">
      <c r="T255" s="1"/>
    </row>
    <row r="256" spans="20:20" x14ac:dyDescent="0.2">
      <c r="T256" s="1"/>
    </row>
    <row r="257" spans="20:20" x14ac:dyDescent="0.2">
      <c r="T257" s="1"/>
    </row>
    <row r="258" spans="20:20" x14ac:dyDescent="0.2">
      <c r="T258" s="1"/>
    </row>
    <row r="259" spans="20:20" x14ac:dyDescent="0.2">
      <c r="T259" s="1"/>
    </row>
    <row r="260" spans="20:20" x14ac:dyDescent="0.2">
      <c r="T260" s="1"/>
    </row>
    <row r="261" spans="20:20" x14ac:dyDescent="0.2">
      <c r="T261" s="1"/>
    </row>
    <row r="262" spans="20:20" x14ac:dyDescent="0.2">
      <c r="T262" s="1"/>
    </row>
    <row r="263" spans="20:20" x14ac:dyDescent="0.2">
      <c r="T263" s="1"/>
    </row>
    <row r="264" spans="20:20" x14ac:dyDescent="0.2">
      <c r="T264" s="1"/>
    </row>
    <row r="265" spans="20:20" x14ac:dyDescent="0.2">
      <c r="T265" s="1"/>
    </row>
    <row r="266" spans="20:20" x14ac:dyDescent="0.2">
      <c r="T266" s="1"/>
    </row>
    <row r="267" spans="20:20" x14ac:dyDescent="0.2">
      <c r="T267" s="1"/>
    </row>
    <row r="268" spans="20:20" x14ac:dyDescent="0.2">
      <c r="T268" s="1"/>
    </row>
    <row r="269" spans="20:20" x14ac:dyDescent="0.2">
      <c r="T269" s="1"/>
    </row>
    <row r="270" spans="20:20" x14ac:dyDescent="0.2">
      <c r="T270" s="1"/>
    </row>
    <row r="271" spans="20:20" x14ac:dyDescent="0.2">
      <c r="T271" s="1"/>
    </row>
    <row r="272" spans="20:20" x14ac:dyDescent="0.2">
      <c r="T272" s="1"/>
    </row>
    <row r="273" spans="20:20" x14ac:dyDescent="0.2">
      <c r="T273" s="1"/>
    </row>
    <row r="274" spans="20:20" x14ac:dyDescent="0.2">
      <c r="T274" s="1"/>
    </row>
    <row r="275" spans="20:20" x14ac:dyDescent="0.2">
      <c r="T275" s="1"/>
    </row>
    <row r="276" spans="20:20" x14ac:dyDescent="0.2">
      <c r="T276" s="1"/>
    </row>
    <row r="277" spans="20:20" x14ac:dyDescent="0.2">
      <c r="T277" s="1"/>
    </row>
    <row r="278" spans="20:20" x14ac:dyDescent="0.2">
      <c r="T278" s="1"/>
    </row>
    <row r="279" spans="20:20" x14ac:dyDescent="0.2">
      <c r="T279" s="1"/>
    </row>
    <row r="280" spans="20:20" x14ac:dyDescent="0.2">
      <c r="T280" s="1"/>
    </row>
    <row r="281" spans="20:20" x14ac:dyDescent="0.2">
      <c r="T281" s="1"/>
    </row>
    <row r="282" spans="20:20" x14ac:dyDescent="0.2">
      <c r="T282" s="1"/>
    </row>
    <row r="283" spans="20:20" x14ac:dyDescent="0.2">
      <c r="T283" s="1"/>
    </row>
    <row r="284" spans="20:20" x14ac:dyDescent="0.2">
      <c r="T284" s="1"/>
    </row>
    <row r="285" spans="20:20" x14ac:dyDescent="0.2">
      <c r="T285" s="1"/>
    </row>
    <row r="286" spans="20:20" x14ac:dyDescent="0.2">
      <c r="T286" s="1"/>
    </row>
    <row r="287" spans="20:20" x14ac:dyDescent="0.2">
      <c r="T287" s="1"/>
    </row>
    <row r="288" spans="20:20" x14ac:dyDescent="0.2">
      <c r="T288" s="1"/>
    </row>
    <row r="289" spans="20:20" x14ac:dyDescent="0.2">
      <c r="T289" s="1"/>
    </row>
    <row r="290" spans="20:20" x14ac:dyDescent="0.2">
      <c r="T290" s="1"/>
    </row>
    <row r="291" spans="20:20" x14ac:dyDescent="0.2">
      <c r="T291" s="1"/>
    </row>
    <row r="292" spans="20:20" x14ac:dyDescent="0.2">
      <c r="T292" s="1"/>
    </row>
    <row r="293" spans="20:20" x14ac:dyDescent="0.2">
      <c r="T293" s="1"/>
    </row>
    <row r="294" spans="20:20" x14ac:dyDescent="0.2">
      <c r="T294" s="1"/>
    </row>
    <row r="295" spans="20:20" x14ac:dyDescent="0.2">
      <c r="T295" s="1"/>
    </row>
    <row r="296" spans="20:20" x14ac:dyDescent="0.2">
      <c r="T296" s="1"/>
    </row>
    <row r="297" spans="20:20" x14ac:dyDescent="0.2">
      <c r="T297" s="1"/>
    </row>
    <row r="298" spans="20:20" x14ac:dyDescent="0.2">
      <c r="T298" s="1"/>
    </row>
    <row r="299" spans="20:20" x14ac:dyDescent="0.2">
      <c r="T299" s="1"/>
    </row>
    <row r="300" spans="20:20" x14ac:dyDescent="0.2">
      <c r="T300" s="1"/>
    </row>
    <row r="301" spans="20:20" x14ac:dyDescent="0.2">
      <c r="T301" s="1"/>
    </row>
    <row r="302" spans="20:20" x14ac:dyDescent="0.2">
      <c r="T302" s="1"/>
    </row>
    <row r="303" spans="20:20" x14ac:dyDescent="0.2">
      <c r="T303" s="1"/>
    </row>
    <row r="304" spans="20:20" x14ac:dyDescent="0.2">
      <c r="T304" s="1"/>
    </row>
    <row r="305" spans="20:20" x14ac:dyDescent="0.2">
      <c r="T305" s="1"/>
    </row>
    <row r="306" spans="20:20" x14ac:dyDescent="0.2">
      <c r="T306" s="1"/>
    </row>
    <row r="307" spans="20:20" x14ac:dyDescent="0.2">
      <c r="T307" s="1"/>
    </row>
    <row r="308" spans="20:20" x14ac:dyDescent="0.2">
      <c r="T308" s="1"/>
    </row>
    <row r="309" spans="20:20" x14ac:dyDescent="0.2">
      <c r="T309" s="1"/>
    </row>
    <row r="310" spans="20:20" x14ac:dyDescent="0.2">
      <c r="T310" s="1"/>
    </row>
    <row r="311" spans="20:20" x14ac:dyDescent="0.2">
      <c r="T311" s="1"/>
    </row>
    <row r="312" spans="20:20" x14ac:dyDescent="0.2">
      <c r="T312" s="1"/>
    </row>
    <row r="313" spans="20:20" x14ac:dyDescent="0.2">
      <c r="T313" s="1"/>
    </row>
    <row r="314" spans="20:20" x14ac:dyDescent="0.2">
      <c r="T314" s="1"/>
    </row>
    <row r="315" spans="20:20" x14ac:dyDescent="0.2">
      <c r="T315" s="1"/>
    </row>
    <row r="316" spans="20:20" x14ac:dyDescent="0.2">
      <c r="T316" s="1"/>
    </row>
    <row r="317" spans="20:20" x14ac:dyDescent="0.2">
      <c r="T317" s="1"/>
    </row>
    <row r="318" spans="20:20" x14ac:dyDescent="0.2">
      <c r="T318" s="1"/>
    </row>
    <row r="319" spans="20:20" x14ac:dyDescent="0.2">
      <c r="T319" s="1"/>
    </row>
    <row r="320" spans="20:20" x14ac:dyDescent="0.2">
      <c r="T320" s="1"/>
    </row>
    <row r="321" spans="20:20" x14ac:dyDescent="0.2">
      <c r="T321" s="1"/>
    </row>
    <row r="322" spans="20:20" x14ac:dyDescent="0.2">
      <c r="T322" s="1"/>
    </row>
    <row r="323" spans="20:20" x14ac:dyDescent="0.2">
      <c r="T323" s="1"/>
    </row>
    <row r="324" spans="20:20" x14ac:dyDescent="0.2">
      <c r="T324" s="1"/>
    </row>
    <row r="325" spans="20:20" x14ac:dyDescent="0.2">
      <c r="T325" s="1"/>
    </row>
    <row r="326" spans="20:20" x14ac:dyDescent="0.2">
      <c r="T326" s="1"/>
    </row>
    <row r="327" spans="20:20" x14ac:dyDescent="0.2">
      <c r="T327" s="1"/>
    </row>
    <row r="328" spans="20:20" x14ac:dyDescent="0.2">
      <c r="T328" s="1"/>
    </row>
    <row r="329" spans="20:20" x14ac:dyDescent="0.2">
      <c r="T329" s="1"/>
    </row>
    <row r="330" spans="20:20" x14ac:dyDescent="0.2">
      <c r="T330" s="1"/>
    </row>
    <row r="331" spans="20:20" x14ac:dyDescent="0.2">
      <c r="T331" s="1"/>
    </row>
    <row r="332" spans="20:20" x14ac:dyDescent="0.2">
      <c r="T332" s="1"/>
    </row>
    <row r="333" spans="20:20" x14ac:dyDescent="0.2">
      <c r="T333" s="1"/>
    </row>
    <row r="334" spans="20:20" x14ac:dyDescent="0.2">
      <c r="T334" s="1"/>
    </row>
    <row r="335" spans="20:20" x14ac:dyDescent="0.2">
      <c r="T335" s="1"/>
    </row>
    <row r="336" spans="20:20" x14ac:dyDescent="0.2">
      <c r="T336" s="1"/>
    </row>
    <row r="337" spans="20:20" x14ac:dyDescent="0.2">
      <c r="T337" s="1"/>
    </row>
    <row r="338" spans="20:20" x14ac:dyDescent="0.2">
      <c r="T338" s="1"/>
    </row>
    <row r="339" spans="20:20" x14ac:dyDescent="0.2">
      <c r="T339" s="1"/>
    </row>
    <row r="340" spans="20:20" x14ac:dyDescent="0.2">
      <c r="T340" s="1"/>
    </row>
    <row r="341" spans="20:20" x14ac:dyDescent="0.2">
      <c r="T341" s="1"/>
    </row>
    <row r="342" spans="20:20" x14ac:dyDescent="0.2">
      <c r="T342" s="1"/>
    </row>
    <row r="343" spans="20:20" x14ac:dyDescent="0.2">
      <c r="T343" s="1"/>
    </row>
    <row r="344" spans="20:20" x14ac:dyDescent="0.2">
      <c r="T344" s="1"/>
    </row>
    <row r="345" spans="20:20" x14ac:dyDescent="0.2">
      <c r="T345" s="1"/>
    </row>
    <row r="346" spans="20:20" x14ac:dyDescent="0.2">
      <c r="T346" s="1"/>
    </row>
    <row r="347" spans="20:20" x14ac:dyDescent="0.2">
      <c r="T347" s="1"/>
    </row>
    <row r="348" spans="20:20" x14ac:dyDescent="0.2">
      <c r="T348" s="1"/>
    </row>
    <row r="349" spans="20:20" x14ac:dyDescent="0.2">
      <c r="T349" s="1"/>
    </row>
    <row r="350" spans="20:20" x14ac:dyDescent="0.2">
      <c r="T350" s="1"/>
    </row>
    <row r="351" spans="20:20" x14ac:dyDescent="0.2">
      <c r="T351" s="1"/>
    </row>
    <row r="352" spans="20:20" x14ac:dyDescent="0.2">
      <c r="T352" s="1"/>
    </row>
    <row r="353" spans="20:20" x14ac:dyDescent="0.2">
      <c r="T353" s="1"/>
    </row>
    <row r="354" spans="20:20" x14ac:dyDescent="0.2">
      <c r="T354" s="1"/>
    </row>
    <row r="355" spans="20:20" x14ac:dyDescent="0.2">
      <c r="T355" s="1"/>
    </row>
    <row r="356" spans="20:20" x14ac:dyDescent="0.2">
      <c r="T356" s="1"/>
    </row>
    <row r="357" spans="20:20" x14ac:dyDescent="0.2">
      <c r="T357" s="1"/>
    </row>
    <row r="358" spans="20:20" x14ac:dyDescent="0.2">
      <c r="T358" s="1"/>
    </row>
    <row r="359" spans="20:20" x14ac:dyDescent="0.2">
      <c r="T359" s="1"/>
    </row>
    <row r="360" spans="20:20" x14ac:dyDescent="0.2">
      <c r="T360" s="1"/>
    </row>
    <row r="361" spans="20:20" x14ac:dyDescent="0.2">
      <c r="T361" s="1"/>
    </row>
    <row r="362" spans="20:20" x14ac:dyDescent="0.2">
      <c r="T362" s="1"/>
    </row>
    <row r="363" spans="20:20" x14ac:dyDescent="0.2">
      <c r="T363" s="1"/>
    </row>
    <row r="364" spans="20:20" x14ac:dyDescent="0.2">
      <c r="T364" s="1"/>
    </row>
    <row r="365" spans="20:20" x14ac:dyDescent="0.2">
      <c r="T365" s="1"/>
    </row>
    <row r="366" spans="20:20" x14ac:dyDescent="0.2">
      <c r="T366" s="1"/>
    </row>
    <row r="367" spans="20:20" x14ac:dyDescent="0.2">
      <c r="T367" s="1"/>
    </row>
    <row r="368" spans="20:20" x14ac:dyDescent="0.2">
      <c r="T368" s="1"/>
    </row>
    <row r="369" spans="20:20" x14ac:dyDescent="0.2">
      <c r="T369" s="1"/>
    </row>
    <row r="370" spans="20:20" x14ac:dyDescent="0.2">
      <c r="T370" s="1"/>
    </row>
    <row r="371" spans="20:20" x14ac:dyDescent="0.2">
      <c r="T371" s="1"/>
    </row>
    <row r="372" spans="20:20" x14ac:dyDescent="0.2">
      <c r="T372" s="1"/>
    </row>
    <row r="373" spans="20:20" x14ac:dyDescent="0.2">
      <c r="T373" s="1"/>
    </row>
    <row r="374" spans="20:20" x14ac:dyDescent="0.2">
      <c r="T374" s="1"/>
    </row>
    <row r="375" spans="20:20" x14ac:dyDescent="0.2">
      <c r="T375" s="1"/>
    </row>
    <row r="376" spans="20:20" x14ac:dyDescent="0.2">
      <c r="T376" s="1"/>
    </row>
    <row r="377" spans="20:20" x14ac:dyDescent="0.2">
      <c r="T377" s="1"/>
    </row>
    <row r="378" spans="20:20" x14ac:dyDescent="0.2">
      <c r="T378" s="1"/>
    </row>
    <row r="379" spans="20:20" x14ac:dyDescent="0.2">
      <c r="T379" s="1"/>
    </row>
    <row r="380" spans="20:20" x14ac:dyDescent="0.2">
      <c r="T380" s="1"/>
    </row>
    <row r="381" spans="20:20" x14ac:dyDescent="0.2">
      <c r="T381" s="1"/>
    </row>
    <row r="382" spans="20:20" x14ac:dyDescent="0.2">
      <c r="T382" s="1"/>
    </row>
    <row r="383" spans="20:20" x14ac:dyDescent="0.2">
      <c r="T383" s="1"/>
    </row>
    <row r="384" spans="20:20" x14ac:dyDescent="0.2">
      <c r="T384" s="1"/>
    </row>
    <row r="385" spans="20:20" x14ac:dyDescent="0.2">
      <c r="T385" s="1"/>
    </row>
    <row r="386" spans="20:20" x14ac:dyDescent="0.2">
      <c r="T386" s="1"/>
    </row>
    <row r="387" spans="20:20" x14ac:dyDescent="0.2">
      <c r="T387" s="1"/>
    </row>
    <row r="388" spans="20:20" x14ac:dyDescent="0.2">
      <c r="T388" s="1"/>
    </row>
    <row r="389" spans="20:20" x14ac:dyDescent="0.2">
      <c r="T389" s="1"/>
    </row>
    <row r="390" spans="20:20" x14ac:dyDescent="0.2">
      <c r="T390" s="1"/>
    </row>
    <row r="391" spans="20:20" x14ac:dyDescent="0.2">
      <c r="T391" s="1"/>
    </row>
    <row r="392" spans="20:20" x14ac:dyDescent="0.2">
      <c r="T392" s="1"/>
    </row>
    <row r="393" spans="20:20" x14ac:dyDescent="0.2">
      <c r="T393" s="1"/>
    </row>
    <row r="394" spans="20:20" x14ac:dyDescent="0.2">
      <c r="T394" s="1"/>
    </row>
    <row r="395" spans="20:20" x14ac:dyDescent="0.2">
      <c r="T395" s="1"/>
    </row>
    <row r="396" spans="20:20" x14ac:dyDescent="0.2">
      <c r="T396" s="1"/>
    </row>
    <row r="397" spans="20:20" x14ac:dyDescent="0.2">
      <c r="T397" s="1"/>
    </row>
    <row r="398" spans="20:20" x14ac:dyDescent="0.2">
      <c r="T398" s="1"/>
    </row>
    <row r="399" spans="20:20" x14ac:dyDescent="0.2">
      <c r="T399" s="1"/>
    </row>
    <row r="400" spans="20:20" x14ac:dyDescent="0.2">
      <c r="T400" s="1"/>
    </row>
    <row r="401" spans="20:20" x14ac:dyDescent="0.2">
      <c r="T401" s="1"/>
    </row>
    <row r="402" spans="20:20" x14ac:dyDescent="0.2">
      <c r="T402" s="1"/>
    </row>
    <row r="403" spans="20:20" x14ac:dyDescent="0.2">
      <c r="T403" s="1"/>
    </row>
    <row r="404" spans="20:20" x14ac:dyDescent="0.2">
      <c r="T404" s="1"/>
    </row>
    <row r="405" spans="20:20" x14ac:dyDescent="0.2">
      <c r="T405" s="1"/>
    </row>
    <row r="406" spans="20:20" x14ac:dyDescent="0.2">
      <c r="T406" s="1"/>
    </row>
    <row r="407" spans="20:20" x14ac:dyDescent="0.2">
      <c r="T407" s="1"/>
    </row>
    <row r="408" spans="20:20" x14ac:dyDescent="0.2">
      <c r="T408" s="1"/>
    </row>
    <row r="409" spans="20:20" x14ac:dyDescent="0.2">
      <c r="T409" s="1"/>
    </row>
    <row r="410" spans="20:20" x14ac:dyDescent="0.2">
      <c r="T410" s="1"/>
    </row>
    <row r="411" spans="20:20" x14ac:dyDescent="0.2">
      <c r="T411" s="1"/>
    </row>
    <row r="412" spans="20:20" x14ac:dyDescent="0.2">
      <c r="T412" s="1"/>
    </row>
    <row r="413" spans="20:20" x14ac:dyDescent="0.2">
      <c r="T413" s="1"/>
    </row>
    <row r="414" spans="20:20" x14ac:dyDescent="0.2">
      <c r="T414" s="1"/>
    </row>
    <row r="415" spans="20:20" x14ac:dyDescent="0.2">
      <c r="T415" s="1"/>
    </row>
    <row r="416" spans="20:20" x14ac:dyDescent="0.2">
      <c r="T416" s="1"/>
    </row>
    <row r="417" spans="20:20" x14ac:dyDescent="0.2">
      <c r="T417" s="1"/>
    </row>
    <row r="418" spans="20:20" x14ac:dyDescent="0.2">
      <c r="T418" s="1"/>
    </row>
    <row r="419" spans="20:20" x14ac:dyDescent="0.2">
      <c r="T419" s="1"/>
    </row>
    <row r="420" spans="20:20" x14ac:dyDescent="0.2">
      <c r="T420" s="1"/>
    </row>
    <row r="421" spans="20:20" x14ac:dyDescent="0.2">
      <c r="T421" s="1"/>
    </row>
    <row r="422" spans="20:20" x14ac:dyDescent="0.2">
      <c r="T422" s="1"/>
    </row>
    <row r="423" spans="20:20" x14ac:dyDescent="0.2">
      <c r="T423" s="1"/>
    </row>
    <row r="424" spans="20:20" x14ac:dyDescent="0.2">
      <c r="T424" s="1"/>
    </row>
    <row r="425" spans="20:20" x14ac:dyDescent="0.2">
      <c r="T425" s="1"/>
    </row>
    <row r="426" spans="20:20" x14ac:dyDescent="0.2">
      <c r="T426" s="1"/>
    </row>
    <row r="427" spans="20:20" x14ac:dyDescent="0.2">
      <c r="T427" s="1"/>
    </row>
    <row r="428" spans="20:20" x14ac:dyDescent="0.2">
      <c r="T428" s="1"/>
    </row>
    <row r="429" spans="20:20" x14ac:dyDescent="0.2">
      <c r="T429" s="1"/>
    </row>
    <row r="430" spans="20:20" x14ac:dyDescent="0.2">
      <c r="T430" s="1"/>
    </row>
    <row r="431" spans="20:20" x14ac:dyDescent="0.2">
      <c r="T431" s="1"/>
    </row>
    <row r="432" spans="20:20" x14ac:dyDescent="0.2">
      <c r="T432" s="1"/>
    </row>
    <row r="433" spans="20:20" x14ac:dyDescent="0.2">
      <c r="T433" s="1"/>
    </row>
    <row r="434" spans="20:20" x14ac:dyDescent="0.2">
      <c r="T434" s="1"/>
    </row>
    <row r="435" spans="20:20" x14ac:dyDescent="0.2">
      <c r="T435" s="1"/>
    </row>
    <row r="436" spans="20:20" x14ac:dyDescent="0.2">
      <c r="T436" s="1"/>
    </row>
    <row r="437" spans="20:20" x14ac:dyDescent="0.2">
      <c r="T437" s="1"/>
    </row>
    <row r="438" spans="20:20" x14ac:dyDescent="0.2">
      <c r="T438" s="1"/>
    </row>
    <row r="439" spans="20:20" x14ac:dyDescent="0.2">
      <c r="T439" s="1"/>
    </row>
    <row r="440" spans="20:20" x14ac:dyDescent="0.2">
      <c r="T440" s="1"/>
    </row>
    <row r="441" spans="20:20" x14ac:dyDescent="0.2">
      <c r="T441" s="1"/>
    </row>
    <row r="442" spans="20:20" x14ac:dyDescent="0.2">
      <c r="T442" s="1"/>
    </row>
    <row r="443" spans="20:20" x14ac:dyDescent="0.2">
      <c r="T443" s="1"/>
    </row>
    <row r="444" spans="20:20" x14ac:dyDescent="0.2">
      <c r="T444" s="1"/>
    </row>
    <row r="445" spans="20:20" x14ac:dyDescent="0.2">
      <c r="T445" s="1"/>
    </row>
    <row r="446" spans="20:20" x14ac:dyDescent="0.2">
      <c r="T446" s="1"/>
    </row>
    <row r="447" spans="20:20" x14ac:dyDescent="0.2">
      <c r="T447" s="1"/>
    </row>
    <row r="448" spans="20:20" x14ac:dyDescent="0.2">
      <c r="T448" s="1"/>
    </row>
    <row r="449" spans="20:20" x14ac:dyDescent="0.2">
      <c r="T449" s="1"/>
    </row>
    <row r="450" spans="20:20" x14ac:dyDescent="0.2">
      <c r="T450" s="1"/>
    </row>
    <row r="451" spans="20:20" x14ac:dyDescent="0.2">
      <c r="T451" s="1"/>
    </row>
    <row r="452" spans="20:20" x14ac:dyDescent="0.2">
      <c r="T452" s="1"/>
    </row>
    <row r="453" spans="20:20" x14ac:dyDescent="0.2">
      <c r="T453" s="1"/>
    </row>
    <row r="454" spans="20:20" x14ac:dyDescent="0.2">
      <c r="T454" s="1"/>
    </row>
    <row r="455" spans="20:20" x14ac:dyDescent="0.2">
      <c r="T455" s="1"/>
    </row>
    <row r="456" spans="20:20" x14ac:dyDescent="0.2">
      <c r="T456" s="1"/>
    </row>
    <row r="457" spans="20:20" x14ac:dyDescent="0.2">
      <c r="T457" s="1"/>
    </row>
    <row r="458" spans="20:20" x14ac:dyDescent="0.2">
      <c r="T458" s="1"/>
    </row>
    <row r="459" spans="20:20" x14ac:dyDescent="0.2">
      <c r="T459" s="1"/>
    </row>
    <row r="460" spans="20:20" x14ac:dyDescent="0.2">
      <c r="T460" s="1"/>
    </row>
    <row r="461" spans="20:20" x14ac:dyDescent="0.2">
      <c r="T461" s="1"/>
    </row>
    <row r="462" spans="20:20" x14ac:dyDescent="0.2">
      <c r="T462" s="1"/>
    </row>
    <row r="463" spans="20:20" x14ac:dyDescent="0.2">
      <c r="T463" s="1"/>
    </row>
    <row r="464" spans="20:20" x14ac:dyDescent="0.2">
      <c r="T464" s="1"/>
    </row>
    <row r="465" spans="20:20" x14ac:dyDescent="0.2">
      <c r="T465" s="1"/>
    </row>
    <row r="466" spans="20:20" x14ac:dyDescent="0.2">
      <c r="T466" s="1"/>
    </row>
    <row r="467" spans="20:20" x14ac:dyDescent="0.2">
      <c r="T467" s="1"/>
    </row>
    <row r="468" spans="20:20" x14ac:dyDescent="0.2">
      <c r="T468" s="1"/>
    </row>
    <row r="469" spans="20:20" x14ac:dyDescent="0.2">
      <c r="T469" s="1"/>
    </row>
    <row r="470" spans="20:20" x14ac:dyDescent="0.2">
      <c r="T470" s="1"/>
    </row>
    <row r="471" spans="20:20" x14ac:dyDescent="0.2">
      <c r="T471" s="1"/>
    </row>
    <row r="472" spans="20:20" x14ac:dyDescent="0.2">
      <c r="T472" s="1"/>
    </row>
    <row r="473" spans="20:20" x14ac:dyDescent="0.2">
      <c r="T473" s="1"/>
    </row>
    <row r="474" spans="20:20" x14ac:dyDescent="0.2">
      <c r="T474" s="1"/>
    </row>
    <row r="475" spans="20:20" x14ac:dyDescent="0.2">
      <c r="T475" s="1"/>
    </row>
    <row r="476" spans="20:20" x14ac:dyDescent="0.2">
      <c r="T476" s="1"/>
    </row>
    <row r="477" spans="20:20" x14ac:dyDescent="0.2">
      <c r="T477" s="1"/>
    </row>
    <row r="478" spans="20:20" x14ac:dyDescent="0.2">
      <c r="T478" s="1"/>
    </row>
    <row r="479" spans="20:20" x14ac:dyDescent="0.2">
      <c r="T479" s="1"/>
    </row>
    <row r="480" spans="20:20" x14ac:dyDescent="0.2">
      <c r="T480" s="1"/>
    </row>
    <row r="481" spans="20:20" x14ac:dyDescent="0.2">
      <c r="T481" s="1"/>
    </row>
    <row r="482" spans="20:20" x14ac:dyDescent="0.2">
      <c r="T482" s="1"/>
    </row>
    <row r="483" spans="20:20" x14ac:dyDescent="0.2">
      <c r="T483" s="1"/>
    </row>
    <row r="484" spans="20:20" x14ac:dyDescent="0.2">
      <c r="T484" s="1"/>
    </row>
    <row r="485" spans="20:20" x14ac:dyDescent="0.2">
      <c r="T485" s="1"/>
    </row>
    <row r="486" spans="20:20" x14ac:dyDescent="0.2">
      <c r="T486" s="1"/>
    </row>
    <row r="487" spans="20:20" x14ac:dyDescent="0.2">
      <c r="T487" s="1"/>
    </row>
    <row r="488" spans="20:20" x14ac:dyDescent="0.2">
      <c r="T488" s="1"/>
    </row>
    <row r="489" spans="20:20" x14ac:dyDescent="0.2">
      <c r="T489" s="1"/>
    </row>
    <row r="490" spans="20:20" x14ac:dyDescent="0.2">
      <c r="T490" s="1"/>
    </row>
    <row r="491" spans="20:20" x14ac:dyDescent="0.2">
      <c r="T491" s="1"/>
    </row>
    <row r="492" spans="20:20" x14ac:dyDescent="0.2">
      <c r="T492" s="1"/>
    </row>
    <row r="493" spans="20:20" x14ac:dyDescent="0.2">
      <c r="T493" s="1"/>
    </row>
    <row r="494" spans="20:20" x14ac:dyDescent="0.2">
      <c r="T494" s="1"/>
    </row>
    <row r="495" spans="20:20" x14ac:dyDescent="0.2">
      <c r="T495" s="1"/>
    </row>
    <row r="496" spans="20:20" x14ac:dyDescent="0.2">
      <c r="T496" s="1"/>
    </row>
    <row r="497" spans="20:20" x14ac:dyDescent="0.2">
      <c r="T497" s="1"/>
    </row>
    <row r="498" spans="20:20" x14ac:dyDescent="0.2">
      <c r="T498" s="1"/>
    </row>
    <row r="499" spans="20:20" x14ac:dyDescent="0.2">
      <c r="T499" s="1"/>
    </row>
    <row r="500" spans="20:20" x14ac:dyDescent="0.2">
      <c r="T500" s="1"/>
    </row>
    <row r="501" spans="20:20" x14ac:dyDescent="0.2">
      <c r="T501" s="1"/>
    </row>
    <row r="502" spans="20:20" x14ac:dyDescent="0.2">
      <c r="T502" s="1"/>
    </row>
    <row r="503" spans="20:20" x14ac:dyDescent="0.2">
      <c r="T503" s="1"/>
    </row>
    <row r="504" spans="20:20" x14ac:dyDescent="0.2">
      <c r="T504" s="1"/>
    </row>
    <row r="505" spans="20:20" x14ac:dyDescent="0.2">
      <c r="T505" s="1"/>
    </row>
    <row r="506" spans="20:20" x14ac:dyDescent="0.2">
      <c r="T506" s="1"/>
    </row>
    <row r="507" spans="20:20" x14ac:dyDescent="0.2">
      <c r="T507" s="1"/>
    </row>
    <row r="508" spans="20:20" x14ac:dyDescent="0.2">
      <c r="T508" s="1"/>
    </row>
    <row r="509" spans="20:20" x14ac:dyDescent="0.2">
      <c r="T509" s="1"/>
    </row>
    <row r="510" spans="20:20" x14ac:dyDescent="0.2">
      <c r="T510" s="1"/>
    </row>
    <row r="511" spans="20:20" x14ac:dyDescent="0.2">
      <c r="T511" s="1"/>
    </row>
    <row r="512" spans="20:20" x14ac:dyDescent="0.2">
      <c r="T512" s="1"/>
    </row>
    <row r="513" spans="20:20" x14ac:dyDescent="0.2">
      <c r="T513" s="1"/>
    </row>
    <row r="514" spans="20:20" x14ac:dyDescent="0.2">
      <c r="T514" s="1"/>
    </row>
    <row r="515" spans="20:20" x14ac:dyDescent="0.2">
      <c r="T515" s="1"/>
    </row>
    <row r="516" spans="20:20" x14ac:dyDescent="0.2">
      <c r="T516" s="1"/>
    </row>
    <row r="517" spans="20:20" x14ac:dyDescent="0.2">
      <c r="T517" s="1"/>
    </row>
    <row r="518" spans="20:20" x14ac:dyDescent="0.2">
      <c r="T518" s="1"/>
    </row>
    <row r="519" spans="20:20" x14ac:dyDescent="0.2">
      <c r="T519" s="1"/>
    </row>
    <row r="520" spans="20:20" x14ac:dyDescent="0.2">
      <c r="T520" s="1"/>
    </row>
    <row r="521" spans="20:20" x14ac:dyDescent="0.2">
      <c r="T521" s="1"/>
    </row>
    <row r="522" spans="20:20" x14ac:dyDescent="0.2">
      <c r="T522" s="1"/>
    </row>
    <row r="523" spans="20:20" x14ac:dyDescent="0.2">
      <c r="T523" s="1"/>
    </row>
    <row r="524" spans="20:20" x14ac:dyDescent="0.2">
      <c r="T524" s="1"/>
    </row>
    <row r="525" spans="20:20" x14ac:dyDescent="0.2">
      <c r="T525" s="1"/>
    </row>
    <row r="526" spans="20:20" x14ac:dyDescent="0.2">
      <c r="T526" s="1"/>
    </row>
    <row r="527" spans="20:20" x14ac:dyDescent="0.2">
      <c r="T527" s="1"/>
    </row>
    <row r="528" spans="20:20" x14ac:dyDescent="0.2">
      <c r="T528" s="1"/>
    </row>
    <row r="529" spans="20:20" x14ac:dyDescent="0.2">
      <c r="T529" s="1"/>
    </row>
    <row r="530" spans="20:20" x14ac:dyDescent="0.2">
      <c r="T530" s="1"/>
    </row>
    <row r="531" spans="20:20" x14ac:dyDescent="0.2">
      <c r="T531" s="1"/>
    </row>
    <row r="532" spans="20:20" x14ac:dyDescent="0.2">
      <c r="T532" s="1"/>
    </row>
    <row r="533" spans="20:20" x14ac:dyDescent="0.2">
      <c r="T533" s="1"/>
    </row>
    <row r="534" spans="20:20" x14ac:dyDescent="0.2">
      <c r="T534" s="1"/>
    </row>
    <row r="535" spans="20:20" x14ac:dyDescent="0.2">
      <c r="T535" s="1"/>
    </row>
    <row r="536" spans="20:20" x14ac:dyDescent="0.2">
      <c r="T536" s="1"/>
    </row>
    <row r="537" spans="20:20" x14ac:dyDescent="0.2">
      <c r="T537" s="1"/>
    </row>
    <row r="538" spans="20:20" x14ac:dyDescent="0.2">
      <c r="T538" s="1"/>
    </row>
    <row r="539" spans="20:20" x14ac:dyDescent="0.2">
      <c r="T539" s="1"/>
    </row>
    <row r="540" spans="20:20" x14ac:dyDescent="0.2">
      <c r="T540" s="1"/>
    </row>
    <row r="541" spans="20:20" x14ac:dyDescent="0.2">
      <c r="T541" s="1"/>
    </row>
    <row r="542" spans="20:20" x14ac:dyDescent="0.2">
      <c r="T542" s="1"/>
    </row>
    <row r="543" spans="20:20" x14ac:dyDescent="0.2">
      <c r="T543" s="1"/>
    </row>
    <row r="544" spans="20:20" x14ac:dyDescent="0.2">
      <c r="T544" s="1"/>
    </row>
    <row r="545" spans="20:20" x14ac:dyDescent="0.2">
      <c r="T545" s="1"/>
    </row>
    <row r="546" spans="20:20" x14ac:dyDescent="0.2">
      <c r="T546" s="1"/>
    </row>
    <row r="547" spans="20:20" x14ac:dyDescent="0.2">
      <c r="T547" s="1"/>
    </row>
    <row r="548" spans="20:20" x14ac:dyDescent="0.2">
      <c r="T548" s="1"/>
    </row>
    <row r="549" spans="20:20" x14ac:dyDescent="0.2">
      <c r="T549" s="1"/>
    </row>
    <row r="550" spans="20:20" x14ac:dyDescent="0.2">
      <c r="T550" s="1"/>
    </row>
    <row r="551" spans="20:20" x14ac:dyDescent="0.2">
      <c r="T551" s="1"/>
    </row>
    <row r="552" spans="20:20" x14ac:dyDescent="0.2">
      <c r="T552" s="1"/>
    </row>
    <row r="553" spans="20:20" x14ac:dyDescent="0.2">
      <c r="T553" s="1"/>
    </row>
    <row r="554" spans="20:20" x14ac:dyDescent="0.2">
      <c r="T554" s="1"/>
    </row>
    <row r="555" spans="20:20" x14ac:dyDescent="0.2">
      <c r="T555" s="1"/>
    </row>
    <row r="556" spans="20:20" x14ac:dyDescent="0.2">
      <c r="T556" s="1"/>
    </row>
    <row r="557" spans="20:20" x14ac:dyDescent="0.2">
      <c r="T557" s="1"/>
    </row>
    <row r="558" spans="20:20" x14ac:dyDescent="0.2">
      <c r="T558" s="1"/>
    </row>
    <row r="559" spans="20:20" x14ac:dyDescent="0.2">
      <c r="T559" s="1"/>
    </row>
    <row r="560" spans="20:20" x14ac:dyDescent="0.2">
      <c r="T560" s="1"/>
    </row>
    <row r="561" spans="20:20" x14ac:dyDescent="0.2">
      <c r="T561" s="1"/>
    </row>
    <row r="562" spans="20:20" x14ac:dyDescent="0.2">
      <c r="T562" s="1"/>
    </row>
    <row r="563" spans="20:20" x14ac:dyDescent="0.2">
      <c r="T563" s="1"/>
    </row>
    <row r="564" spans="20:20" x14ac:dyDescent="0.2">
      <c r="T564" s="1"/>
    </row>
    <row r="565" spans="20:20" x14ac:dyDescent="0.2">
      <c r="T565" s="1"/>
    </row>
    <row r="566" spans="20:20" x14ac:dyDescent="0.2">
      <c r="T566" s="1"/>
    </row>
    <row r="567" spans="20:20" x14ac:dyDescent="0.2">
      <c r="T567" s="1"/>
    </row>
    <row r="568" spans="20:20" x14ac:dyDescent="0.2">
      <c r="T568" s="1"/>
    </row>
    <row r="569" spans="20:20" x14ac:dyDescent="0.2">
      <c r="T569" s="1"/>
    </row>
    <row r="570" spans="20:20" x14ac:dyDescent="0.2">
      <c r="T570" s="1"/>
    </row>
    <row r="571" spans="20:20" x14ac:dyDescent="0.2">
      <c r="T571" s="1"/>
    </row>
    <row r="572" spans="20:20" x14ac:dyDescent="0.2">
      <c r="T572" s="1"/>
    </row>
    <row r="573" spans="20:20" x14ac:dyDescent="0.2">
      <c r="T573" s="1"/>
    </row>
    <row r="574" spans="20:20" x14ac:dyDescent="0.2">
      <c r="T574" s="1"/>
    </row>
    <row r="575" spans="20:20" x14ac:dyDescent="0.2">
      <c r="T575" s="1"/>
    </row>
    <row r="576" spans="20:20" x14ac:dyDescent="0.2">
      <c r="T576" s="1"/>
    </row>
    <row r="577" spans="20:20" x14ac:dyDescent="0.2">
      <c r="T577" s="1"/>
    </row>
    <row r="578" spans="20:20" x14ac:dyDescent="0.2">
      <c r="T578" s="1"/>
    </row>
    <row r="579" spans="20:20" x14ac:dyDescent="0.2">
      <c r="T579" s="1"/>
    </row>
    <row r="580" spans="20:20" x14ac:dyDescent="0.2">
      <c r="T580" s="1"/>
    </row>
    <row r="581" spans="20:20" x14ac:dyDescent="0.2">
      <c r="T581" s="1"/>
    </row>
    <row r="582" spans="20:20" x14ac:dyDescent="0.2">
      <c r="T582" s="1"/>
    </row>
    <row r="583" spans="20:20" x14ac:dyDescent="0.2">
      <c r="T583" s="1"/>
    </row>
    <row r="584" spans="20:20" x14ac:dyDescent="0.2">
      <c r="T584" s="1"/>
    </row>
    <row r="585" spans="20:20" x14ac:dyDescent="0.2">
      <c r="T585" s="1"/>
    </row>
    <row r="586" spans="20:20" x14ac:dyDescent="0.2">
      <c r="T586" s="1"/>
    </row>
    <row r="587" spans="20:20" x14ac:dyDescent="0.2">
      <c r="T587" s="1"/>
    </row>
    <row r="588" spans="20:20" x14ac:dyDescent="0.2">
      <c r="T588" s="1"/>
    </row>
    <row r="589" spans="20:20" x14ac:dyDescent="0.2">
      <c r="T589" s="1"/>
    </row>
    <row r="590" spans="20:20" x14ac:dyDescent="0.2">
      <c r="T590" s="1"/>
    </row>
    <row r="591" spans="20:20" x14ac:dyDescent="0.2">
      <c r="T591" s="1"/>
    </row>
    <row r="592" spans="20:20" x14ac:dyDescent="0.2">
      <c r="T592" s="1"/>
    </row>
    <row r="593" spans="20:20" x14ac:dyDescent="0.2">
      <c r="T593" s="1"/>
    </row>
    <row r="594" spans="20:20" x14ac:dyDescent="0.2">
      <c r="T594" s="1"/>
    </row>
    <row r="595" spans="20:20" x14ac:dyDescent="0.2">
      <c r="T595" s="1"/>
    </row>
    <row r="596" spans="20:20" x14ac:dyDescent="0.2">
      <c r="T596" s="1"/>
    </row>
    <row r="597" spans="20:20" x14ac:dyDescent="0.2">
      <c r="T597" s="1"/>
    </row>
    <row r="598" spans="20:20" x14ac:dyDescent="0.2">
      <c r="T598" s="1"/>
    </row>
    <row r="599" spans="20:20" x14ac:dyDescent="0.2">
      <c r="T599" s="1"/>
    </row>
    <row r="600" spans="20:20" x14ac:dyDescent="0.2">
      <c r="T600" s="1"/>
    </row>
    <row r="601" spans="20:20" x14ac:dyDescent="0.2">
      <c r="T601" s="1"/>
    </row>
    <row r="602" spans="20:20" x14ac:dyDescent="0.2">
      <c r="T602" s="1"/>
    </row>
    <row r="603" spans="20:20" x14ac:dyDescent="0.2">
      <c r="T603" s="1"/>
    </row>
    <row r="604" spans="20:20" x14ac:dyDescent="0.2">
      <c r="T604" s="1"/>
    </row>
    <row r="605" spans="20:20" x14ac:dyDescent="0.2">
      <c r="T605" s="1"/>
    </row>
    <row r="606" spans="20:20" x14ac:dyDescent="0.2">
      <c r="T606" s="1"/>
    </row>
    <row r="607" spans="20:20" x14ac:dyDescent="0.2">
      <c r="T607" s="1"/>
    </row>
    <row r="608" spans="20:20" x14ac:dyDescent="0.2">
      <c r="T608" s="1"/>
    </row>
    <row r="609" spans="20:20" x14ac:dyDescent="0.2">
      <c r="T609" s="1"/>
    </row>
    <row r="610" spans="20:20" x14ac:dyDescent="0.2">
      <c r="T610" s="1"/>
    </row>
    <row r="611" spans="20:20" x14ac:dyDescent="0.2">
      <c r="T611" s="1"/>
    </row>
    <row r="612" spans="20:20" x14ac:dyDescent="0.2">
      <c r="T612" s="1"/>
    </row>
    <row r="613" spans="20:20" x14ac:dyDescent="0.2">
      <c r="T613" s="1"/>
    </row>
    <row r="614" spans="20:20" x14ac:dyDescent="0.2">
      <c r="T614" s="1"/>
    </row>
    <row r="615" spans="20:20" x14ac:dyDescent="0.2">
      <c r="T615" s="1"/>
    </row>
    <row r="616" spans="20:20" x14ac:dyDescent="0.2">
      <c r="T616" s="1"/>
    </row>
    <row r="617" spans="20:20" x14ac:dyDescent="0.2">
      <c r="T617" s="1"/>
    </row>
    <row r="618" spans="20:20" x14ac:dyDescent="0.2">
      <c r="T618" s="1"/>
    </row>
    <row r="619" spans="20:20" x14ac:dyDescent="0.2">
      <c r="T619" s="1"/>
    </row>
    <row r="620" spans="20:20" x14ac:dyDescent="0.2">
      <c r="T620" s="1"/>
    </row>
    <row r="621" spans="20:20" x14ac:dyDescent="0.2">
      <c r="T621" s="1"/>
    </row>
    <row r="622" spans="20:20" x14ac:dyDescent="0.2">
      <c r="T622" s="1"/>
    </row>
    <row r="623" spans="20:20" x14ac:dyDescent="0.2">
      <c r="T623" s="1"/>
    </row>
    <row r="624" spans="20:20" x14ac:dyDescent="0.2">
      <c r="T624" s="1"/>
    </row>
    <row r="625" spans="20:20" x14ac:dyDescent="0.2">
      <c r="T625" s="1"/>
    </row>
    <row r="626" spans="20:20" x14ac:dyDescent="0.2">
      <c r="T626" s="1"/>
    </row>
    <row r="627" spans="20:20" x14ac:dyDescent="0.2">
      <c r="T627" s="1"/>
    </row>
    <row r="628" spans="20:20" x14ac:dyDescent="0.2">
      <c r="T628" s="1"/>
    </row>
    <row r="629" spans="20:20" x14ac:dyDescent="0.2">
      <c r="T629" s="1"/>
    </row>
    <row r="630" spans="20:20" x14ac:dyDescent="0.2">
      <c r="T630" s="1"/>
    </row>
    <row r="631" spans="20:20" x14ac:dyDescent="0.2">
      <c r="T631" s="1"/>
    </row>
    <row r="632" spans="20:20" x14ac:dyDescent="0.2">
      <c r="T632" s="1"/>
    </row>
    <row r="633" spans="20:20" x14ac:dyDescent="0.2">
      <c r="T633" s="1"/>
    </row>
    <row r="634" spans="20:20" x14ac:dyDescent="0.2">
      <c r="T634" s="1"/>
    </row>
    <row r="635" spans="20:20" x14ac:dyDescent="0.2">
      <c r="T635" s="1"/>
    </row>
    <row r="636" spans="20:20" x14ac:dyDescent="0.2">
      <c r="T636" s="1"/>
    </row>
    <row r="637" spans="20:20" x14ac:dyDescent="0.2">
      <c r="T637" s="1"/>
    </row>
    <row r="638" spans="20:20" x14ac:dyDescent="0.2">
      <c r="T638" s="1"/>
    </row>
    <row r="639" spans="20:20" x14ac:dyDescent="0.2">
      <c r="T639" s="1"/>
    </row>
    <row r="640" spans="20:20" x14ac:dyDescent="0.2">
      <c r="T640" s="1"/>
    </row>
    <row r="641" spans="20:20" x14ac:dyDescent="0.2">
      <c r="T641" s="1"/>
    </row>
    <row r="642" spans="20:20" x14ac:dyDescent="0.2">
      <c r="T642" s="1"/>
    </row>
    <row r="643" spans="20:20" x14ac:dyDescent="0.2">
      <c r="T643" s="1"/>
    </row>
    <row r="644" spans="20:20" x14ac:dyDescent="0.2">
      <c r="T644" s="1"/>
    </row>
    <row r="645" spans="20:20" x14ac:dyDescent="0.2">
      <c r="T645" s="1"/>
    </row>
    <row r="646" spans="20:20" x14ac:dyDescent="0.2">
      <c r="T646" s="1"/>
    </row>
    <row r="647" spans="20:20" x14ac:dyDescent="0.2">
      <c r="T647" s="1"/>
    </row>
    <row r="648" spans="20:20" x14ac:dyDescent="0.2">
      <c r="T648" s="1"/>
    </row>
    <row r="649" spans="20:20" x14ac:dyDescent="0.2">
      <c r="T649" s="1"/>
    </row>
    <row r="650" spans="20:20" x14ac:dyDescent="0.2">
      <c r="T650" s="1"/>
    </row>
    <row r="651" spans="20:20" x14ac:dyDescent="0.2">
      <c r="T651" s="1"/>
    </row>
    <row r="652" spans="20:20" x14ac:dyDescent="0.2">
      <c r="T652" s="1"/>
    </row>
    <row r="653" spans="20:20" x14ac:dyDescent="0.2">
      <c r="T653" s="1"/>
    </row>
    <row r="654" spans="20:20" x14ac:dyDescent="0.2">
      <c r="T654" s="1"/>
    </row>
    <row r="655" spans="20:20" x14ac:dyDescent="0.2">
      <c r="T655" s="1"/>
    </row>
    <row r="656" spans="20:20" x14ac:dyDescent="0.2">
      <c r="T656" s="1"/>
    </row>
    <row r="657" spans="20:20" x14ac:dyDescent="0.2">
      <c r="T657" s="1"/>
    </row>
    <row r="658" spans="20:20" x14ac:dyDescent="0.2">
      <c r="T658" s="1"/>
    </row>
    <row r="659" spans="20:20" x14ac:dyDescent="0.2">
      <c r="T659" s="1"/>
    </row>
    <row r="660" spans="20:20" x14ac:dyDescent="0.2">
      <c r="T660" s="1"/>
    </row>
    <row r="661" spans="20:20" x14ac:dyDescent="0.2">
      <c r="T661" s="1"/>
    </row>
    <row r="662" spans="20:20" x14ac:dyDescent="0.2">
      <c r="T662" s="1"/>
    </row>
    <row r="663" spans="20:20" x14ac:dyDescent="0.2">
      <c r="T663" s="1"/>
    </row>
    <row r="664" spans="20:20" x14ac:dyDescent="0.2">
      <c r="T664" s="1"/>
    </row>
    <row r="665" spans="20:20" x14ac:dyDescent="0.2">
      <c r="T665" s="1"/>
    </row>
    <row r="666" spans="20:20" x14ac:dyDescent="0.2">
      <c r="T666" s="1"/>
    </row>
    <row r="667" spans="20:20" x14ac:dyDescent="0.2">
      <c r="T667" s="1"/>
    </row>
    <row r="668" spans="20:20" x14ac:dyDescent="0.2">
      <c r="T668" s="1"/>
    </row>
    <row r="669" spans="20:20" x14ac:dyDescent="0.2">
      <c r="T669" s="1"/>
    </row>
    <row r="670" spans="20:20" x14ac:dyDescent="0.2">
      <c r="T670" s="1"/>
    </row>
    <row r="671" spans="20:20" x14ac:dyDescent="0.2">
      <c r="T671" s="1"/>
    </row>
    <row r="672" spans="20:20" x14ac:dyDescent="0.2">
      <c r="T672" s="1"/>
    </row>
    <row r="673" spans="20:20" x14ac:dyDescent="0.2">
      <c r="T673" s="1"/>
    </row>
    <row r="674" spans="20:20" x14ac:dyDescent="0.2">
      <c r="T674" s="1"/>
    </row>
    <row r="675" spans="20:20" x14ac:dyDescent="0.2">
      <c r="T675" s="1"/>
    </row>
    <row r="676" spans="20:20" x14ac:dyDescent="0.2">
      <c r="T676" s="1"/>
    </row>
    <row r="677" spans="20:20" x14ac:dyDescent="0.2">
      <c r="T677" s="1"/>
    </row>
    <row r="678" spans="20:20" x14ac:dyDescent="0.2">
      <c r="T678" s="1"/>
    </row>
    <row r="679" spans="20:20" x14ac:dyDescent="0.2">
      <c r="T679" s="1"/>
    </row>
    <row r="680" spans="20:20" x14ac:dyDescent="0.2">
      <c r="T680" s="1"/>
    </row>
    <row r="681" spans="20:20" x14ac:dyDescent="0.2">
      <c r="T681" s="1"/>
    </row>
    <row r="682" spans="20:20" x14ac:dyDescent="0.2">
      <c r="T682" s="1"/>
    </row>
    <row r="683" spans="20:20" x14ac:dyDescent="0.2">
      <c r="T683" s="1"/>
    </row>
    <row r="684" spans="20:20" x14ac:dyDescent="0.2">
      <c r="T684" s="1"/>
    </row>
    <row r="685" spans="20:20" x14ac:dyDescent="0.2">
      <c r="T685" s="1"/>
    </row>
    <row r="686" spans="20:20" x14ac:dyDescent="0.2">
      <c r="T686" s="1"/>
    </row>
    <row r="687" spans="20:20" x14ac:dyDescent="0.2">
      <c r="T687" s="1"/>
    </row>
    <row r="688" spans="20:20" x14ac:dyDescent="0.2">
      <c r="T688" s="1"/>
    </row>
    <row r="689" spans="20:20" x14ac:dyDescent="0.2">
      <c r="T689" s="1"/>
    </row>
    <row r="690" spans="20:20" x14ac:dyDescent="0.2">
      <c r="T690" s="1"/>
    </row>
    <row r="691" spans="20:20" x14ac:dyDescent="0.2">
      <c r="T691" s="1"/>
    </row>
    <row r="692" spans="20:20" x14ac:dyDescent="0.2">
      <c r="T692" s="1"/>
    </row>
    <row r="693" spans="20:20" x14ac:dyDescent="0.2">
      <c r="T693" s="1"/>
    </row>
    <row r="694" spans="20:20" x14ac:dyDescent="0.2">
      <c r="T694" s="1"/>
    </row>
    <row r="695" spans="20:20" x14ac:dyDescent="0.2">
      <c r="T695" s="1"/>
    </row>
    <row r="696" spans="20:20" x14ac:dyDescent="0.2">
      <c r="T696" s="1"/>
    </row>
    <row r="697" spans="20:20" x14ac:dyDescent="0.2">
      <c r="T697" s="1"/>
    </row>
    <row r="698" spans="20:20" x14ac:dyDescent="0.2">
      <c r="T698" s="1"/>
    </row>
    <row r="699" spans="20:20" x14ac:dyDescent="0.2">
      <c r="T699" s="1"/>
    </row>
    <row r="700" spans="20:20" x14ac:dyDescent="0.2">
      <c r="T700" s="1"/>
    </row>
    <row r="701" spans="20:20" x14ac:dyDescent="0.2">
      <c r="T701" s="1"/>
    </row>
    <row r="702" spans="20:20" x14ac:dyDescent="0.2">
      <c r="T702" s="1"/>
    </row>
    <row r="703" spans="20:20" x14ac:dyDescent="0.2">
      <c r="T703" s="1"/>
    </row>
    <row r="704" spans="20:20" x14ac:dyDescent="0.2">
      <c r="T704" s="1"/>
    </row>
    <row r="705" spans="20:20" x14ac:dyDescent="0.2">
      <c r="T705" s="1"/>
    </row>
    <row r="706" spans="20:20" x14ac:dyDescent="0.2">
      <c r="T706" s="1"/>
    </row>
    <row r="707" spans="20:20" x14ac:dyDescent="0.2">
      <c r="T707" s="1"/>
    </row>
    <row r="708" spans="20:20" x14ac:dyDescent="0.2">
      <c r="T708" s="1"/>
    </row>
    <row r="709" spans="20:20" x14ac:dyDescent="0.2">
      <c r="T709" s="1"/>
    </row>
    <row r="710" spans="20:20" x14ac:dyDescent="0.2">
      <c r="T710" s="1"/>
    </row>
    <row r="711" spans="20:20" x14ac:dyDescent="0.2">
      <c r="T711" s="1"/>
    </row>
    <row r="712" spans="20:20" x14ac:dyDescent="0.2">
      <c r="T712" s="1"/>
    </row>
    <row r="713" spans="20:20" x14ac:dyDescent="0.2">
      <c r="T713" s="1"/>
    </row>
    <row r="714" spans="20:20" x14ac:dyDescent="0.2">
      <c r="T714" s="1"/>
    </row>
    <row r="715" spans="20:20" x14ac:dyDescent="0.2">
      <c r="T715" s="1"/>
    </row>
    <row r="716" spans="20:20" x14ac:dyDescent="0.2">
      <c r="T716" s="1"/>
    </row>
    <row r="717" spans="20:20" x14ac:dyDescent="0.2">
      <c r="T717" s="1"/>
    </row>
    <row r="718" spans="20:20" x14ac:dyDescent="0.2">
      <c r="T718" s="1"/>
    </row>
    <row r="719" spans="20:20" x14ac:dyDescent="0.2">
      <c r="T719" s="1"/>
    </row>
    <row r="720" spans="20:20" x14ac:dyDescent="0.2">
      <c r="T720" s="1"/>
    </row>
    <row r="721" spans="20:20" x14ac:dyDescent="0.2">
      <c r="T721" s="1"/>
    </row>
    <row r="722" spans="20:20" x14ac:dyDescent="0.2">
      <c r="T722" s="1"/>
    </row>
    <row r="723" spans="20:20" x14ac:dyDescent="0.2">
      <c r="T723" s="1"/>
    </row>
    <row r="724" spans="20:20" x14ac:dyDescent="0.2">
      <c r="T724" s="1"/>
    </row>
    <row r="725" spans="20:20" x14ac:dyDescent="0.2">
      <c r="T725" s="1"/>
    </row>
    <row r="726" spans="20:20" x14ac:dyDescent="0.2">
      <c r="T726" s="1"/>
    </row>
    <row r="727" spans="20:20" x14ac:dyDescent="0.2">
      <c r="T727" s="1"/>
    </row>
    <row r="728" spans="20:20" x14ac:dyDescent="0.2">
      <c r="T728" s="1"/>
    </row>
    <row r="729" spans="20:20" x14ac:dyDescent="0.2">
      <c r="T729" s="1"/>
    </row>
    <row r="730" spans="20:20" x14ac:dyDescent="0.2">
      <c r="T730" s="1"/>
    </row>
    <row r="731" spans="20:20" x14ac:dyDescent="0.2">
      <c r="T731" s="1"/>
    </row>
    <row r="732" spans="20:20" x14ac:dyDescent="0.2">
      <c r="T732" s="1"/>
    </row>
    <row r="733" spans="20:20" x14ac:dyDescent="0.2">
      <c r="T733" s="1"/>
    </row>
    <row r="734" spans="20:20" x14ac:dyDescent="0.2">
      <c r="T734" s="1"/>
    </row>
    <row r="735" spans="20:20" x14ac:dyDescent="0.2">
      <c r="T735" s="1"/>
    </row>
    <row r="736" spans="20:20" x14ac:dyDescent="0.2">
      <c r="T736" s="1"/>
    </row>
    <row r="737" spans="20:20" x14ac:dyDescent="0.2">
      <c r="T737" s="1"/>
    </row>
    <row r="738" spans="20:20" x14ac:dyDescent="0.2">
      <c r="T738" s="1"/>
    </row>
    <row r="739" spans="20:20" x14ac:dyDescent="0.2">
      <c r="T739" s="1"/>
    </row>
    <row r="740" spans="20:20" x14ac:dyDescent="0.2">
      <c r="T740" s="1"/>
    </row>
    <row r="741" spans="20:20" x14ac:dyDescent="0.2">
      <c r="T741" s="1"/>
    </row>
    <row r="742" spans="20:20" x14ac:dyDescent="0.2">
      <c r="T742" s="1"/>
    </row>
    <row r="743" spans="20:20" x14ac:dyDescent="0.2">
      <c r="T743" s="1"/>
    </row>
    <row r="744" spans="20:20" x14ac:dyDescent="0.2">
      <c r="T744" s="1"/>
    </row>
    <row r="745" spans="20:20" x14ac:dyDescent="0.2">
      <c r="T745" s="1"/>
    </row>
    <row r="746" spans="20:20" x14ac:dyDescent="0.2">
      <c r="T746" s="1"/>
    </row>
    <row r="747" spans="20:20" x14ac:dyDescent="0.2">
      <c r="T747" s="1"/>
    </row>
    <row r="748" spans="20:20" x14ac:dyDescent="0.2">
      <c r="T748" s="1"/>
    </row>
    <row r="749" spans="20:20" x14ac:dyDescent="0.2">
      <c r="T749" s="1"/>
    </row>
    <row r="750" spans="20:20" x14ac:dyDescent="0.2">
      <c r="T750" s="1"/>
    </row>
    <row r="751" spans="20:20" x14ac:dyDescent="0.2">
      <c r="T751" s="1"/>
    </row>
    <row r="752" spans="20:20" x14ac:dyDescent="0.2">
      <c r="T752" s="1"/>
    </row>
    <row r="753" spans="20:20" x14ac:dyDescent="0.2">
      <c r="T753" s="1"/>
    </row>
    <row r="754" spans="20:20" x14ac:dyDescent="0.2">
      <c r="T754" s="1"/>
    </row>
    <row r="755" spans="20:20" x14ac:dyDescent="0.2">
      <c r="T755" s="1"/>
    </row>
    <row r="756" spans="20:20" x14ac:dyDescent="0.2">
      <c r="T756" s="1"/>
    </row>
    <row r="757" spans="20:20" x14ac:dyDescent="0.2">
      <c r="T757" s="1"/>
    </row>
    <row r="758" spans="20:20" x14ac:dyDescent="0.2">
      <c r="T758" s="1"/>
    </row>
    <row r="759" spans="20:20" x14ac:dyDescent="0.2">
      <c r="T759" s="1"/>
    </row>
    <row r="760" spans="20:20" x14ac:dyDescent="0.2">
      <c r="T760" s="1"/>
    </row>
    <row r="761" spans="20:20" x14ac:dyDescent="0.2">
      <c r="T761" s="1"/>
    </row>
    <row r="762" spans="20:20" x14ac:dyDescent="0.2">
      <c r="T762" s="1"/>
    </row>
    <row r="763" spans="20:20" x14ac:dyDescent="0.2">
      <c r="T763" s="1"/>
    </row>
    <row r="764" spans="20:20" x14ac:dyDescent="0.2">
      <c r="T764" s="1"/>
    </row>
    <row r="765" spans="20:20" x14ac:dyDescent="0.2">
      <c r="T765" s="1"/>
    </row>
    <row r="766" spans="20:20" x14ac:dyDescent="0.2">
      <c r="T766" s="1"/>
    </row>
    <row r="767" spans="20:20" x14ac:dyDescent="0.2">
      <c r="T767" s="1"/>
    </row>
    <row r="768" spans="20:20" x14ac:dyDescent="0.2">
      <c r="T768" s="1"/>
    </row>
    <row r="769" spans="20:20" x14ac:dyDescent="0.2">
      <c r="T769" s="1"/>
    </row>
    <row r="770" spans="20:20" x14ac:dyDescent="0.2">
      <c r="T770" s="1"/>
    </row>
    <row r="771" spans="20:20" x14ac:dyDescent="0.2">
      <c r="T771" s="1"/>
    </row>
    <row r="772" spans="20:20" x14ac:dyDescent="0.2">
      <c r="T772" s="1"/>
    </row>
    <row r="773" spans="20:20" x14ac:dyDescent="0.2">
      <c r="T773" s="1"/>
    </row>
    <row r="774" spans="20:20" x14ac:dyDescent="0.2">
      <c r="T774" s="1"/>
    </row>
    <row r="775" spans="20:20" x14ac:dyDescent="0.2">
      <c r="T775" s="1"/>
    </row>
    <row r="776" spans="20:20" x14ac:dyDescent="0.2">
      <c r="T776" s="1"/>
    </row>
    <row r="777" spans="20:20" x14ac:dyDescent="0.2">
      <c r="T777" s="1"/>
    </row>
    <row r="778" spans="20:20" x14ac:dyDescent="0.2">
      <c r="T778" s="1"/>
    </row>
    <row r="779" spans="20:20" x14ac:dyDescent="0.2">
      <c r="T779" s="1"/>
    </row>
    <row r="780" spans="20:20" x14ac:dyDescent="0.2">
      <c r="T780" s="1"/>
    </row>
    <row r="781" spans="20:20" x14ac:dyDescent="0.2">
      <c r="T781" s="1"/>
    </row>
    <row r="782" spans="20:20" x14ac:dyDescent="0.2">
      <c r="T782" s="1"/>
    </row>
    <row r="783" spans="20:20" x14ac:dyDescent="0.2">
      <c r="T783" s="1"/>
    </row>
    <row r="784" spans="20:20" x14ac:dyDescent="0.2">
      <c r="T784" s="1"/>
    </row>
    <row r="785" spans="20:20" x14ac:dyDescent="0.2">
      <c r="T785" s="1"/>
    </row>
    <row r="786" spans="20:20" x14ac:dyDescent="0.2">
      <c r="T786" s="1"/>
    </row>
    <row r="787" spans="20:20" x14ac:dyDescent="0.2">
      <c r="T787" s="1"/>
    </row>
    <row r="788" spans="20:20" x14ac:dyDescent="0.2">
      <c r="T788" s="1"/>
    </row>
    <row r="789" spans="20:20" x14ac:dyDescent="0.2">
      <c r="T789" s="1"/>
    </row>
    <row r="790" spans="20:20" x14ac:dyDescent="0.2">
      <c r="T790" s="1"/>
    </row>
    <row r="791" spans="20:20" x14ac:dyDescent="0.2">
      <c r="T791" s="1"/>
    </row>
    <row r="792" spans="20:20" x14ac:dyDescent="0.2">
      <c r="T792" s="1"/>
    </row>
    <row r="793" spans="20:20" x14ac:dyDescent="0.2">
      <c r="T793" s="1"/>
    </row>
    <row r="794" spans="20:20" x14ac:dyDescent="0.2">
      <c r="T794" s="1"/>
    </row>
    <row r="795" spans="20:20" x14ac:dyDescent="0.2">
      <c r="T795" s="1"/>
    </row>
    <row r="796" spans="20:20" x14ac:dyDescent="0.2">
      <c r="T796" s="1"/>
    </row>
    <row r="797" spans="20:20" x14ac:dyDescent="0.2">
      <c r="T797" s="1"/>
    </row>
    <row r="798" spans="20:20" x14ac:dyDescent="0.2">
      <c r="T798" s="1"/>
    </row>
    <row r="799" spans="20:20" x14ac:dyDescent="0.2">
      <c r="T799" s="1"/>
    </row>
    <row r="800" spans="20:20" x14ac:dyDescent="0.2">
      <c r="T800" s="1"/>
    </row>
    <row r="801" spans="20:20" x14ac:dyDescent="0.2">
      <c r="T801" s="1"/>
    </row>
    <row r="802" spans="20:20" x14ac:dyDescent="0.2">
      <c r="T802" s="1"/>
    </row>
    <row r="803" spans="20:20" x14ac:dyDescent="0.2">
      <c r="T803" s="1"/>
    </row>
    <row r="804" spans="20:20" x14ac:dyDescent="0.2">
      <c r="T804" s="1"/>
    </row>
    <row r="805" spans="20:20" x14ac:dyDescent="0.2">
      <c r="T805" s="1"/>
    </row>
    <row r="806" spans="20:20" x14ac:dyDescent="0.2">
      <c r="T806" s="1"/>
    </row>
    <row r="807" spans="20:20" x14ac:dyDescent="0.2">
      <c r="T807" s="1"/>
    </row>
    <row r="808" spans="20:20" x14ac:dyDescent="0.2">
      <c r="T808" s="1"/>
    </row>
    <row r="809" spans="20:20" x14ac:dyDescent="0.2">
      <c r="T809" s="1"/>
    </row>
    <row r="810" spans="20:20" x14ac:dyDescent="0.2">
      <c r="T810" s="1"/>
    </row>
    <row r="811" spans="20:20" x14ac:dyDescent="0.2">
      <c r="T811" s="1"/>
    </row>
    <row r="812" spans="20:20" x14ac:dyDescent="0.2">
      <c r="T812" s="1"/>
    </row>
    <row r="813" spans="20:20" x14ac:dyDescent="0.2">
      <c r="T813" s="1"/>
    </row>
    <row r="814" spans="20:20" x14ac:dyDescent="0.2">
      <c r="T814" s="1"/>
    </row>
    <row r="815" spans="20:20" x14ac:dyDescent="0.2">
      <c r="T815" s="1"/>
    </row>
    <row r="816" spans="20:20" x14ac:dyDescent="0.2">
      <c r="T816" s="1"/>
    </row>
    <row r="817" spans="20:20" x14ac:dyDescent="0.2">
      <c r="T817" s="1"/>
    </row>
    <row r="818" spans="20:20" x14ac:dyDescent="0.2">
      <c r="T818" s="1"/>
    </row>
    <row r="819" spans="20:20" x14ac:dyDescent="0.2">
      <c r="T819" s="1"/>
    </row>
    <row r="820" spans="20:20" x14ac:dyDescent="0.2">
      <c r="T820" s="1"/>
    </row>
    <row r="821" spans="20:20" x14ac:dyDescent="0.2">
      <c r="T821" s="1"/>
    </row>
    <row r="822" spans="20:20" x14ac:dyDescent="0.2">
      <c r="T822" s="1"/>
    </row>
    <row r="823" spans="20:20" x14ac:dyDescent="0.2">
      <c r="T823" s="1"/>
    </row>
    <row r="824" spans="20:20" x14ac:dyDescent="0.2">
      <c r="T824" s="1"/>
    </row>
    <row r="825" spans="20:20" x14ac:dyDescent="0.2">
      <c r="T825" s="1"/>
    </row>
    <row r="826" spans="20:20" x14ac:dyDescent="0.2">
      <c r="T826" s="1"/>
    </row>
    <row r="827" spans="20:20" x14ac:dyDescent="0.2">
      <c r="T827" s="1"/>
    </row>
    <row r="828" spans="20:20" x14ac:dyDescent="0.2">
      <c r="T828" s="1"/>
    </row>
    <row r="829" spans="20:20" x14ac:dyDescent="0.2">
      <c r="T829" s="1"/>
    </row>
    <row r="830" spans="20:20" x14ac:dyDescent="0.2">
      <c r="T830" s="1"/>
    </row>
    <row r="831" spans="20:20" x14ac:dyDescent="0.2">
      <c r="T831" s="1"/>
    </row>
    <row r="832" spans="20:20" x14ac:dyDescent="0.2">
      <c r="T832" s="1"/>
    </row>
    <row r="833" spans="20:20" x14ac:dyDescent="0.2">
      <c r="T833" s="1"/>
    </row>
    <row r="834" spans="20:20" x14ac:dyDescent="0.2">
      <c r="T834" s="1"/>
    </row>
    <row r="835" spans="20:20" x14ac:dyDescent="0.2">
      <c r="T835" s="1"/>
    </row>
    <row r="836" spans="20:20" x14ac:dyDescent="0.2">
      <c r="T836" s="1"/>
    </row>
    <row r="837" spans="20:20" x14ac:dyDescent="0.2">
      <c r="T837" s="1"/>
    </row>
    <row r="838" spans="20:20" x14ac:dyDescent="0.2">
      <c r="T838" s="1"/>
    </row>
    <row r="839" spans="20:20" x14ac:dyDescent="0.2">
      <c r="T839" s="1"/>
    </row>
    <row r="840" spans="20:20" x14ac:dyDescent="0.2">
      <c r="T840" s="1"/>
    </row>
    <row r="841" spans="20:20" x14ac:dyDescent="0.2">
      <c r="T841" s="1"/>
    </row>
    <row r="842" spans="20:20" x14ac:dyDescent="0.2">
      <c r="T842" s="1"/>
    </row>
    <row r="843" spans="20:20" x14ac:dyDescent="0.2">
      <c r="T843" s="1"/>
    </row>
    <row r="844" spans="20:20" x14ac:dyDescent="0.2">
      <c r="T844" s="1"/>
    </row>
    <row r="845" spans="20:20" x14ac:dyDescent="0.2">
      <c r="T845" s="1"/>
    </row>
    <row r="846" spans="20:20" x14ac:dyDescent="0.2">
      <c r="T846" s="1"/>
    </row>
    <row r="847" spans="20:20" x14ac:dyDescent="0.2">
      <c r="T847" s="1"/>
    </row>
    <row r="848" spans="20:20" x14ac:dyDescent="0.2">
      <c r="T848" s="1"/>
    </row>
    <row r="849" spans="20:20" x14ac:dyDescent="0.2">
      <c r="T849" s="1"/>
    </row>
    <row r="850" spans="20:20" x14ac:dyDescent="0.2">
      <c r="T850" s="1"/>
    </row>
    <row r="851" spans="20:20" x14ac:dyDescent="0.2">
      <c r="T851" s="1"/>
    </row>
    <row r="852" spans="20:20" x14ac:dyDescent="0.2">
      <c r="T852" s="1"/>
    </row>
    <row r="853" spans="20:20" x14ac:dyDescent="0.2">
      <c r="T853" s="1"/>
    </row>
    <row r="854" spans="20:20" x14ac:dyDescent="0.2">
      <c r="T854" s="1"/>
    </row>
    <row r="855" spans="20:20" x14ac:dyDescent="0.2">
      <c r="T855" s="1"/>
    </row>
    <row r="856" spans="20:20" x14ac:dyDescent="0.2">
      <c r="T856" s="1"/>
    </row>
    <row r="857" spans="20:20" x14ac:dyDescent="0.2">
      <c r="T857" s="1"/>
    </row>
    <row r="858" spans="20:20" x14ac:dyDescent="0.2">
      <c r="T858" s="1"/>
    </row>
    <row r="859" spans="20:20" x14ac:dyDescent="0.2">
      <c r="T859" s="1"/>
    </row>
    <row r="860" spans="20:20" x14ac:dyDescent="0.2">
      <c r="T860" s="1"/>
    </row>
    <row r="861" spans="20:20" x14ac:dyDescent="0.2">
      <c r="T861" s="1"/>
    </row>
    <row r="862" spans="20:20" x14ac:dyDescent="0.2">
      <c r="T862" s="1"/>
    </row>
    <row r="863" spans="20:20" x14ac:dyDescent="0.2">
      <c r="T863" s="1"/>
    </row>
    <row r="864" spans="20:20" x14ac:dyDescent="0.2">
      <c r="T864" s="1"/>
    </row>
    <row r="865" spans="20:20" x14ac:dyDescent="0.2">
      <c r="T865" s="1"/>
    </row>
    <row r="866" spans="20:20" x14ac:dyDescent="0.2">
      <c r="T866" s="1"/>
    </row>
    <row r="867" spans="20:20" x14ac:dyDescent="0.2">
      <c r="T867" s="1"/>
    </row>
    <row r="868" spans="20:20" x14ac:dyDescent="0.2">
      <c r="T868" s="1"/>
    </row>
    <row r="869" spans="20:20" x14ac:dyDescent="0.2">
      <c r="T869" s="1"/>
    </row>
    <row r="870" spans="20:20" x14ac:dyDescent="0.2">
      <c r="T870" s="1"/>
    </row>
    <row r="871" spans="20:20" x14ac:dyDescent="0.2">
      <c r="T871" s="1"/>
    </row>
    <row r="872" spans="20:20" x14ac:dyDescent="0.2">
      <c r="T872" s="1"/>
    </row>
    <row r="873" spans="20:20" x14ac:dyDescent="0.2">
      <c r="T873" s="1"/>
    </row>
    <row r="874" spans="20:20" x14ac:dyDescent="0.2">
      <c r="T874" s="1"/>
    </row>
    <row r="875" spans="20:20" x14ac:dyDescent="0.2">
      <c r="T875" s="1"/>
    </row>
    <row r="876" spans="20:20" x14ac:dyDescent="0.2">
      <c r="T876" s="1"/>
    </row>
    <row r="877" spans="20:20" x14ac:dyDescent="0.2">
      <c r="T877" s="1"/>
    </row>
    <row r="878" spans="20:20" x14ac:dyDescent="0.2">
      <c r="T878" s="1"/>
    </row>
    <row r="879" spans="20:20" x14ac:dyDescent="0.2">
      <c r="T879" s="1"/>
    </row>
    <row r="880" spans="20:20" x14ac:dyDescent="0.2">
      <c r="T880" s="1"/>
    </row>
    <row r="881" spans="20:20" x14ac:dyDescent="0.2">
      <c r="T881" s="1"/>
    </row>
    <row r="882" spans="20:20" x14ac:dyDescent="0.2">
      <c r="T882" s="1"/>
    </row>
    <row r="883" spans="20:20" x14ac:dyDescent="0.2">
      <c r="T883" s="1"/>
    </row>
    <row r="884" spans="20:20" x14ac:dyDescent="0.2">
      <c r="T884" s="1"/>
    </row>
    <row r="885" spans="20:20" x14ac:dyDescent="0.2">
      <c r="T885" s="1"/>
    </row>
    <row r="886" spans="20:20" x14ac:dyDescent="0.2">
      <c r="T886" s="1"/>
    </row>
    <row r="887" spans="20:20" x14ac:dyDescent="0.2">
      <c r="T887" s="1"/>
    </row>
    <row r="888" spans="20:20" x14ac:dyDescent="0.2">
      <c r="T888" s="1"/>
    </row>
    <row r="889" spans="20:20" x14ac:dyDescent="0.2">
      <c r="T889" s="1"/>
    </row>
    <row r="890" spans="20:20" x14ac:dyDescent="0.2">
      <c r="T890" s="1"/>
    </row>
    <row r="891" spans="20:20" x14ac:dyDescent="0.2">
      <c r="T891" s="1"/>
    </row>
    <row r="892" spans="20:20" x14ac:dyDescent="0.2">
      <c r="T892" s="1"/>
    </row>
    <row r="893" spans="20:20" x14ac:dyDescent="0.2">
      <c r="T893" s="1"/>
    </row>
    <row r="894" spans="20:20" x14ac:dyDescent="0.2">
      <c r="T894" s="1"/>
    </row>
    <row r="895" spans="20:20" x14ac:dyDescent="0.2">
      <c r="T895" s="1"/>
    </row>
    <row r="896" spans="20:20" x14ac:dyDescent="0.2">
      <c r="T896" s="1"/>
    </row>
    <row r="897" spans="20:20" x14ac:dyDescent="0.2">
      <c r="T897" s="1"/>
    </row>
    <row r="898" spans="20:20" x14ac:dyDescent="0.2">
      <c r="T898" s="1"/>
    </row>
    <row r="899" spans="20:20" x14ac:dyDescent="0.2">
      <c r="T899" s="1"/>
    </row>
    <row r="900" spans="20:20" x14ac:dyDescent="0.2">
      <c r="T900" s="1"/>
    </row>
    <row r="901" spans="20:20" x14ac:dyDescent="0.2">
      <c r="T901" s="1"/>
    </row>
    <row r="902" spans="20:20" x14ac:dyDescent="0.2">
      <c r="T902" s="1"/>
    </row>
    <row r="903" spans="20:20" x14ac:dyDescent="0.2">
      <c r="T903" s="1"/>
    </row>
    <row r="904" spans="20:20" x14ac:dyDescent="0.2">
      <c r="T904" s="1"/>
    </row>
    <row r="905" spans="20:20" x14ac:dyDescent="0.2">
      <c r="T905" s="1"/>
    </row>
    <row r="906" spans="20:20" x14ac:dyDescent="0.2">
      <c r="T906" s="1"/>
    </row>
    <row r="907" spans="20:20" x14ac:dyDescent="0.2">
      <c r="T907" s="1"/>
    </row>
    <row r="908" spans="20:20" x14ac:dyDescent="0.2">
      <c r="T908" s="1"/>
    </row>
    <row r="909" spans="20:20" x14ac:dyDescent="0.2">
      <c r="T909" s="1"/>
    </row>
    <row r="910" spans="20:20" x14ac:dyDescent="0.2">
      <c r="T910" s="1"/>
    </row>
    <row r="911" spans="20:20" x14ac:dyDescent="0.2">
      <c r="T911" s="1"/>
    </row>
    <row r="912" spans="20:20" x14ac:dyDescent="0.2">
      <c r="T912" s="1"/>
    </row>
    <row r="913" spans="20:20" x14ac:dyDescent="0.2">
      <c r="T913" s="1"/>
    </row>
    <row r="914" spans="20:20" x14ac:dyDescent="0.2">
      <c r="T914" s="1"/>
    </row>
    <row r="915" spans="20:20" x14ac:dyDescent="0.2">
      <c r="T915" s="1"/>
    </row>
    <row r="916" spans="20:20" x14ac:dyDescent="0.2">
      <c r="T916" s="1"/>
    </row>
    <row r="917" spans="20:20" x14ac:dyDescent="0.2">
      <c r="T917" s="1"/>
    </row>
    <row r="918" spans="20:20" x14ac:dyDescent="0.2">
      <c r="T918" s="1"/>
    </row>
    <row r="919" spans="20:20" x14ac:dyDescent="0.2">
      <c r="T919" s="1"/>
    </row>
    <row r="920" spans="20:20" x14ac:dyDescent="0.2">
      <c r="T920" s="1"/>
    </row>
    <row r="921" spans="20:20" x14ac:dyDescent="0.2">
      <c r="T921" s="1"/>
    </row>
    <row r="922" spans="20:20" x14ac:dyDescent="0.2">
      <c r="T922" s="1"/>
    </row>
    <row r="923" spans="20:20" x14ac:dyDescent="0.2">
      <c r="T923" s="1"/>
    </row>
    <row r="924" spans="20:20" x14ac:dyDescent="0.2">
      <c r="T924" s="1"/>
    </row>
    <row r="925" spans="20:20" x14ac:dyDescent="0.2">
      <c r="T925" s="1"/>
    </row>
    <row r="926" spans="20:20" x14ac:dyDescent="0.2">
      <c r="T926" s="1"/>
    </row>
    <row r="927" spans="20:20" x14ac:dyDescent="0.2">
      <c r="T927" s="1"/>
    </row>
    <row r="928" spans="20:20" x14ac:dyDescent="0.2">
      <c r="T928" s="1"/>
    </row>
    <row r="929" spans="20:20" x14ac:dyDescent="0.2">
      <c r="T929" s="1"/>
    </row>
    <row r="930" spans="20:20" x14ac:dyDescent="0.2">
      <c r="T930" s="1"/>
    </row>
    <row r="931" spans="20:20" x14ac:dyDescent="0.2">
      <c r="T931" s="1"/>
    </row>
    <row r="932" spans="20:20" x14ac:dyDescent="0.2">
      <c r="T932" s="1"/>
    </row>
    <row r="933" spans="20:20" x14ac:dyDescent="0.2">
      <c r="T933" s="1"/>
    </row>
    <row r="934" spans="20:20" x14ac:dyDescent="0.2">
      <c r="T934" s="1"/>
    </row>
    <row r="935" spans="20:20" x14ac:dyDescent="0.2">
      <c r="T935" s="1"/>
    </row>
    <row r="936" spans="20:20" x14ac:dyDescent="0.2">
      <c r="T936" s="1"/>
    </row>
    <row r="937" spans="20:20" x14ac:dyDescent="0.2">
      <c r="T937" s="1"/>
    </row>
    <row r="938" spans="20:20" x14ac:dyDescent="0.2">
      <c r="T938" s="1"/>
    </row>
    <row r="939" spans="20:20" x14ac:dyDescent="0.2">
      <c r="T939" s="1"/>
    </row>
    <row r="940" spans="20:20" x14ac:dyDescent="0.2">
      <c r="T940" s="1"/>
    </row>
    <row r="941" spans="20:20" x14ac:dyDescent="0.2">
      <c r="T941" s="1"/>
    </row>
    <row r="942" spans="20:20" x14ac:dyDescent="0.2">
      <c r="T942" s="1"/>
    </row>
    <row r="943" spans="20:20" x14ac:dyDescent="0.2">
      <c r="T943" s="1"/>
    </row>
    <row r="944" spans="20:20" x14ac:dyDescent="0.2">
      <c r="T944" s="1"/>
    </row>
    <row r="945" spans="20:20" x14ac:dyDescent="0.2">
      <c r="T945" s="1"/>
    </row>
    <row r="946" spans="20:20" x14ac:dyDescent="0.2">
      <c r="T946" s="1"/>
    </row>
    <row r="947" spans="20:20" x14ac:dyDescent="0.2">
      <c r="T947" s="1"/>
    </row>
    <row r="948" spans="20:20" x14ac:dyDescent="0.2">
      <c r="T948" s="1"/>
    </row>
    <row r="949" spans="20:20" x14ac:dyDescent="0.2">
      <c r="T949" s="1"/>
    </row>
    <row r="950" spans="20:20" x14ac:dyDescent="0.2">
      <c r="T950" s="1"/>
    </row>
    <row r="951" spans="20:20" x14ac:dyDescent="0.2">
      <c r="T951" s="1"/>
    </row>
    <row r="952" spans="20:20" x14ac:dyDescent="0.2">
      <c r="T952" s="1"/>
    </row>
    <row r="953" spans="20:20" x14ac:dyDescent="0.2">
      <c r="T953" s="1"/>
    </row>
    <row r="954" spans="20:20" x14ac:dyDescent="0.2">
      <c r="T954" s="1"/>
    </row>
    <row r="955" spans="20:20" x14ac:dyDescent="0.2">
      <c r="T955" s="1"/>
    </row>
    <row r="956" spans="20:20" x14ac:dyDescent="0.2">
      <c r="T956" s="1"/>
    </row>
    <row r="957" spans="20:20" x14ac:dyDescent="0.2">
      <c r="T957" s="1"/>
    </row>
    <row r="958" spans="20:20" x14ac:dyDescent="0.2">
      <c r="T958" s="1"/>
    </row>
    <row r="959" spans="20:20" x14ac:dyDescent="0.2">
      <c r="T959" s="1"/>
    </row>
    <row r="960" spans="20:20" x14ac:dyDescent="0.2">
      <c r="T960" s="1"/>
    </row>
    <row r="961" spans="20:20" x14ac:dyDescent="0.2">
      <c r="T961" s="1"/>
    </row>
    <row r="962" spans="20:20" x14ac:dyDescent="0.2">
      <c r="T962" s="1"/>
    </row>
    <row r="963" spans="20:20" x14ac:dyDescent="0.2">
      <c r="T963" s="1"/>
    </row>
    <row r="964" spans="20:20" x14ac:dyDescent="0.2">
      <c r="T964" s="1"/>
    </row>
    <row r="965" spans="20:20" x14ac:dyDescent="0.2">
      <c r="T965" s="1"/>
    </row>
    <row r="966" spans="20:20" x14ac:dyDescent="0.2">
      <c r="T966" s="1"/>
    </row>
    <row r="967" spans="20:20" x14ac:dyDescent="0.2">
      <c r="T967" s="1"/>
    </row>
    <row r="968" spans="20:20" x14ac:dyDescent="0.2">
      <c r="T968" s="1"/>
    </row>
    <row r="969" spans="20:20" x14ac:dyDescent="0.2">
      <c r="T969" s="1"/>
    </row>
    <row r="970" spans="20:20" x14ac:dyDescent="0.2">
      <c r="T970" s="1"/>
    </row>
    <row r="971" spans="20:20" x14ac:dyDescent="0.2">
      <c r="T971" s="1"/>
    </row>
    <row r="972" spans="20:20" x14ac:dyDescent="0.2">
      <c r="T972" s="1"/>
    </row>
    <row r="973" spans="20:20" x14ac:dyDescent="0.2">
      <c r="T973" s="1"/>
    </row>
    <row r="974" spans="20:20" x14ac:dyDescent="0.2">
      <c r="T974" s="1"/>
    </row>
    <row r="975" spans="20:20" x14ac:dyDescent="0.2">
      <c r="T975" s="1"/>
    </row>
    <row r="976" spans="20:20" x14ac:dyDescent="0.2">
      <c r="T976" s="1"/>
    </row>
    <row r="977" spans="20:20" x14ac:dyDescent="0.2">
      <c r="T977" s="1"/>
    </row>
    <row r="978" spans="20:20" x14ac:dyDescent="0.2">
      <c r="T978" s="1"/>
    </row>
    <row r="979" spans="20:20" x14ac:dyDescent="0.2">
      <c r="T979" s="1"/>
    </row>
    <row r="980" spans="20:20" x14ac:dyDescent="0.2">
      <c r="T980" s="1"/>
    </row>
    <row r="981" spans="20:20" x14ac:dyDescent="0.2">
      <c r="T981" s="1"/>
    </row>
    <row r="982" spans="20:20" x14ac:dyDescent="0.2">
      <c r="T982" s="1"/>
    </row>
    <row r="983" spans="20:20" x14ac:dyDescent="0.2">
      <c r="T983" s="1"/>
    </row>
    <row r="984" spans="20:20" x14ac:dyDescent="0.2">
      <c r="T984" s="1"/>
    </row>
    <row r="985" spans="20:20" x14ac:dyDescent="0.2">
      <c r="T985" s="1"/>
    </row>
    <row r="986" spans="20:20" x14ac:dyDescent="0.2">
      <c r="T986" s="1"/>
    </row>
    <row r="987" spans="20:20" x14ac:dyDescent="0.2">
      <c r="T987" s="1"/>
    </row>
    <row r="988" spans="20:20" x14ac:dyDescent="0.2">
      <c r="T988" s="1"/>
    </row>
    <row r="989" spans="20:20" x14ac:dyDescent="0.2">
      <c r="T989" s="1"/>
    </row>
    <row r="990" spans="20:20" x14ac:dyDescent="0.2">
      <c r="T990" s="1"/>
    </row>
    <row r="991" spans="20:20" x14ac:dyDescent="0.2">
      <c r="T991" s="1"/>
    </row>
    <row r="992" spans="20:20" x14ac:dyDescent="0.2">
      <c r="T992" s="1"/>
    </row>
    <row r="993" spans="20:20" x14ac:dyDescent="0.2">
      <c r="T993" s="1"/>
    </row>
    <row r="994" spans="20:20" x14ac:dyDescent="0.2">
      <c r="T994" s="1"/>
    </row>
    <row r="995" spans="20:20" x14ac:dyDescent="0.2">
      <c r="T995" s="1"/>
    </row>
    <row r="996" spans="20:20" x14ac:dyDescent="0.2">
      <c r="T996" s="1"/>
    </row>
    <row r="997" spans="20:20" x14ac:dyDescent="0.2">
      <c r="T997" s="1"/>
    </row>
    <row r="998" spans="20:20" x14ac:dyDescent="0.2">
      <c r="T998" s="1"/>
    </row>
    <row r="999" spans="20:20" x14ac:dyDescent="0.2">
      <c r="T999" s="1"/>
    </row>
    <row r="1000" spans="20:20" x14ac:dyDescent="0.2">
      <c r="T1000" s="1"/>
    </row>
    <row r="1001" spans="20:20" x14ac:dyDescent="0.2">
      <c r="T1001" s="1"/>
    </row>
    <row r="1002" spans="20:20" x14ac:dyDescent="0.2">
      <c r="T1002" s="1"/>
    </row>
    <row r="1003" spans="20:20" x14ac:dyDescent="0.2">
      <c r="T1003" s="1"/>
    </row>
    <row r="1004" spans="20:20" x14ac:dyDescent="0.2">
      <c r="T1004" s="1"/>
    </row>
    <row r="1005" spans="20:20" x14ac:dyDescent="0.2">
      <c r="T1005" s="1"/>
    </row>
    <row r="1006" spans="20:20" x14ac:dyDescent="0.2">
      <c r="T1006" s="1"/>
    </row>
    <row r="1007" spans="20:20" x14ac:dyDescent="0.2">
      <c r="T1007" s="1"/>
    </row>
    <row r="1008" spans="20:20" x14ac:dyDescent="0.2">
      <c r="T1008" s="1"/>
    </row>
    <row r="1009" spans="20:20" x14ac:dyDescent="0.2">
      <c r="T1009" s="1"/>
    </row>
    <row r="1010" spans="20:20" x14ac:dyDescent="0.2">
      <c r="T1010" s="1"/>
    </row>
    <row r="1011" spans="20:20" x14ac:dyDescent="0.2">
      <c r="T1011" s="1"/>
    </row>
    <row r="1012" spans="20:20" x14ac:dyDescent="0.2">
      <c r="T1012" s="1"/>
    </row>
    <row r="1013" spans="20:20" x14ac:dyDescent="0.2">
      <c r="T1013" s="1"/>
    </row>
    <row r="1014" spans="20:20" x14ac:dyDescent="0.2">
      <c r="T1014" s="1"/>
    </row>
    <row r="1015" spans="20:20" x14ac:dyDescent="0.2">
      <c r="T1015" s="1"/>
    </row>
    <row r="1016" spans="20:20" x14ac:dyDescent="0.2">
      <c r="T1016" s="1"/>
    </row>
    <row r="1017" spans="20:20" x14ac:dyDescent="0.2">
      <c r="T1017" s="1"/>
    </row>
    <row r="1018" spans="20:20" x14ac:dyDescent="0.2">
      <c r="T1018" s="1"/>
    </row>
    <row r="1019" spans="20:20" x14ac:dyDescent="0.2">
      <c r="T1019" s="1"/>
    </row>
    <row r="1020" spans="20:20" x14ac:dyDescent="0.2">
      <c r="T1020" s="1"/>
    </row>
    <row r="1021" spans="20:20" x14ac:dyDescent="0.2">
      <c r="T1021" s="1"/>
    </row>
    <row r="1022" spans="20:20" x14ac:dyDescent="0.2">
      <c r="T1022" s="1"/>
    </row>
    <row r="1023" spans="20:20" x14ac:dyDescent="0.2">
      <c r="T1023" s="1"/>
    </row>
    <row r="1024" spans="20:20" x14ac:dyDescent="0.2">
      <c r="T1024" s="1"/>
    </row>
    <row r="1025" spans="20:20" x14ac:dyDescent="0.2">
      <c r="T1025" s="1"/>
    </row>
    <row r="1026" spans="20:20" x14ac:dyDescent="0.2">
      <c r="T1026" s="1"/>
    </row>
    <row r="1027" spans="20:20" x14ac:dyDescent="0.2">
      <c r="T1027" s="1"/>
    </row>
    <row r="1028" spans="20:20" x14ac:dyDescent="0.2">
      <c r="T1028" s="1"/>
    </row>
    <row r="1029" spans="20:20" x14ac:dyDescent="0.2">
      <c r="T1029" s="1"/>
    </row>
    <row r="1030" spans="20:20" x14ac:dyDescent="0.2">
      <c r="T1030" s="1"/>
    </row>
    <row r="1031" spans="20:20" x14ac:dyDescent="0.2">
      <c r="T1031" s="1"/>
    </row>
    <row r="1032" spans="20:20" x14ac:dyDescent="0.2">
      <c r="T1032" s="1"/>
    </row>
    <row r="1033" spans="20:20" x14ac:dyDescent="0.2">
      <c r="T1033" s="1"/>
    </row>
    <row r="1034" spans="20:20" x14ac:dyDescent="0.2">
      <c r="T1034" s="1"/>
    </row>
    <row r="1035" spans="20:20" x14ac:dyDescent="0.2">
      <c r="T1035" s="1"/>
    </row>
    <row r="1036" spans="20:20" x14ac:dyDescent="0.2">
      <c r="T1036" s="1"/>
    </row>
    <row r="1037" spans="20:20" x14ac:dyDescent="0.2">
      <c r="T1037" s="1"/>
    </row>
    <row r="1038" spans="20:20" x14ac:dyDescent="0.2">
      <c r="T1038" s="1"/>
    </row>
    <row r="1039" spans="20:20" x14ac:dyDescent="0.2">
      <c r="T1039" s="1"/>
    </row>
    <row r="1040" spans="20:20" x14ac:dyDescent="0.2">
      <c r="T1040" s="1"/>
    </row>
    <row r="1041" spans="20:20" x14ac:dyDescent="0.2">
      <c r="T1041" s="1"/>
    </row>
    <row r="1042" spans="20:20" x14ac:dyDescent="0.2">
      <c r="T1042" s="1"/>
    </row>
    <row r="1043" spans="20:20" x14ac:dyDescent="0.2">
      <c r="T1043" s="1"/>
    </row>
    <row r="1044" spans="20:20" x14ac:dyDescent="0.2">
      <c r="T1044" s="1"/>
    </row>
    <row r="1045" spans="20:20" x14ac:dyDescent="0.2">
      <c r="T1045" s="1"/>
    </row>
    <row r="1046" spans="20:20" x14ac:dyDescent="0.2">
      <c r="T1046" s="1"/>
    </row>
    <row r="1047" spans="20:20" x14ac:dyDescent="0.2">
      <c r="T1047" s="1"/>
    </row>
    <row r="1048" spans="20:20" x14ac:dyDescent="0.2">
      <c r="T1048" s="1"/>
    </row>
    <row r="1049" spans="20:20" x14ac:dyDescent="0.2">
      <c r="T1049" s="1"/>
    </row>
    <row r="1050" spans="20:20" x14ac:dyDescent="0.2">
      <c r="T1050" s="1"/>
    </row>
    <row r="1051" spans="20:20" x14ac:dyDescent="0.2">
      <c r="T1051" s="1"/>
    </row>
    <row r="1052" spans="20:20" x14ac:dyDescent="0.2">
      <c r="T1052" s="1"/>
    </row>
    <row r="1053" spans="20:20" x14ac:dyDescent="0.2">
      <c r="T1053" s="1"/>
    </row>
    <row r="1054" spans="20:20" x14ac:dyDescent="0.2">
      <c r="T1054" s="1"/>
    </row>
    <row r="1055" spans="20:20" x14ac:dyDescent="0.2">
      <c r="T1055" s="1"/>
    </row>
    <row r="1056" spans="20:20" x14ac:dyDescent="0.2">
      <c r="T1056" s="1"/>
    </row>
    <row r="1057" spans="20:20" x14ac:dyDescent="0.2">
      <c r="T1057" s="1"/>
    </row>
    <row r="1058" spans="20:20" x14ac:dyDescent="0.2">
      <c r="T1058" s="1"/>
    </row>
    <row r="1059" spans="20:20" x14ac:dyDescent="0.2">
      <c r="T1059" s="1"/>
    </row>
    <row r="1060" spans="20:20" x14ac:dyDescent="0.2">
      <c r="T1060" s="1"/>
    </row>
    <row r="1061" spans="20:20" x14ac:dyDescent="0.2">
      <c r="T1061" s="1"/>
    </row>
    <row r="1062" spans="20:20" x14ac:dyDescent="0.2">
      <c r="T1062" s="1"/>
    </row>
    <row r="1063" spans="20:20" x14ac:dyDescent="0.2">
      <c r="T1063" s="1"/>
    </row>
    <row r="1064" spans="20:20" x14ac:dyDescent="0.2">
      <c r="T1064" s="1"/>
    </row>
    <row r="1065" spans="20:20" x14ac:dyDescent="0.2">
      <c r="T1065" s="1"/>
    </row>
    <row r="1066" spans="20:20" x14ac:dyDescent="0.2">
      <c r="T1066" s="1"/>
    </row>
    <row r="1067" spans="20:20" x14ac:dyDescent="0.2">
      <c r="T1067" s="1"/>
    </row>
    <row r="1068" spans="20:20" x14ac:dyDescent="0.2">
      <c r="T1068" s="1"/>
    </row>
    <row r="1069" spans="20:20" x14ac:dyDescent="0.2">
      <c r="T1069" s="1"/>
    </row>
    <row r="1070" spans="20:20" x14ac:dyDescent="0.2">
      <c r="T1070" s="1"/>
    </row>
    <row r="1071" spans="20:20" x14ac:dyDescent="0.2">
      <c r="T1071" s="1"/>
    </row>
    <row r="1072" spans="20:20" x14ac:dyDescent="0.2">
      <c r="T1072" s="1"/>
    </row>
    <row r="1073" spans="20:20" x14ac:dyDescent="0.2">
      <c r="T1073" s="1"/>
    </row>
    <row r="1074" spans="20:20" x14ac:dyDescent="0.2">
      <c r="T1074" s="1"/>
    </row>
    <row r="1075" spans="20:20" x14ac:dyDescent="0.2">
      <c r="T1075" s="1"/>
    </row>
    <row r="1076" spans="20:20" x14ac:dyDescent="0.2">
      <c r="T1076" s="1"/>
    </row>
    <row r="1077" spans="20:20" x14ac:dyDescent="0.2">
      <c r="T1077" s="1"/>
    </row>
    <row r="1078" spans="20:20" x14ac:dyDescent="0.2">
      <c r="T1078" s="1"/>
    </row>
    <row r="1079" spans="20:20" x14ac:dyDescent="0.2">
      <c r="T1079" s="1"/>
    </row>
    <row r="1080" spans="20:20" x14ac:dyDescent="0.2">
      <c r="T1080" s="1"/>
    </row>
    <row r="1081" spans="20:20" x14ac:dyDescent="0.2">
      <c r="T1081" s="1"/>
    </row>
    <row r="1082" spans="20:20" x14ac:dyDescent="0.2">
      <c r="T1082" s="1"/>
    </row>
    <row r="1083" spans="20:20" x14ac:dyDescent="0.2">
      <c r="T1083" s="1"/>
    </row>
    <row r="1084" spans="20:20" x14ac:dyDescent="0.2">
      <c r="T1084" s="1"/>
    </row>
    <row r="1085" spans="20:20" x14ac:dyDescent="0.2">
      <c r="T1085" s="1"/>
    </row>
    <row r="1086" spans="20:20" x14ac:dyDescent="0.2">
      <c r="T1086" s="1"/>
    </row>
    <row r="1087" spans="20:20" x14ac:dyDescent="0.2">
      <c r="T1087" s="1"/>
    </row>
    <row r="1088" spans="20:20" x14ac:dyDescent="0.2">
      <c r="T1088" s="1"/>
    </row>
    <row r="1089" spans="20:20" x14ac:dyDescent="0.2">
      <c r="T1089" s="1"/>
    </row>
    <row r="1090" spans="20:20" x14ac:dyDescent="0.2">
      <c r="T1090" s="1"/>
    </row>
    <row r="1091" spans="20:20" x14ac:dyDescent="0.2">
      <c r="T1091" s="1"/>
    </row>
    <row r="1092" spans="20:20" x14ac:dyDescent="0.2">
      <c r="T1092" s="1"/>
    </row>
    <row r="1093" spans="20:20" x14ac:dyDescent="0.2">
      <c r="T1093" s="1"/>
    </row>
    <row r="1094" spans="20:20" x14ac:dyDescent="0.2">
      <c r="T1094" s="1"/>
    </row>
    <row r="1095" spans="20:20" x14ac:dyDescent="0.2">
      <c r="T1095" s="1"/>
    </row>
    <row r="1096" spans="20:20" x14ac:dyDescent="0.2">
      <c r="T1096" s="1"/>
    </row>
    <row r="1097" spans="20:20" x14ac:dyDescent="0.2">
      <c r="T1097" s="1"/>
    </row>
    <row r="1098" spans="20:20" x14ac:dyDescent="0.2">
      <c r="T1098" s="1"/>
    </row>
    <row r="1099" spans="20:20" x14ac:dyDescent="0.2">
      <c r="T1099" s="1"/>
    </row>
    <row r="1100" spans="20:20" x14ac:dyDescent="0.2">
      <c r="T1100" s="1"/>
    </row>
    <row r="1101" spans="20:20" x14ac:dyDescent="0.2">
      <c r="T1101" s="1"/>
    </row>
    <row r="1102" spans="20:20" x14ac:dyDescent="0.2">
      <c r="T1102" s="1"/>
    </row>
    <row r="1103" spans="20:20" x14ac:dyDescent="0.2">
      <c r="T1103" s="1"/>
    </row>
  </sheetData>
  <mergeCells count="89">
    <mergeCell ref="F51:L51"/>
    <mergeCell ref="M51:R51"/>
    <mergeCell ref="F48:L48"/>
    <mergeCell ref="M48:R48"/>
    <mergeCell ref="F49:L49"/>
    <mergeCell ref="M49:R49"/>
    <mergeCell ref="F50:L50"/>
    <mergeCell ref="M50:R50"/>
    <mergeCell ref="F55:L55"/>
    <mergeCell ref="M55:R55"/>
    <mergeCell ref="M54:R54"/>
    <mergeCell ref="F52:L52"/>
    <mergeCell ref="M52:R52"/>
    <mergeCell ref="F53:L53"/>
    <mergeCell ref="M53:R53"/>
    <mergeCell ref="F54:L54"/>
    <mergeCell ref="F45:L45"/>
    <mergeCell ref="M45:R45"/>
    <mergeCell ref="F47:L47"/>
    <mergeCell ref="M47:R47"/>
    <mergeCell ref="F41:L41"/>
    <mergeCell ref="M41:R41"/>
    <mergeCell ref="F42:L42"/>
    <mergeCell ref="M42:R42"/>
    <mergeCell ref="F43:L43"/>
    <mergeCell ref="M43:R43"/>
    <mergeCell ref="F44:L44"/>
    <mergeCell ref="M44:R44"/>
    <mergeCell ref="M46:R46"/>
    <mergeCell ref="M40:R40"/>
    <mergeCell ref="F39:L39"/>
    <mergeCell ref="F35:L35"/>
    <mergeCell ref="M35:R35"/>
    <mergeCell ref="F36:L36"/>
    <mergeCell ref="M36:R36"/>
    <mergeCell ref="F37:L37"/>
    <mergeCell ref="M37:R37"/>
    <mergeCell ref="F38:L38"/>
    <mergeCell ref="M38:R38"/>
    <mergeCell ref="M39:R39"/>
    <mergeCell ref="F33:L33"/>
    <mergeCell ref="M33:R33"/>
    <mergeCell ref="F34:L34"/>
    <mergeCell ref="M34:R34"/>
    <mergeCell ref="F31:L31"/>
    <mergeCell ref="M31:R31"/>
    <mergeCell ref="F32:L32"/>
    <mergeCell ref="M32:R32"/>
    <mergeCell ref="A30:E30"/>
    <mergeCell ref="T25:T28"/>
    <mergeCell ref="U25:U28"/>
    <mergeCell ref="O29:P29"/>
    <mergeCell ref="S7:S10"/>
    <mergeCell ref="T7:T10"/>
    <mergeCell ref="U7:U10"/>
    <mergeCell ref="S11:S14"/>
    <mergeCell ref="T11:T14"/>
    <mergeCell ref="U11:U14"/>
    <mergeCell ref="A1:U1"/>
    <mergeCell ref="A2:U2"/>
    <mergeCell ref="A3:E3"/>
    <mergeCell ref="A4:A5"/>
    <mergeCell ref="B4:B5"/>
    <mergeCell ref="C4:C5"/>
    <mergeCell ref="D4:D5"/>
    <mergeCell ref="E4:E5"/>
    <mergeCell ref="F4:H4"/>
    <mergeCell ref="I4:K4"/>
    <mergeCell ref="L4:N4"/>
    <mergeCell ref="O4:R4"/>
    <mergeCell ref="S4:U4"/>
    <mergeCell ref="O5:P5"/>
    <mergeCell ref="F3:U3"/>
    <mergeCell ref="A57:T57"/>
    <mergeCell ref="A56:U56"/>
    <mergeCell ref="A6:E6"/>
    <mergeCell ref="O6:R6"/>
    <mergeCell ref="O7:O24"/>
    <mergeCell ref="I19:I20"/>
    <mergeCell ref="L21:L22"/>
    <mergeCell ref="F17:F18"/>
    <mergeCell ref="P23:P24"/>
    <mergeCell ref="A29:E29"/>
    <mergeCell ref="U17:U24"/>
    <mergeCell ref="T21:T24"/>
    <mergeCell ref="T17:T20"/>
    <mergeCell ref="S21:S24"/>
    <mergeCell ref="S17:S20"/>
    <mergeCell ref="S25:S28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W50"/>
  <sheetViews>
    <sheetView topLeftCell="A37" zoomScale="60" zoomScaleNormal="60" workbookViewId="0">
      <selection activeCell="A42" sqref="A42"/>
    </sheetView>
  </sheetViews>
  <sheetFormatPr defaultColWidth="8.75" defaultRowHeight="18" x14ac:dyDescent="0.2"/>
  <cols>
    <col min="1" max="1" width="44.875" style="286" customWidth="1"/>
    <col min="2" max="2" width="32.25" style="287" customWidth="1"/>
    <col min="3" max="3" width="16" style="1" hidden="1" customWidth="1"/>
    <col min="4" max="4" width="34.125" style="287" customWidth="1"/>
    <col min="5" max="5" width="31.75" style="287" customWidth="1"/>
    <col min="6" max="6" width="7.625" style="1" customWidth="1"/>
    <col min="7" max="7" width="8.5" style="1" customWidth="1"/>
    <col min="8" max="8" width="6.625" style="1" customWidth="1"/>
    <col min="9" max="9" width="7.25" style="1" customWidth="1"/>
    <col min="10" max="10" width="6.625" style="1" customWidth="1"/>
    <col min="11" max="11" width="7.125" style="1" customWidth="1"/>
    <col min="12" max="12" width="6.875" style="1" customWidth="1"/>
    <col min="13" max="14" width="6.125" style="1" customWidth="1"/>
    <col min="15" max="15" width="6.25" style="1" customWidth="1"/>
    <col min="16" max="16" width="5.75" style="1" customWidth="1"/>
    <col min="17" max="17" width="6.875" style="1" customWidth="1"/>
    <col min="18" max="19" width="10.25" style="1" customWidth="1"/>
    <col min="20" max="20" width="8.25" style="1" customWidth="1"/>
    <col min="21" max="734" width="9" style="1" customWidth="1"/>
    <col min="735" max="16384" width="8.75" style="1"/>
  </cols>
  <sheetData>
    <row r="1" spans="1:21" s="4" customFormat="1" ht="37.9" customHeight="1" x14ac:dyDescent="0.2">
      <c r="A1" s="469" t="s">
        <v>193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  <c r="Q1" s="469"/>
      <c r="R1" s="469"/>
      <c r="S1" s="469"/>
      <c r="T1" s="469"/>
      <c r="U1" s="469"/>
    </row>
    <row r="2" spans="1:21" s="172" customFormat="1" ht="39" customHeight="1" x14ac:dyDescent="0.2">
      <c r="A2" s="471" t="s">
        <v>204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471"/>
      <c r="S2" s="471"/>
      <c r="T2" s="471"/>
      <c r="U2" s="471"/>
    </row>
    <row r="3" spans="1:21" s="4" customFormat="1" ht="39" customHeight="1" x14ac:dyDescent="0.2">
      <c r="A3" s="256" t="s">
        <v>0</v>
      </c>
      <c r="B3" s="256"/>
      <c r="C3" s="131"/>
      <c r="D3" s="257"/>
      <c r="E3" s="257"/>
      <c r="F3" s="339" t="s">
        <v>1</v>
      </c>
      <c r="G3" s="339"/>
      <c r="H3" s="339"/>
      <c r="I3" s="339"/>
      <c r="J3" s="339"/>
      <c r="K3" s="339"/>
      <c r="L3" s="339"/>
      <c r="M3" s="339"/>
      <c r="N3" s="339"/>
      <c r="O3" s="339"/>
      <c r="P3" s="339"/>
      <c r="Q3" s="339"/>
      <c r="R3" s="339"/>
      <c r="S3" s="339"/>
      <c r="T3" s="339"/>
      <c r="U3" s="339"/>
    </row>
    <row r="4" spans="1:21" s="4" customFormat="1" ht="39" customHeight="1" x14ac:dyDescent="0.2">
      <c r="A4" s="270" t="s">
        <v>2</v>
      </c>
      <c r="B4" s="272" t="s">
        <v>136</v>
      </c>
      <c r="C4" s="135" t="s">
        <v>13</v>
      </c>
      <c r="D4" s="272" t="s">
        <v>135</v>
      </c>
      <c r="E4" s="273" t="s">
        <v>3</v>
      </c>
      <c r="F4" s="140" t="s">
        <v>8</v>
      </c>
      <c r="G4" s="141"/>
      <c r="H4" s="141"/>
      <c r="I4" s="140" t="s">
        <v>9</v>
      </c>
      <c r="J4" s="141"/>
      <c r="K4" s="141"/>
      <c r="L4" s="140" t="s">
        <v>10</v>
      </c>
      <c r="M4" s="141"/>
      <c r="N4" s="141"/>
      <c r="O4" s="140" t="s">
        <v>11</v>
      </c>
      <c r="P4" s="140"/>
      <c r="Q4" s="140"/>
      <c r="R4" s="140"/>
      <c r="S4" s="140" t="s">
        <v>28</v>
      </c>
      <c r="T4" s="140"/>
      <c r="U4" s="140"/>
    </row>
    <row r="5" spans="1:21" s="4" customFormat="1" ht="39" customHeight="1" x14ac:dyDescent="0.2">
      <c r="A5" s="271"/>
      <c r="B5" s="272"/>
      <c r="C5" s="135"/>
      <c r="D5" s="271"/>
      <c r="E5" s="271"/>
      <c r="F5" s="22" t="s">
        <v>4</v>
      </c>
      <c r="G5" s="133" t="s">
        <v>5</v>
      </c>
      <c r="H5" s="133" t="s">
        <v>6</v>
      </c>
      <c r="I5" s="22" t="s">
        <v>4</v>
      </c>
      <c r="J5" s="133" t="s">
        <v>5</v>
      </c>
      <c r="K5" s="133" t="s">
        <v>6</v>
      </c>
      <c r="L5" s="22" t="s">
        <v>4</v>
      </c>
      <c r="M5" s="133" t="s">
        <v>5</v>
      </c>
      <c r="N5" s="133" t="s">
        <v>6</v>
      </c>
      <c r="O5" s="22" t="s">
        <v>4</v>
      </c>
      <c r="P5" s="22"/>
      <c r="Q5" s="133" t="s">
        <v>25</v>
      </c>
      <c r="R5" s="135" t="s">
        <v>26</v>
      </c>
      <c r="S5" s="135" t="s">
        <v>27</v>
      </c>
      <c r="T5" s="135" t="s">
        <v>24</v>
      </c>
      <c r="U5" s="185" t="s">
        <v>23</v>
      </c>
    </row>
    <row r="6" spans="1:21" s="4" customFormat="1" ht="39" customHeight="1" x14ac:dyDescent="0.2">
      <c r="A6" s="275" t="s">
        <v>185</v>
      </c>
      <c r="B6" s="257"/>
      <c r="C6" s="142"/>
      <c r="D6" s="257"/>
      <c r="E6" s="257"/>
      <c r="F6" s="142"/>
      <c r="G6" s="142"/>
      <c r="H6" s="142"/>
      <c r="I6" s="142"/>
      <c r="J6" s="142"/>
      <c r="K6" s="142"/>
      <c r="L6" s="142"/>
      <c r="M6" s="142"/>
      <c r="N6" s="142"/>
      <c r="O6" s="186"/>
      <c r="P6" s="132"/>
      <c r="Q6" s="132"/>
      <c r="R6" s="132"/>
      <c r="S6" s="187"/>
      <c r="T6" s="187"/>
      <c r="U6" s="187"/>
    </row>
    <row r="7" spans="1:21" s="4" customFormat="1" ht="39" customHeight="1" x14ac:dyDescent="0.2">
      <c r="A7" s="94" t="s">
        <v>20</v>
      </c>
      <c r="B7" s="274" t="s">
        <v>12</v>
      </c>
      <c r="C7" s="99"/>
      <c r="D7" s="100" t="s">
        <v>170</v>
      </c>
      <c r="E7" s="137" t="s">
        <v>45</v>
      </c>
      <c r="F7" s="71">
        <v>14</v>
      </c>
      <c r="G7" s="200">
        <v>30</v>
      </c>
      <c r="H7" s="200">
        <v>220</v>
      </c>
      <c r="I7" s="111"/>
      <c r="J7" s="200"/>
      <c r="K7" s="200"/>
      <c r="L7" s="111"/>
      <c r="M7" s="200"/>
      <c r="N7" s="200"/>
      <c r="O7" s="456" t="s">
        <v>215</v>
      </c>
      <c r="P7" s="195"/>
      <c r="Q7" s="5"/>
      <c r="R7" s="5"/>
      <c r="S7" s="389">
        <f>SUM(G7,J8,M9,Q10)</f>
        <v>150</v>
      </c>
      <c r="T7" s="389">
        <f>SUM(H7,K8,N9,R10)</f>
        <v>1075</v>
      </c>
      <c r="U7" s="391">
        <f>SUM(F7,I8,L9,P10)</f>
        <v>58</v>
      </c>
    </row>
    <row r="8" spans="1:21" s="4" customFormat="1" ht="39" customHeight="1" x14ac:dyDescent="0.2">
      <c r="A8" s="95" t="s">
        <v>17</v>
      </c>
      <c r="B8" s="274" t="s">
        <v>12</v>
      </c>
      <c r="C8" s="100"/>
      <c r="D8" s="269" t="s">
        <v>50</v>
      </c>
      <c r="E8" s="274" t="s">
        <v>20</v>
      </c>
      <c r="F8" s="111"/>
      <c r="G8" s="196"/>
      <c r="H8" s="196"/>
      <c r="I8" s="71">
        <v>14</v>
      </c>
      <c r="J8" s="200">
        <v>30</v>
      </c>
      <c r="K8" s="200">
        <v>220</v>
      </c>
      <c r="L8" s="111"/>
      <c r="M8" s="200"/>
      <c r="N8" s="200"/>
      <c r="O8" s="457"/>
      <c r="P8" s="195"/>
      <c r="Q8" s="5"/>
      <c r="R8" s="5"/>
      <c r="S8" s="396"/>
      <c r="T8" s="396"/>
      <c r="U8" s="397"/>
    </row>
    <row r="9" spans="1:21" s="4" customFormat="1" ht="39" customHeight="1" x14ac:dyDescent="0.2">
      <c r="A9" s="95" t="s">
        <v>18</v>
      </c>
      <c r="B9" s="274" t="s">
        <v>12</v>
      </c>
      <c r="C9" s="100"/>
      <c r="D9" s="269" t="s">
        <v>50</v>
      </c>
      <c r="E9" s="274" t="s">
        <v>21</v>
      </c>
      <c r="F9" s="111"/>
      <c r="G9" s="196"/>
      <c r="H9" s="196"/>
      <c r="I9" s="111"/>
      <c r="J9" s="200"/>
      <c r="K9" s="200"/>
      <c r="L9" s="71">
        <v>15</v>
      </c>
      <c r="M9" s="200">
        <v>45</v>
      </c>
      <c r="N9" s="200">
        <v>305</v>
      </c>
      <c r="O9" s="457"/>
      <c r="P9" s="195"/>
      <c r="Q9" s="5"/>
      <c r="R9" s="5"/>
      <c r="S9" s="396"/>
      <c r="T9" s="396"/>
      <c r="U9" s="397"/>
    </row>
    <row r="10" spans="1:21" s="4" customFormat="1" ht="39" customHeight="1" x14ac:dyDescent="0.2">
      <c r="A10" s="95" t="s">
        <v>19</v>
      </c>
      <c r="B10" s="274" t="s">
        <v>12</v>
      </c>
      <c r="C10" s="100"/>
      <c r="D10" s="269" t="s">
        <v>50</v>
      </c>
      <c r="E10" s="274" t="s">
        <v>22</v>
      </c>
      <c r="F10" s="23"/>
      <c r="G10" s="5"/>
      <c r="H10" s="5"/>
      <c r="I10" s="23"/>
      <c r="J10" s="199"/>
      <c r="K10" s="199"/>
      <c r="L10" s="23"/>
      <c r="M10" s="199"/>
      <c r="N10" s="199"/>
      <c r="O10" s="457"/>
      <c r="P10" s="203">
        <v>15</v>
      </c>
      <c r="Q10" s="5">
        <v>45</v>
      </c>
      <c r="R10" s="5">
        <v>330</v>
      </c>
      <c r="S10" s="390"/>
      <c r="T10" s="390"/>
      <c r="U10" s="392"/>
    </row>
    <row r="11" spans="1:21" s="4" customFormat="1" ht="39" customHeight="1" x14ac:dyDescent="0.2">
      <c r="A11" s="95" t="s">
        <v>29</v>
      </c>
      <c r="B11" s="139" t="s">
        <v>121</v>
      </c>
      <c r="C11" s="100"/>
      <c r="D11" s="269" t="s">
        <v>50</v>
      </c>
      <c r="E11" s="274" t="s">
        <v>45</v>
      </c>
      <c r="F11" s="203">
        <v>4</v>
      </c>
      <c r="G11" s="5">
        <v>30</v>
      </c>
      <c r="H11" s="5">
        <v>70</v>
      </c>
      <c r="I11" s="23"/>
      <c r="J11" s="199"/>
      <c r="K11" s="199"/>
      <c r="L11" s="23"/>
      <c r="M11" s="199"/>
      <c r="N11" s="199"/>
      <c r="O11" s="457"/>
      <c r="P11" s="195"/>
      <c r="Q11" s="5"/>
      <c r="R11" s="5"/>
      <c r="S11" s="389">
        <f>SUM(G11,J12,M13,Q14)</f>
        <v>120</v>
      </c>
      <c r="T11" s="389">
        <f>SUM(H11,K12,N13,R14)</f>
        <v>280</v>
      </c>
      <c r="U11" s="391">
        <f>SUM(F11,I12,L13,P14)</f>
        <v>16</v>
      </c>
    </row>
    <row r="12" spans="1:21" s="4" customFormat="1" ht="39" customHeight="1" x14ac:dyDescent="0.2">
      <c r="A12" s="95" t="s">
        <v>106</v>
      </c>
      <c r="B12" s="139" t="s">
        <v>121</v>
      </c>
      <c r="C12" s="100"/>
      <c r="D12" s="269" t="s">
        <v>50</v>
      </c>
      <c r="E12" s="274" t="s">
        <v>29</v>
      </c>
      <c r="F12" s="23"/>
      <c r="G12" s="5"/>
      <c r="H12" s="5"/>
      <c r="I12" s="203">
        <v>4</v>
      </c>
      <c r="J12" s="199">
        <v>30</v>
      </c>
      <c r="K12" s="199">
        <v>70</v>
      </c>
      <c r="L12" s="23"/>
      <c r="M12" s="199"/>
      <c r="N12" s="199"/>
      <c r="O12" s="457"/>
      <c r="P12" s="195"/>
      <c r="Q12" s="5"/>
      <c r="R12" s="5"/>
      <c r="S12" s="396"/>
      <c r="T12" s="396"/>
      <c r="U12" s="397"/>
    </row>
    <row r="13" spans="1:21" s="4" customFormat="1" ht="39" customHeight="1" x14ac:dyDescent="0.2">
      <c r="A13" s="95" t="s">
        <v>31</v>
      </c>
      <c r="B13" s="139" t="s">
        <v>121</v>
      </c>
      <c r="C13" s="100"/>
      <c r="D13" s="269" t="s">
        <v>50</v>
      </c>
      <c r="E13" s="274" t="s">
        <v>30</v>
      </c>
      <c r="F13" s="23"/>
      <c r="G13" s="5"/>
      <c r="H13" s="5"/>
      <c r="I13" s="23"/>
      <c r="J13" s="199"/>
      <c r="K13" s="199"/>
      <c r="L13" s="203">
        <v>4</v>
      </c>
      <c r="M13" s="199">
        <v>30</v>
      </c>
      <c r="N13" s="199">
        <v>70</v>
      </c>
      <c r="O13" s="457"/>
      <c r="P13" s="195"/>
      <c r="Q13" s="5"/>
      <c r="R13" s="5"/>
      <c r="S13" s="396"/>
      <c r="T13" s="396"/>
      <c r="U13" s="397"/>
    </row>
    <row r="14" spans="1:21" s="4" customFormat="1" ht="39" customHeight="1" x14ac:dyDescent="0.2">
      <c r="A14" s="95" t="s">
        <v>32</v>
      </c>
      <c r="B14" s="139" t="s">
        <v>121</v>
      </c>
      <c r="C14" s="100"/>
      <c r="D14" s="269" t="s">
        <v>50</v>
      </c>
      <c r="E14" s="274" t="s">
        <v>31</v>
      </c>
      <c r="F14" s="23"/>
      <c r="G14" s="5"/>
      <c r="H14" s="5"/>
      <c r="I14" s="23"/>
      <c r="J14" s="199"/>
      <c r="K14" s="199"/>
      <c r="L14" s="23"/>
      <c r="M14" s="199"/>
      <c r="N14" s="199"/>
      <c r="O14" s="457"/>
      <c r="P14" s="203">
        <v>4</v>
      </c>
      <c r="Q14" s="5">
        <v>30</v>
      </c>
      <c r="R14" s="5">
        <v>70</v>
      </c>
      <c r="S14" s="390"/>
      <c r="T14" s="390"/>
      <c r="U14" s="392"/>
    </row>
    <row r="15" spans="1:21" s="4" customFormat="1" ht="39" customHeight="1" x14ac:dyDescent="0.2">
      <c r="A15" s="95" t="s">
        <v>39</v>
      </c>
      <c r="B15" s="137" t="s">
        <v>12</v>
      </c>
      <c r="C15" s="100"/>
      <c r="D15" s="269" t="s">
        <v>50</v>
      </c>
      <c r="E15" s="274" t="s">
        <v>45</v>
      </c>
      <c r="F15" s="23"/>
      <c r="G15" s="5"/>
      <c r="H15" s="5"/>
      <c r="I15" s="23"/>
      <c r="J15" s="199"/>
      <c r="K15" s="199"/>
      <c r="L15" s="23"/>
      <c r="M15" s="199"/>
      <c r="N15" s="199"/>
      <c r="O15" s="457"/>
      <c r="P15" s="203">
        <v>10</v>
      </c>
      <c r="Q15" s="5">
        <v>0</v>
      </c>
      <c r="R15" s="5">
        <v>75</v>
      </c>
      <c r="S15" s="5">
        <v>0</v>
      </c>
      <c r="T15" s="5">
        <v>75</v>
      </c>
      <c r="U15" s="197">
        <v>10</v>
      </c>
    </row>
    <row r="16" spans="1:21" s="4" customFormat="1" ht="39" customHeight="1" x14ac:dyDescent="0.2">
      <c r="A16" s="95" t="s">
        <v>40</v>
      </c>
      <c r="B16" s="139" t="s">
        <v>121</v>
      </c>
      <c r="C16" s="100"/>
      <c r="D16" s="315" t="s">
        <v>50</v>
      </c>
      <c r="E16" s="274" t="s">
        <v>45</v>
      </c>
      <c r="F16" s="23"/>
      <c r="G16" s="5"/>
      <c r="H16" s="5"/>
      <c r="I16" s="23"/>
      <c r="J16" s="199"/>
      <c r="K16" s="199"/>
      <c r="L16" s="203">
        <v>2</v>
      </c>
      <c r="M16" s="199">
        <v>30</v>
      </c>
      <c r="N16" s="199">
        <v>20</v>
      </c>
      <c r="O16" s="458"/>
      <c r="P16" s="199"/>
      <c r="Q16" s="199"/>
      <c r="R16" s="199"/>
      <c r="S16" s="5">
        <v>30</v>
      </c>
      <c r="T16" s="5">
        <v>20</v>
      </c>
      <c r="U16" s="197">
        <v>2</v>
      </c>
    </row>
    <row r="17" spans="1:465" s="4" customFormat="1" ht="39" customHeight="1" x14ac:dyDescent="0.2">
      <c r="A17" s="95" t="s">
        <v>41</v>
      </c>
      <c r="B17" s="137" t="s">
        <v>121</v>
      </c>
      <c r="C17" s="138">
        <v>7</v>
      </c>
      <c r="D17" s="274" t="s">
        <v>59</v>
      </c>
      <c r="E17" s="274" t="s">
        <v>45</v>
      </c>
      <c r="F17" s="203">
        <v>1</v>
      </c>
      <c r="G17" s="5">
        <v>7</v>
      </c>
      <c r="H17" s="5">
        <v>18</v>
      </c>
      <c r="I17" s="23"/>
      <c r="J17" s="199"/>
      <c r="K17" s="199"/>
      <c r="L17" s="23"/>
      <c r="M17" s="199"/>
      <c r="N17" s="199"/>
      <c r="O17" s="23"/>
      <c r="P17" s="199"/>
      <c r="Q17" s="199"/>
      <c r="R17" s="199"/>
      <c r="S17" s="389">
        <f>SUM(G17,J18,M19,Q20)</f>
        <v>28</v>
      </c>
      <c r="T17" s="389">
        <f>SUM(H17,K18,N19,R20)</f>
        <v>72</v>
      </c>
      <c r="U17" s="391">
        <f>SUM(F17,I18,L19,P20)</f>
        <v>4</v>
      </c>
    </row>
    <row r="18" spans="1:465" s="4" customFormat="1" ht="39" customHeight="1" x14ac:dyDescent="0.2">
      <c r="A18" s="95" t="s">
        <v>42</v>
      </c>
      <c r="B18" s="137" t="s">
        <v>121</v>
      </c>
      <c r="C18" s="138">
        <v>7</v>
      </c>
      <c r="D18" s="274" t="s">
        <v>59</v>
      </c>
      <c r="E18" s="315" t="s">
        <v>45</v>
      </c>
      <c r="F18" s="23"/>
      <c r="G18" s="5"/>
      <c r="H18" s="5"/>
      <c r="I18" s="203">
        <v>1</v>
      </c>
      <c r="J18" s="199">
        <v>7</v>
      </c>
      <c r="K18" s="199">
        <v>18</v>
      </c>
      <c r="L18" s="23"/>
      <c r="M18" s="199"/>
      <c r="N18" s="199"/>
      <c r="O18" s="23"/>
      <c r="P18" s="199"/>
      <c r="Q18" s="199"/>
      <c r="R18" s="199"/>
      <c r="S18" s="396"/>
      <c r="T18" s="396"/>
      <c r="U18" s="397"/>
    </row>
    <row r="19" spans="1:465" s="4" customFormat="1" ht="39" customHeight="1" x14ac:dyDescent="0.2">
      <c r="A19" s="95" t="s">
        <v>43</v>
      </c>
      <c r="B19" s="137" t="s">
        <v>121</v>
      </c>
      <c r="C19" s="138">
        <v>7</v>
      </c>
      <c r="D19" s="274" t="s">
        <v>59</v>
      </c>
      <c r="E19" s="315" t="s">
        <v>45</v>
      </c>
      <c r="F19" s="23"/>
      <c r="G19" s="5"/>
      <c r="H19" s="5"/>
      <c r="I19" s="23"/>
      <c r="J19" s="199"/>
      <c r="K19" s="199"/>
      <c r="L19" s="203">
        <v>1</v>
      </c>
      <c r="M19" s="199">
        <v>7</v>
      </c>
      <c r="N19" s="199">
        <v>18</v>
      </c>
      <c r="O19" s="23"/>
      <c r="P19" s="199"/>
      <c r="Q19" s="199"/>
      <c r="R19" s="199"/>
      <c r="S19" s="396"/>
      <c r="T19" s="396"/>
      <c r="U19" s="397"/>
    </row>
    <row r="20" spans="1:465" s="4" customFormat="1" ht="39" customHeight="1" x14ac:dyDescent="0.2">
      <c r="A20" s="95" t="s">
        <v>44</v>
      </c>
      <c r="B20" s="137" t="s">
        <v>121</v>
      </c>
      <c r="C20" s="138">
        <v>7</v>
      </c>
      <c r="D20" s="274" t="s">
        <v>59</v>
      </c>
      <c r="E20" s="315" t="s">
        <v>45</v>
      </c>
      <c r="F20" s="23"/>
      <c r="G20" s="5"/>
      <c r="H20" s="5"/>
      <c r="I20" s="23"/>
      <c r="J20" s="199"/>
      <c r="K20" s="199"/>
      <c r="L20" s="23"/>
      <c r="M20" s="199"/>
      <c r="N20" s="199"/>
      <c r="O20" s="23"/>
      <c r="P20" s="203">
        <v>1</v>
      </c>
      <c r="Q20" s="199">
        <v>7</v>
      </c>
      <c r="R20" s="199">
        <v>18</v>
      </c>
      <c r="S20" s="390"/>
      <c r="T20" s="390"/>
      <c r="U20" s="392"/>
    </row>
    <row r="21" spans="1:465" s="25" customFormat="1" ht="39" customHeight="1" x14ac:dyDescent="0.2">
      <c r="A21" s="188"/>
      <c r="B21" s="188"/>
      <c r="C21" s="188"/>
      <c r="D21" s="188"/>
      <c r="E21" s="188"/>
      <c r="F21" s="197">
        <f>SUM(F7:F20)</f>
        <v>19</v>
      </c>
      <c r="G21" s="67">
        <f>SUM(G7:G20)</f>
        <v>67</v>
      </c>
      <c r="H21" s="67">
        <f>SUM(H7:H20)</f>
        <v>308</v>
      </c>
      <c r="I21" s="197">
        <f>SUM(I8:I20)</f>
        <v>19</v>
      </c>
      <c r="J21" s="67">
        <f>SUM(J8:J20)</f>
        <v>67</v>
      </c>
      <c r="K21" s="67">
        <f>SUM(K8:K20)</f>
        <v>308</v>
      </c>
      <c r="L21" s="197">
        <f>SUM(L9:L20)</f>
        <v>22</v>
      </c>
      <c r="M21" s="67">
        <f>SUM(M9:M20)</f>
        <v>112</v>
      </c>
      <c r="N21" s="67">
        <f>SUM(N9:N20)</f>
        <v>413</v>
      </c>
      <c r="O21" s="197">
        <f>SUM(P10,P14,P15,P20)</f>
        <v>30</v>
      </c>
      <c r="P21" s="197"/>
      <c r="Q21" s="67">
        <f>SUM(Q8:Q20)</f>
        <v>82</v>
      </c>
      <c r="R21" s="67">
        <f>SUM(R8:R20)</f>
        <v>493</v>
      </c>
      <c r="S21" s="197">
        <f>SUM(S7:S20)</f>
        <v>328</v>
      </c>
      <c r="T21" s="197">
        <f>SUM(T7:T20)</f>
        <v>1522</v>
      </c>
      <c r="U21" s="197">
        <f>SUM(U7:U20)</f>
        <v>90</v>
      </c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  <c r="EP21" s="28"/>
      <c r="EQ21" s="28"/>
      <c r="ER21" s="28"/>
      <c r="ES21" s="28"/>
      <c r="ET21" s="28"/>
      <c r="EU21" s="28"/>
      <c r="EV21" s="28"/>
      <c r="EW21" s="28"/>
      <c r="EX21" s="28"/>
      <c r="EY21" s="28"/>
      <c r="EZ21" s="28"/>
      <c r="FA21" s="28"/>
      <c r="FB21" s="28"/>
      <c r="FC21" s="28"/>
      <c r="FD21" s="28"/>
      <c r="FE21" s="28"/>
      <c r="FF21" s="28"/>
      <c r="FG21" s="28"/>
      <c r="FH21" s="28"/>
      <c r="FI21" s="28"/>
      <c r="FJ21" s="28"/>
      <c r="FK21" s="28"/>
      <c r="FL21" s="28"/>
      <c r="FM21" s="28"/>
      <c r="FN21" s="28"/>
      <c r="FO21" s="28"/>
      <c r="FP21" s="28"/>
      <c r="FQ21" s="28"/>
      <c r="FR21" s="28"/>
      <c r="FS21" s="28"/>
      <c r="FT21" s="28"/>
      <c r="FU21" s="28"/>
      <c r="FV21" s="28"/>
      <c r="FW21" s="28"/>
      <c r="FX21" s="28"/>
      <c r="FY21" s="28"/>
      <c r="FZ21" s="28"/>
      <c r="GA21" s="28"/>
      <c r="GB21" s="28"/>
      <c r="GC21" s="28"/>
      <c r="GD21" s="28"/>
      <c r="GE21" s="28"/>
      <c r="GF21" s="28"/>
      <c r="GG21" s="28"/>
      <c r="GH21" s="28"/>
      <c r="GI21" s="28"/>
      <c r="GJ21" s="28"/>
      <c r="GK21" s="28"/>
      <c r="GL21" s="28"/>
      <c r="GM21" s="28"/>
      <c r="GN21" s="28"/>
      <c r="GO21" s="28"/>
      <c r="GP21" s="28"/>
      <c r="GQ21" s="28"/>
      <c r="GR21" s="28"/>
      <c r="GS21" s="28"/>
      <c r="GT21" s="28"/>
      <c r="GU21" s="28"/>
      <c r="GV21" s="28"/>
      <c r="GW21" s="28"/>
      <c r="GX21" s="28"/>
      <c r="GY21" s="28"/>
      <c r="GZ21" s="28"/>
      <c r="HA21" s="28"/>
      <c r="HB21" s="28"/>
      <c r="HC21" s="28"/>
      <c r="HD21" s="28"/>
      <c r="HE21" s="28"/>
      <c r="HF21" s="28"/>
      <c r="HG21" s="28"/>
      <c r="HH21" s="28"/>
      <c r="HI21" s="28"/>
      <c r="HJ21" s="28"/>
      <c r="HK21" s="28"/>
      <c r="HL21" s="28"/>
      <c r="HM21" s="28"/>
      <c r="HN21" s="28"/>
      <c r="HO21" s="28"/>
      <c r="HP21" s="28"/>
      <c r="HQ21" s="28"/>
      <c r="HR21" s="28"/>
      <c r="HS21" s="28"/>
      <c r="HT21" s="28"/>
      <c r="HU21" s="28"/>
      <c r="HV21" s="28"/>
      <c r="HW21" s="28"/>
      <c r="HX21" s="28"/>
      <c r="HY21" s="28"/>
      <c r="HZ21" s="28"/>
      <c r="IA21" s="28"/>
      <c r="IB21" s="28"/>
      <c r="IC21" s="28"/>
      <c r="ID21" s="28"/>
      <c r="IE21" s="28"/>
      <c r="IF21" s="28"/>
      <c r="IG21" s="28"/>
      <c r="IH21" s="28"/>
      <c r="II21" s="28"/>
      <c r="IJ21" s="28"/>
      <c r="IK21" s="28"/>
      <c r="IL21" s="28"/>
      <c r="IM21" s="28"/>
      <c r="IN21" s="28"/>
      <c r="IO21" s="28"/>
      <c r="IP21" s="28"/>
      <c r="IQ21" s="28"/>
      <c r="IR21" s="28"/>
      <c r="IS21" s="28"/>
      <c r="IT21" s="28"/>
      <c r="IU21" s="28"/>
      <c r="IV21" s="28"/>
      <c r="IW21" s="28"/>
      <c r="IX21" s="28"/>
      <c r="IY21" s="28"/>
      <c r="IZ21" s="28"/>
      <c r="JA21" s="28"/>
      <c r="JB21" s="28"/>
      <c r="JC21" s="28"/>
      <c r="JD21" s="28"/>
      <c r="JE21" s="28"/>
      <c r="JF21" s="28"/>
      <c r="JG21" s="28"/>
      <c r="JH21" s="28"/>
      <c r="JI21" s="28"/>
      <c r="JJ21" s="28"/>
      <c r="JK21" s="28"/>
      <c r="JL21" s="28"/>
      <c r="JM21" s="28"/>
      <c r="JN21" s="28"/>
      <c r="JO21" s="28"/>
      <c r="JP21" s="28"/>
      <c r="JQ21" s="28"/>
      <c r="JR21" s="28"/>
      <c r="JS21" s="28"/>
      <c r="JT21" s="28"/>
      <c r="JU21" s="28"/>
      <c r="JV21" s="28"/>
      <c r="JW21" s="28"/>
      <c r="JX21" s="28"/>
      <c r="JY21" s="28"/>
      <c r="JZ21" s="28"/>
      <c r="KA21" s="28"/>
      <c r="KB21" s="28"/>
      <c r="KC21" s="28"/>
      <c r="KD21" s="28"/>
      <c r="KE21" s="28"/>
      <c r="KF21" s="28"/>
      <c r="KG21" s="28"/>
      <c r="KH21" s="28"/>
      <c r="KI21" s="28"/>
      <c r="KJ21" s="28"/>
      <c r="KK21" s="28"/>
      <c r="KL21" s="28"/>
      <c r="KM21" s="28"/>
      <c r="KN21" s="28"/>
      <c r="KO21" s="28"/>
      <c r="KP21" s="28"/>
      <c r="KQ21" s="28"/>
      <c r="KR21" s="28"/>
      <c r="KS21" s="28"/>
      <c r="KT21" s="28"/>
      <c r="KU21" s="28"/>
      <c r="KV21" s="28"/>
      <c r="KW21" s="28"/>
      <c r="KX21" s="28"/>
      <c r="KY21" s="28"/>
      <c r="KZ21" s="28"/>
      <c r="LA21" s="28"/>
      <c r="LB21" s="28"/>
      <c r="LC21" s="28"/>
      <c r="LD21" s="28"/>
      <c r="LE21" s="28"/>
      <c r="LF21" s="28"/>
      <c r="LG21" s="28"/>
      <c r="LH21" s="28"/>
      <c r="LI21" s="28"/>
      <c r="LJ21" s="28"/>
      <c r="LK21" s="28"/>
      <c r="LL21" s="28"/>
      <c r="LM21" s="28"/>
      <c r="LN21" s="28"/>
      <c r="LO21" s="28"/>
      <c r="LP21" s="28"/>
      <c r="LQ21" s="28"/>
      <c r="LR21" s="28"/>
      <c r="LS21" s="28"/>
      <c r="LT21" s="28"/>
      <c r="LU21" s="28"/>
      <c r="LV21" s="28"/>
      <c r="LW21" s="28"/>
      <c r="LX21" s="28"/>
      <c r="LY21" s="28"/>
      <c r="LZ21" s="28"/>
      <c r="MA21" s="28"/>
      <c r="MB21" s="28"/>
      <c r="MC21" s="28"/>
      <c r="MD21" s="28"/>
      <c r="ME21" s="28"/>
      <c r="MF21" s="28"/>
      <c r="MG21" s="28"/>
      <c r="MH21" s="28"/>
      <c r="MI21" s="28"/>
      <c r="MJ21" s="28"/>
      <c r="MK21" s="28"/>
      <c r="ML21" s="28"/>
      <c r="MM21" s="28"/>
      <c r="MN21" s="28"/>
      <c r="MO21" s="28"/>
      <c r="MP21" s="28"/>
      <c r="MQ21" s="28"/>
      <c r="MR21" s="28"/>
      <c r="MS21" s="28"/>
      <c r="MT21" s="28"/>
      <c r="MU21" s="28"/>
      <c r="MV21" s="28"/>
      <c r="MW21" s="28"/>
      <c r="MX21" s="28"/>
      <c r="MY21" s="28"/>
      <c r="MZ21" s="28"/>
      <c r="NA21" s="28"/>
      <c r="NB21" s="28"/>
      <c r="NC21" s="28"/>
      <c r="ND21" s="28"/>
      <c r="NE21" s="28"/>
      <c r="NF21" s="28"/>
      <c r="NG21" s="28"/>
      <c r="NH21" s="28"/>
      <c r="NI21" s="28"/>
      <c r="NJ21" s="28"/>
      <c r="NK21" s="28"/>
      <c r="NL21" s="28"/>
      <c r="NM21" s="28"/>
      <c r="NN21" s="28"/>
      <c r="NO21" s="28"/>
      <c r="NP21" s="28"/>
      <c r="NQ21" s="28"/>
      <c r="NR21" s="28"/>
      <c r="NS21" s="28"/>
      <c r="NT21" s="28"/>
      <c r="NU21" s="28"/>
      <c r="NV21" s="28"/>
      <c r="NW21" s="28"/>
      <c r="NX21" s="28"/>
      <c r="NY21" s="28"/>
      <c r="NZ21" s="28"/>
      <c r="OA21" s="28"/>
      <c r="OB21" s="28"/>
      <c r="OC21" s="28"/>
      <c r="OD21" s="28"/>
      <c r="OE21" s="28"/>
      <c r="OF21" s="28"/>
      <c r="OG21" s="28"/>
      <c r="OH21" s="28"/>
      <c r="OI21" s="28"/>
      <c r="OJ21" s="28"/>
      <c r="OK21" s="28"/>
      <c r="OL21" s="28"/>
      <c r="OM21" s="28"/>
      <c r="ON21" s="28"/>
      <c r="OO21" s="28"/>
      <c r="OP21" s="28"/>
      <c r="OQ21" s="28"/>
      <c r="OR21" s="28"/>
      <c r="OS21" s="28"/>
      <c r="OT21" s="28"/>
      <c r="OU21" s="28"/>
      <c r="OV21" s="28"/>
      <c r="OW21" s="28"/>
      <c r="OX21" s="28"/>
      <c r="OY21" s="28"/>
      <c r="OZ21" s="28"/>
      <c r="PA21" s="28"/>
      <c r="PB21" s="28"/>
      <c r="PC21" s="28"/>
      <c r="PD21" s="28"/>
      <c r="PE21" s="28"/>
      <c r="PF21" s="28"/>
      <c r="PG21" s="28"/>
      <c r="PH21" s="28"/>
      <c r="PI21" s="28"/>
      <c r="PJ21" s="28"/>
      <c r="PK21" s="28"/>
      <c r="PL21" s="28"/>
      <c r="PM21" s="28"/>
      <c r="PN21" s="28"/>
      <c r="PO21" s="28"/>
      <c r="PP21" s="28"/>
      <c r="PQ21" s="28"/>
      <c r="PR21" s="28"/>
      <c r="PS21" s="28"/>
      <c r="PT21" s="28"/>
      <c r="PU21" s="28"/>
      <c r="PV21" s="28"/>
      <c r="PW21" s="28"/>
      <c r="PX21" s="28"/>
      <c r="PY21" s="28"/>
      <c r="PZ21" s="28"/>
      <c r="QA21" s="28"/>
      <c r="QB21" s="28"/>
      <c r="QC21" s="28"/>
      <c r="QD21" s="28"/>
      <c r="QE21" s="28"/>
      <c r="QF21" s="28"/>
      <c r="QG21" s="28"/>
      <c r="QH21" s="28"/>
      <c r="QI21" s="28"/>
      <c r="QJ21" s="28"/>
      <c r="QK21" s="28"/>
      <c r="QL21" s="28"/>
      <c r="QM21" s="28"/>
      <c r="QN21" s="28"/>
      <c r="QO21" s="28"/>
      <c r="QP21" s="28"/>
      <c r="QQ21" s="28"/>
      <c r="QR21" s="28"/>
      <c r="QS21" s="28"/>
      <c r="QT21" s="28"/>
      <c r="QU21" s="28"/>
      <c r="QV21" s="28"/>
      <c r="QW21" s="28"/>
    </row>
    <row r="22" spans="1:465" s="6" customFormat="1" ht="39" customHeight="1" x14ac:dyDescent="0.2">
      <c r="A22" s="470" t="s">
        <v>184</v>
      </c>
      <c r="B22" s="470"/>
      <c r="C22" s="470"/>
      <c r="D22" s="470"/>
      <c r="E22" s="470"/>
      <c r="F22" s="67">
        <v>11</v>
      </c>
      <c r="G22" s="5"/>
      <c r="H22" s="5"/>
      <c r="I22" s="67">
        <v>11</v>
      </c>
      <c r="J22" s="5"/>
      <c r="K22" s="5"/>
      <c r="L22" s="67">
        <v>8</v>
      </c>
      <c r="M22" s="5"/>
      <c r="N22" s="5"/>
      <c r="O22" s="5"/>
      <c r="P22" s="5"/>
      <c r="Q22" s="67"/>
      <c r="R22" s="5"/>
      <c r="S22" s="5"/>
      <c r="T22" s="67"/>
      <c r="U22" s="197">
        <v>30</v>
      </c>
    </row>
    <row r="23" spans="1:465" s="6" customFormat="1" ht="39" customHeight="1" x14ac:dyDescent="0.2">
      <c r="A23" s="330"/>
      <c r="B23" s="330"/>
      <c r="C23" s="330"/>
      <c r="D23" s="330"/>
      <c r="E23" s="330"/>
      <c r="F23" s="357" t="s">
        <v>145</v>
      </c>
      <c r="G23" s="357"/>
      <c r="H23" s="357"/>
      <c r="I23" s="357"/>
      <c r="J23" s="357"/>
      <c r="K23" s="357"/>
      <c r="L23" s="357"/>
      <c r="M23" s="357" t="s">
        <v>146</v>
      </c>
      <c r="N23" s="357"/>
      <c r="O23" s="357"/>
      <c r="P23" s="357"/>
      <c r="Q23" s="357"/>
      <c r="R23" s="357"/>
      <c r="S23" s="233"/>
      <c r="T23" s="97"/>
      <c r="U23" s="97"/>
    </row>
    <row r="24" spans="1:465" s="6" customFormat="1" ht="42" customHeight="1" x14ac:dyDescent="0.2">
      <c r="A24" s="160" t="s">
        <v>57</v>
      </c>
      <c r="B24" s="62" t="s">
        <v>121</v>
      </c>
      <c r="C24" s="11"/>
      <c r="D24" s="259" t="s">
        <v>16</v>
      </c>
      <c r="E24" s="259" t="s">
        <v>45</v>
      </c>
      <c r="F24" s="350" t="s">
        <v>168</v>
      </c>
      <c r="G24" s="350"/>
      <c r="H24" s="350"/>
      <c r="I24" s="350"/>
      <c r="J24" s="350"/>
      <c r="K24" s="350"/>
      <c r="L24" s="350"/>
      <c r="M24" s="333" t="s">
        <v>169</v>
      </c>
      <c r="N24" s="333"/>
      <c r="O24" s="333"/>
      <c r="P24" s="333"/>
      <c r="Q24" s="333"/>
      <c r="R24" s="333"/>
      <c r="S24" s="199">
        <v>30</v>
      </c>
      <c r="T24" s="199">
        <v>45</v>
      </c>
      <c r="U24" s="98">
        <v>3</v>
      </c>
    </row>
    <row r="25" spans="1:465" s="6" customFormat="1" ht="42" customHeight="1" x14ac:dyDescent="0.2">
      <c r="A25" s="160" t="s">
        <v>46</v>
      </c>
      <c r="B25" s="62" t="s">
        <v>121</v>
      </c>
      <c r="C25" s="11"/>
      <c r="D25" s="259" t="s">
        <v>16</v>
      </c>
      <c r="E25" s="259" t="s">
        <v>45</v>
      </c>
      <c r="F25" s="331"/>
      <c r="G25" s="331"/>
      <c r="H25" s="331"/>
      <c r="I25" s="331"/>
      <c r="J25" s="331"/>
      <c r="K25" s="331"/>
      <c r="L25" s="331"/>
      <c r="M25" s="333" t="s">
        <v>168</v>
      </c>
      <c r="N25" s="333"/>
      <c r="O25" s="333"/>
      <c r="P25" s="333"/>
      <c r="Q25" s="333"/>
      <c r="R25" s="333"/>
      <c r="S25" s="199">
        <v>30</v>
      </c>
      <c r="T25" s="199">
        <v>70</v>
      </c>
      <c r="U25" s="98">
        <v>4</v>
      </c>
    </row>
    <row r="26" spans="1:465" s="6" customFormat="1" ht="42" customHeight="1" x14ac:dyDescent="0.2">
      <c r="A26" s="160" t="s">
        <v>150</v>
      </c>
      <c r="B26" s="62" t="s">
        <v>121</v>
      </c>
      <c r="C26" s="11"/>
      <c r="D26" s="259" t="s">
        <v>122</v>
      </c>
      <c r="E26" s="259" t="s">
        <v>45</v>
      </c>
      <c r="F26" s="350" t="s">
        <v>168</v>
      </c>
      <c r="G26" s="350"/>
      <c r="H26" s="350"/>
      <c r="I26" s="350"/>
      <c r="J26" s="350"/>
      <c r="K26" s="350"/>
      <c r="L26" s="350"/>
      <c r="M26" s="356"/>
      <c r="N26" s="356"/>
      <c r="O26" s="356"/>
      <c r="P26" s="356"/>
      <c r="Q26" s="356"/>
      <c r="R26" s="356"/>
      <c r="S26" s="199">
        <v>15</v>
      </c>
      <c r="T26" s="199">
        <v>35</v>
      </c>
      <c r="U26" s="98">
        <v>2</v>
      </c>
    </row>
    <row r="27" spans="1:465" s="6" customFormat="1" ht="42" customHeight="1" x14ac:dyDescent="0.2">
      <c r="A27" s="160" t="s">
        <v>151</v>
      </c>
      <c r="B27" s="62" t="s">
        <v>121</v>
      </c>
      <c r="C27" s="11"/>
      <c r="D27" s="259" t="s">
        <v>122</v>
      </c>
      <c r="E27" s="259" t="s">
        <v>47</v>
      </c>
      <c r="F27" s="331"/>
      <c r="G27" s="331"/>
      <c r="H27" s="331"/>
      <c r="I27" s="331"/>
      <c r="J27" s="331"/>
      <c r="K27" s="331"/>
      <c r="L27" s="331"/>
      <c r="M27" s="333" t="s">
        <v>168</v>
      </c>
      <c r="N27" s="333"/>
      <c r="O27" s="333"/>
      <c r="P27" s="333"/>
      <c r="Q27" s="333"/>
      <c r="R27" s="333"/>
      <c r="S27" s="199">
        <v>15</v>
      </c>
      <c r="T27" s="199">
        <v>35</v>
      </c>
      <c r="U27" s="98">
        <v>2</v>
      </c>
    </row>
    <row r="28" spans="1:465" s="6" customFormat="1" ht="42" customHeight="1" x14ac:dyDescent="0.2">
      <c r="A28" s="193" t="s">
        <v>223</v>
      </c>
      <c r="B28" s="62" t="s">
        <v>12</v>
      </c>
      <c r="C28" s="11"/>
      <c r="D28" s="260" t="s">
        <v>120</v>
      </c>
      <c r="E28" s="259" t="s">
        <v>45</v>
      </c>
      <c r="F28" s="332"/>
      <c r="G28" s="332"/>
      <c r="H28" s="332"/>
      <c r="I28" s="332"/>
      <c r="J28" s="332"/>
      <c r="K28" s="332"/>
      <c r="L28" s="332"/>
      <c r="M28" s="333" t="s">
        <v>168</v>
      </c>
      <c r="N28" s="333"/>
      <c r="O28" s="333"/>
      <c r="P28" s="333"/>
      <c r="Q28" s="333"/>
      <c r="R28" s="333"/>
      <c r="S28" s="199">
        <v>20</v>
      </c>
      <c r="T28" s="199">
        <v>30</v>
      </c>
      <c r="U28" s="98">
        <v>2</v>
      </c>
    </row>
    <row r="29" spans="1:465" s="6" customFormat="1" ht="42" customHeight="1" x14ac:dyDescent="0.2">
      <c r="A29" s="160" t="s">
        <v>58</v>
      </c>
      <c r="B29" s="11" t="s">
        <v>12</v>
      </c>
      <c r="C29" s="11"/>
      <c r="D29" s="259" t="s">
        <v>49</v>
      </c>
      <c r="E29" s="260" t="s">
        <v>45</v>
      </c>
      <c r="F29" s="328" t="s">
        <v>168</v>
      </c>
      <c r="G29" s="328"/>
      <c r="H29" s="328"/>
      <c r="I29" s="328"/>
      <c r="J29" s="328"/>
      <c r="K29" s="328"/>
      <c r="L29" s="328"/>
      <c r="M29" s="356"/>
      <c r="N29" s="356"/>
      <c r="O29" s="356"/>
      <c r="P29" s="356"/>
      <c r="Q29" s="356"/>
      <c r="R29" s="356"/>
      <c r="S29" s="199">
        <v>15</v>
      </c>
      <c r="T29" s="199">
        <v>35</v>
      </c>
      <c r="U29" s="98">
        <v>2</v>
      </c>
    </row>
    <row r="30" spans="1:465" s="6" customFormat="1" ht="42" customHeight="1" x14ac:dyDescent="0.2">
      <c r="A30" s="160" t="s">
        <v>152</v>
      </c>
      <c r="B30" s="62" t="s">
        <v>12</v>
      </c>
      <c r="C30" s="11"/>
      <c r="D30" s="259" t="s">
        <v>49</v>
      </c>
      <c r="E30" s="259" t="s">
        <v>58</v>
      </c>
      <c r="F30" s="368"/>
      <c r="G30" s="368"/>
      <c r="H30" s="368"/>
      <c r="I30" s="368"/>
      <c r="J30" s="368"/>
      <c r="K30" s="368"/>
      <c r="L30" s="368"/>
      <c r="M30" s="329" t="s">
        <v>168</v>
      </c>
      <c r="N30" s="329"/>
      <c r="O30" s="329"/>
      <c r="P30" s="329"/>
      <c r="Q30" s="329"/>
      <c r="R30" s="329"/>
      <c r="S30" s="199">
        <v>15</v>
      </c>
      <c r="T30" s="199">
        <v>60</v>
      </c>
      <c r="U30" s="98">
        <v>3</v>
      </c>
    </row>
    <row r="31" spans="1:465" s="6" customFormat="1" ht="42" customHeight="1" x14ac:dyDescent="0.2">
      <c r="A31" s="193" t="s">
        <v>206</v>
      </c>
      <c r="B31" s="11" t="s">
        <v>12</v>
      </c>
      <c r="C31" s="11"/>
      <c r="D31" s="260" t="s">
        <v>120</v>
      </c>
      <c r="E31" s="259" t="s">
        <v>45</v>
      </c>
      <c r="F31" s="328" t="s">
        <v>168</v>
      </c>
      <c r="G31" s="328"/>
      <c r="H31" s="328"/>
      <c r="I31" s="328"/>
      <c r="J31" s="328"/>
      <c r="K31" s="328"/>
      <c r="L31" s="328"/>
      <c r="M31" s="365"/>
      <c r="N31" s="366"/>
      <c r="O31" s="366"/>
      <c r="P31" s="366"/>
      <c r="Q31" s="366"/>
      <c r="R31" s="367"/>
      <c r="S31" s="199">
        <v>15</v>
      </c>
      <c r="T31" s="199">
        <v>35</v>
      </c>
      <c r="U31" s="98">
        <v>2</v>
      </c>
    </row>
    <row r="32" spans="1:465" s="6" customFormat="1" ht="42" customHeight="1" x14ac:dyDescent="0.2">
      <c r="A32" s="193" t="s">
        <v>207</v>
      </c>
      <c r="B32" s="62" t="s">
        <v>12</v>
      </c>
      <c r="C32" s="11"/>
      <c r="D32" s="260" t="s">
        <v>120</v>
      </c>
      <c r="E32" s="231" t="s">
        <v>206</v>
      </c>
      <c r="F32" s="369"/>
      <c r="G32" s="370"/>
      <c r="H32" s="370"/>
      <c r="I32" s="370"/>
      <c r="J32" s="370"/>
      <c r="K32" s="370"/>
      <c r="L32" s="371"/>
      <c r="M32" s="365" t="s">
        <v>168</v>
      </c>
      <c r="N32" s="366"/>
      <c r="O32" s="366"/>
      <c r="P32" s="366"/>
      <c r="Q32" s="366"/>
      <c r="R32" s="367"/>
      <c r="S32" s="258">
        <v>15</v>
      </c>
      <c r="T32" s="258">
        <v>35</v>
      </c>
      <c r="U32" s="98">
        <v>2</v>
      </c>
    </row>
    <row r="33" spans="1:21" s="6" customFormat="1" ht="42" customHeight="1" x14ac:dyDescent="0.2">
      <c r="A33" s="161" t="s">
        <v>123</v>
      </c>
      <c r="B33" s="62" t="s">
        <v>12</v>
      </c>
      <c r="C33" s="11"/>
      <c r="D33" s="260" t="s">
        <v>55</v>
      </c>
      <c r="E33" s="259" t="s">
        <v>45</v>
      </c>
      <c r="F33" s="331"/>
      <c r="G33" s="331"/>
      <c r="H33" s="331"/>
      <c r="I33" s="331"/>
      <c r="J33" s="331"/>
      <c r="K33" s="331"/>
      <c r="L33" s="331"/>
      <c r="M33" s="329" t="s">
        <v>168</v>
      </c>
      <c r="N33" s="329"/>
      <c r="O33" s="329"/>
      <c r="P33" s="329"/>
      <c r="Q33" s="329"/>
      <c r="R33" s="329"/>
      <c r="S33" s="199">
        <v>15</v>
      </c>
      <c r="T33" s="199">
        <v>35</v>
      </c>
      <c r="U33" s="98">
        <v>2</v>
      </c>
    </row>
    <row r="34" spans="1:21" s="6" customFormat="1" ht="42" customHeight="1" x14ac:dyDescent="0.2">
      <c r="A34" s="160" t="s">
        <v>153</v>
      </c>
      <c r="B34" s="11" t="s">
        <v>121</v>
      </c>
      <c r="C34" s="11"/>
      <c r="D34" s="259" t="s">
        <v>118</v>
      </c>
      <c r="E34" s="259" t="s">
        <v>45</v>
      </c>
      <c r="F34" s="328" t="s">
        <v>168</v>
      </c>
      <c r="G34" s="328"/>
      <c r="H34" s="328"/>
      <c r="I34" s="328"/>
      <c r="J34" s="328"/>
      <c r="K34" s="328"/>
      <c r="L34" s="328"/>
      <c r="M34" s="361"/>
      <c r="N34" s="361"/>
      <c r="O34" s="361"/>
      <c r="P34" s="361"/>
      <c r="Q34" s="361"/>
      <c r="R34" s="361"/>
      <c r="S34" s="200">
        <v>30</v>
      </c>
      <c r="T34" s="199">
        <v>60</v>
      </c>
      <c r="U34" s="98">
        <v>6</v>
      </c>
    </row>
    <row r="35" spans="1:21" s="6" customFormat="1" ht="42" customHeight="1" x14ac:dyDescent="0.2">
      <c r="A35" s="162" t="s">
        <v>174</v>
      </c>
      <c r="B35" s="258" t="s">
        <v>121</v>
      </c>
      <c r="C35" s="11"/>
      <c r="D35" s="259" t="s">
        <v>175</v>
      </c>
      <c r="E35" s="259" t="s">
        <v>45</v>
      </c>
      <c r="F35" s="328" t="s">
        <v>168</v>
      </c>
      <c r="G35" s="328"/>
      <c r="H35" s="328"/>
      <c r="I35" s="328"/>
      <c r="J35" s="328"/>
      <c r="K35" s="328"/>
      <c r="L35" s="328"/>
      <c r="M35" s="361"/>
      <c r="N35" s="361"/>
      <c r="O35" s="361"/>
      <c r="P35" s="361"/>
      <c r="Q35" s="361"/>
      <c r="R35" s="361"/>
      <c r="S35" s="199">
        <v>30</v>
      </c>
      <c r="T35" s="199">
        <v>45</v>
      </c>
      <c r="U35" s="98">
        <v>3</v>
      </c>
    </row>
    <row r="36" spans="1:21" s="6" customFormat="1" ht="39" customHeight="1" x14ac:dyDescent="0.2">
      <c r="A36" s="162" t="s">
        <v>176</v>
      </c>
      <c r="B36" s="258" t="s">
        <v>121</v>
      </c>
      <c r="C36" s="11"/>
      <c r="D36" s="259" t="s">
        <v>175</v>
      </c>
      <c r="E36" s="259" t="s">
        <v>45</v>
      </c>
      <c r="F36" s="328"/>
      <c r="G36" s="328"/>
      <c r="H36" s="328"/>
      <c r="I36" s="328"/>
      <c r="J36" s="328"/>
      <c r="K36" s="328"/>
      <c r="L36" s="328"/>
      <c r="M36" s="329" t="s">
        <v>168</v>
      </c>
      <c r="N36" s="329"/>
      <c r="O36" s="329"/>
      <c r="P36" s="329"/>
      <c r="Q36" s="329"/>
      <c r="R36" s="329"/>
      <c r="S36" s="199">
        <v>30</v>
      </c>
      <c r="T36" s="199">
        <v>45</v>
      </c>
      <c r="U36" s="98">
        <v>3</v>
      </c>
    </row>
    <row r="37" spans="1:21" s="6" customFormat="1" ht="39" customHeight="1" x14ac:dyDescent="0.2">
      <c r="A37" s="106" t="s">
        <v>208</v>
      </c>
      <c r="B37" s="62" t="s">
        <v>121</v>
      </c>
      <c r="C37" s="11"/>
      <c r="D37" s="259" t="s">
        <v>200</v>
      </c>
      <c r="E37" s="259" t="s">
        <v>45</v>
      </c>
      <c r="F37" s="328" t="s">
        <v>168</v>
      </c>
      <c r="G37" s="328"/>
      <c r="H37" s="328"/>
      <c r="I37" s="328"/>
      <c r="J37" s="328"/>
      <c r="K37" s="328"/>
      <c r="L37" s="328"/>
      <c r="M37" s="329"/>
      <c r="N37" s="329"/>
      <c r="O37" s="329"/>
      <c r="P37" s="329"/>
      <c r="Q37" s="329"/>
      <c r="R37" s="329"/>
      <c r="S37" s="199">
        <v>35</v>
      </c>
      <c r="T37" s="199">
        <v>15</v>
      </c>
      <c r="U37" s="98">
        <v>2</v>
      </c>
    </row>
    <row r="38" spans="1:21" s="6" customFormat="1" ht="39" customHeight="1" x14ac:dyDescent="0.2">
      <c r="A38" s="106" t="s">
        <v>209</v>
      </c>
      <c r="B38" s="62" t="s">
        <v>121</v>
      </c>
      <c r="C38" s="11"/>
      <c r="D38" s="259" t="s">
        <v>200</v>
      </c>
      <c r="E38" s="259" t="s">
        <v>45</v>
      </c>
      <c r="F38" s="362"/>
      <c r="G38" s="363"/>
      <c r="H38" s="363"/>
      <c r="I38" s="363"/>
      <c r="J38" s="363"/>
      <c r="K38" s="363"/>
      <c r="L38" s="364"/>
      <c r="M38" s="365" t="s">
        <v>168</v>
      </c>
      <c r="N38" s="366"/>
      <c r="O38" s="366"/>
      <c r="P38" s="366"/>
      <c r="Q38" s="366"/>
      <c r="R38" s="367"/>
      <c r="S38" s="258">
        <v>35</v>
      </c>
      <c r="T38" s="258">
        <v>15</v>
      </c>
      <c r="U38" s="98">
        <v>2</v>
      </c>
    </row>
    <row r="39" spans="1:21" s="6" customFormat="1" ht="39" customHeight="1" x14ac:dyDescent="0.2">
      <c r="A39" s="160" t="s">
        <v>48</v>
      </c>
      <c r="B39" s="62" t="s">
        <v>12</v>
      </c>
      <c r="C39" s="11"/>
      <c r="D39" s="260" t="s">
        <v>55</v>
      </c>
      <c r="E39" s="259" t="s">
        <v>117</v>
      </c>
      <c r="F39" s="328"/>
      <c r="G39" s="328"/>
      <c r="H39" s="328"/>
      <c r="I39" s="328"/>
      <c r="J39" s="328"/>
      <c r="K39" s="328"/>
      <c r="L39" s="328"/>
      <c r="M39" s="329" t="s">
        <v>202</v>
      </c>
      <c r="N39" s="329"/>
      <c r="O39" s="329"/>
      <c r="P39" s="329"/>
      <c r="Q39" s="329"/>
      <c r="R39" s="329"/>
      <c r="S39" s="199">
        <v>15</v>
      </c>
      <c r="T39" s="199">
        <v>60</v>
      </c>
      <c r="U39" s="98">
        <v>3</v>
      </c>
    </row>
    <row r="40" spans="1:21" s="6" customFormat="1" ht="39" customHeight="1" x14ac:dyDescent="0.2">
      <c r="A40" s="160" t="s">
        <v>154</v>
      </c>
      <c r="B40" s="62" t="s">
        <v>121</v>
      </c>
      <c r="C40" s="11"/>
      <c r="D40" s="259" t="s">
        <v>119</v>
      </c>
      <c r="E40" s="259" t="s">
        <v>45</v>
      </c>
      <c r="F40" s="328" t="s">
        <v>202</v>
      </c>
      <c r="G40" s="328"/>
      <c r="H40" s="328"/>
      <c r="I40" s="328"/>
      <c r="J40" s="328"/>
      <c r="K40" s="328"/>
      <c r="L40" s="328"/>
      <c r="M40" s="329"/>
      <c r="N40" s="329"/>
      <c r="O40" s="329"/>
      <c r="P40" s="329"/>
      <c r="Q40" s="329"/>
      <c r="R40" s="329"/>
      <c r="S40" s="199">
        <v>30</v>
      </c>
      <c r="T40" s="199">
        <v>35</v>
      </c>
      <c r="U40" s="98">
        <v>2</v>
      </c>
    </row>
    <row r="41" spans="1:21" s="6" customFormat="1" ht="42" customHeight="1" x14ac:dyDescent="0.2">
      <c r="A41" s="163" t="s">
        <v>173</v>
      </c>
      <c r="B41" s="62" t="s">
        <v>121</v>
      </c>
      <c r="C41" s="11"/>
      <c r="D41" s="259" t="s">
        <v>14</v>
      </c>
      <c r="E41" s="259" t="s">
        <v>45</v>
      </c>
      <c r="F41" s="328" t="s">
        <v>202</v>
      </c>
      <c r="G41" s="328"/>
      <c r="H41" s="328"/>
      <c r="I41" s="328"/>
      <c r="J41" s="328"/>
      <c r="K41" s="328"/>
      <c r="L41" s="328"/>
      <c r="M41" s="329"/>
      <c r="N41" s="329"/>
      <c r="O41" s="329"/>
      <c r="P41" s="329"/>
      <c r="Q41" s="329"/>
      <c r="R41" s="329"/>
      <c r="S41" s="199">
        <v>15</v>
      </c>
      <c r="T41" s="199">
        <v>35</v>
      </c>
      <c r="U41" s="98">
        <v>2</v>
      </c>
    </row>
    <row r="42" spans="1:21" s="6" customFormat="1" ht="42" customHeight="1" x14ac:dyDescent="0.2">
      <c r="A42" s="96" t="s">
        <v>227</v>
      </c>
      <c r="B42" s="62" t="s">
        <v>121</v>
      </c>
      <c r="C42" s="11"/>
      <c r="D42" s="259" t="s">
        <v>201</v>
      </c>
      <c r="E42" s="259" t="s">
        <v>45</v>
      </c>
      <c r="F42" s="328"/>
      <c r="G42" s="328"/>
      <c r="H42" s="328"/>
      <c r="I42" s="328"/>
      <c r="J42" s="328"/>
      <c r="K42" s="328"/>
      <c r="L42" s="328"/>
      <c r="M42" s="329" t="s">
        <v>202</v>
      </c>
      <c r="N42" s="329"/>
      <c r="O42" s="329"/>
      <c r="P42" s="329"/>
      <c r="Q42" s="329"/>
      <c r="R42" s="329"/>
      <c r="S42" s="199">
        <v>15</v>
      </c>
      <c r="T42" s="199">
        <v>35</v>
      </c>
      <c r="U42" s="98">
        <v>2</v>
      </c>
    </row>
    <row r="43" spans="1:21" s="6" customFormat="1" ht="42" customHeight="1" x14ac:dyDescent="0.2">
      <c r="A43" s="96" t="s">
        <v>226</v>
      </c>
      <c r="B43" s="62" t="s">
        <v>121</v>
      </c>
      <c r="C43" s="11"/>
      <c r="D43" s="259" t="s">
        <v>171</v>
      </c>
      <c r="E43" s="259" t="s">
        <v>45</v>
      </c>
      <c r="F43" s="328" t="s">
        <v>202</v>
      </c>
      <c r="G43" s="328"/>
      <c r="H43" s="328"/>
      <c r="I43" s="328"/>
      <c r="J43" s="328"/>
      <c r="K43" s="328"/>
      <c r="L43" s="328"/>
      <c r="M43" s="329"/>
      <c r="N43" s="329"/>
      <c r="O43" s="329"/>
      <c r="P43" s="329"/>
      <c r="Q43" s="329"/>
      <c r="R43" s="329"/>
      <c r="S43" s="199">
        <v>15</v>
      </c>
      <c r="T43" s="199">
        <v>35</v>
      </c>
      <c r="U43" s="98">
        <v>2</v>
      </c>
    </row>
    <row r="44" spans="1:21" s="6" customFormat="1" ht="42" customHeight="1" x14ac:dyDescent="0.2">
      <c r="A44" s="161" t="s">
        <v>155</v>
      </c>
      <c r="B44" s="62" t="s">
        <v>121</v>
      </c>
      <c r="C44" s="11"/>
      <c r="D44" s="259" t="s">
        <v>141</v>
      </c>
      <c r="E44" s="259" t="s">
        <v>45</v>
      </c>
      <c r="F44" s="328" t="s">
        <v>202</v>
      </c>
      <c r="G44" s="328"/>
      <c r="H44" s="328"/>
      <c r="I44" s="328"/>
      <c r="J44" s="328"/>
      <c r="K44" s="328"/>
      <c r="L44" s="328"/>
      <c r="M44" s="329"/>
      <c r="N44" s="329"/>
      <c r="O44" s="329"/>
      <c r="P44" s="329"/>
      <c r="Q44" s="329"/>
      <c r="R44" s="329"/>
      <c r="S44" s="199">
        <v>15</v>
      </c>
      <c r="T44" s="199">
        <v>35</v>
      </c>
      <c r="U44" s="98">
        <v>2</v>
      </c>
    </row>
    <row r="45" spans="1:21" s="6" customFormat="1" ht="42" customHeight="1" x14ac:dyDescent="0.2">
      <c r="A45" s="161" t="s">
        <v>156</v>
      </c>
      <c r="B45" s="62" t="s">
        <v>121</v>
      </c>
      <c r="C45" s="11"/>
      <c r="D45" s="259" t="s">
        <v>141</v>
      </c>
      <c r="E45" s="259" t="s">
        <v>143</v>
      </c>
      <c r="F45" s="328"/>
      <c r="G45" s="328"/>
      <c r="H45" s="328"/>
      <c r="I45" s="328"/>
      <c r="J45" s="328"/>
      <c r="K45" s="328"/>
      <c r="L45" s="328"/>
      <c r="M45" s="329" t="s">
        <v>202</v>
      </c>
      <c r="N45" s="329"/>
      <c r="O45" s="329"/>
      <c r="P45" s="329"/>
      <c r="Q45" s="329"/>
      <c r="R45" s="329"/>
      <c r="S45" s="258">
        <v>15</v>
      </c>
      <c r="T45" s="258">
        <v>35</v>
      </c>
      <c r="U45" s="98">
        <v>2</v>
      </c>
    </row>
    <row r="46" spans="1:21" s="6" customFormat="1" ht="42" customHeight="1" x14ac:dyDescent="0.2">
      <c r="A46" s="161" t="s">
        <v>159</v>
      </c>
      <c r="B46" s="62" t="s">
        <v>121</v>
      </c>
      <c r="C46" s="11"/>
      <c r="D46" s="259" t="s">
        <v>142</v>
      </c>
      <c r="E46" s="259" t="s">
        <v>45</v>
      </c>
      <c r="F46" s="328" t="s">
        <v>202</v>
      </c>
      <c r="G46" s="328"/>
      <c r="H46" s="328"/>
      <c r="I46" s="328"/>
      <c r="J46" s="328"/>
      <c r="K46" s="328"/>
      <c r="L46" s="328"/>
      <c r="M46" s="329"/>
      <c r="N46" s="329"/>
      <c r="O46" s="329"/>
      <c r="P46" s="329"/>
      <c r="Q46" s="329"/>
      <c r="R46" s="329"/>
      <c r="S46" s="258">
        <v>15</v>
      </c>
      <c r="T46" s="258">
        <v>35</v>
      </c>
      <c r="U46" s="98">
        <v>2</v>
      </c>
    </row>
    <row r="47" spans="1:21" s="6" customFormat="1" ht="42" customHeight="1" x14ac:dyDescent="0.2">
      <c r="A47" s="161" t="s">
        <v>157</v>
      </c>
      <c r="B47" s="62" t="s">
        <v>121</v>
      </c>
      <c r="C47" s="11"/>
      <c r="D47" s="259" t="s">
        <v>203</v>
      </c>
      <c r="E47" s="259" t="s">
        <v>144</v>
      </c>
      <c r="F47" s="328"/>
      <c r="G47" s="328"/>
      <c r="H47" s="328"/>
      <c r="I47" s="328"/>
      <c r="J47" s="328"/>
      <c r="K47" s="328"/>
      <c r="L47" s="328"/>
      <c r="M47" s="329" t="s">
        <v>202</v>
      </c>
      <c r="N47" s="329"/>
      <c r="O47" s="329"/>
      <c r="P47" s="329"/>
      <c r="Q47" s="329"/>
      <c r="R47" s="329"/>
      <c r="S47" s="258">
        <v>15</v>
      </c>
      <c r="T47" s="258">
        <v>35</v>
      </c>
      <c r="U47" s="98">
        <v>2</v>
      </c>
    </row>
    <row r="48" spans="1:21" s="6" customFormat="1" ht="39" customHeight="1" x14ac:dyDescent="0.2">
      <c r="A48" s="472"/>
      <c r="B48" s="473"/>
      <c r="C48" s="473"/>
      <c r="D48" s="473"/>
      <c r="E48" s="473"/>
      <c r="F48" s="473"/>
      <c r="G48" s="473"/>
      <c r="H48" s="473"/>
      <c r="I48" s="473"/>
      <c r="J48" s="473"/>
      <c r="K48" s="473"/>
      <c r="L48" s="473"/>
      <c r="M48" s="473"/>
      <c r="N48" s="473"/>
      <c r="O48" s="473"/>
      <c r="P48" s="473"/>
      <c r="Q48" s="473"/>
      <c r="R48" s="473"/>
      <c r="S48" s="473"/>
      <c r="T48" s="473"/>
      <c r="U48" s="474"/>
    </row>
    <row r="49" spans="1:21" s="6" customFormat="1" ht="39" customHeight="1" x14ac:dyDescent="0.2">
      <c r="A49" s="327" t="s">
        <v>28</v>
      </c>
      <c r="B49" s="327"/>
      <c r="C49" s="327"/>
      <c r="D49" s="327"/>
      <c r="E49" s="327"/>
      <c r="F49" s="327"/>
      <c r="G49" s="327"/>
      <c r="H49" s="327"/>
      <c r="I49" s="327"/>
      <c r="J49" s="327"/>
      <c r="K49" s="327"/>
      <c r="L49" s="327"/>
      <c r="M49" s="327"/>
      <c r="N49" s="327"/>
      <c r="O49" s="327"/>
      <c r="P49" s="327"/>
      <c r="Q49" s="327"/>
      <c r="R49" s="327"/>
      <c r="S49" s="327"/>
      <c r="T49" s="327"/>
      <c r="U49" s="197">
        <f>SUM(U21,U22)</f>
        <v>120</v>
      </c>
    </row>
    <row r="50" spans="1:21" s="6" customFormat="1" ht="19.5" x14ac:dyDescent="0.2">
      <c r="A50" s="184"/>
      <c r="B50" s="29"/>
      <c r="D50" s="29"/>
      <c r="E50" s="29"/>
    </row>
  </sheetData>
  <mergeCells count="67">
    <mergeCell ref="M38:R38"/>
    <mergeCell ref="F38:L38"/>
    <mergeCell ref="M40:R40"/>
    <mergeCell ref="F40:L40"/>
    <mergeCell ref="M33:R33"/>
    <mergeCell ref="M34:R34"/>
    <mergeCell ref="F33:L33"/>
    <mergeCell ref="F34:L34"/>
    <mergeCell ref="M39:R39"/>
    <mergeCell ref="M37:R37"/>
    <mergeCell ref="F37:L37"/>
    <mergeCell ref="F39:L39"/>
    <mergeCell ref="M35:R35"/>
    <mergeCell ref="M36:R36"/>
    <mergeCell ref="F35:L35"/>
    <mergeCell ref="F36:L36"/>
    <mergeCell ref="F41:L41"/>
    <mergeCell ref="F42:L42"/>
    <mergeCell ref="F43:L43"/>
    <mergeCell ref="A49:T49"/>
    <mergeCell ref="M41:R41"/>
    <mergeCell ref="M42:R42"/>
    <mergeCell ref="M43:R43"/>
    <mergeCell ref="M44:R44"/>
    <mergeCell ref="M45:R45"/>
    <mergeCell ref="M46:R46"/>
    <mergeCell ref="M47:R47"/>
    <mergeCell ref="A48:U48"/>
    <mergeCell ref="F45:L45"/>
    <mergeCell ref="F46:L46"/>
    <mergeCell ref="F47:L47"/>
    <mergeCell ref="F44:L44"/>
    <mergeCell ref="M28:R28"/>
    <mergeCell ref="F28:L28"/>
    <mergeCell ref="M26:R26"/>
    <mergeCell ref="M27:R27"/>
    <mergeCell ref="F26:L26"/>
    <mergeCell ref="F27:L27"/>
    <mergeCell ref="M29:R29"/>
    <mergeCell ref="F29:L29"/>
    <mergeCell ref="M30:R30"/>
    <mergeCell ref="F30:L30"/>
    <mergeCell ref="F31:L31"/>
    <mergeCell ref="F32:L32"/>
    <mergeCell ref="M31:R31"/>
    <mergeCell ref="M32:R32"/>
    <mergeCell ref="A1:U1"/>
    <mergeCell ref="M25:R25"/>
    <mergeCell ref="F25:L25"/>
    <mergeCell ref="A22:E22"/>
    <mergeCell ref="A23:E23"/>
    <mergeCell ref="O7:O16"/>
    <mergeCell ref="A2:U2"/>
    <mergeCell ref="F3:U3"/>
    <mergeCell ref="F23:L23"/>
    <mergeCell ref="M23:R23"/>
    <mergeCell ref="M24:R24"/>
    <mergeCell ref="F24:L24"/>
    <mergeCell ref="S7:S10"/>
    <mergeCell ref="S17:S20"/>
    <mergeCell ref="T17:T20"/>
    <mergeCell ref="U17:U20"/>
    <mergeCell ref="T7:T10"/>
    <mergeCell ref="U7:U10"/>
    <mergeCell ref="S11:S14"/>
    <mergeCell ref="T11:T14"/>
    <mergeCell ref="U11:U14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B317"/>
  <sheetViews>
    <sheetView topLeftCell="A49" zoomScale="57" zoomScaleNormal="64" workbookViewId="0">
      <selection activeCell="A53" sqref="A53"/>
    </sheetView>
  </sheetViews>
  <sheetFormatPr defaultRowHeight="18" x14ac:dyDescent="0.2"/>
  <cols>
    <col min="1" max="1" width="39.75" style="242" customWidth="1"/>
    <col min="2" max="2" width="23.375" style="285" customWidth="1"/>
    <col min="3" max="3" width="4.25" hidden="1" customWidth="1"/>
    <col min="4" max="4" width="30.125" style="240" customWidth="1"/>
    <col min="5" max="5" width="40.75" style="285" customWidth="1"/>
    <col min="6" max="6" width="5.25" hidden="1" customWidth="1"/>
    <col min="7" max="7" width="7.625" customWidth="1"/>
    <col min="8" max="8" width="8.5" customWidth="1"/>
    <col min="9" max="9" width="6.625" customWidth="1"/>
    <col min="10" max="10" width="7.25" customWidth="1"/>
    <col min="11" max="11" width="6.625" customWidth="1"/>
    <col min="12" max="12" width="7.125" customWidth="1"/>
    <col min="13" max="13" width="6.875" customWidth="1"/>
    <col min="14" max="15" width="6.125" customWidth="1"/>
    <col min="16" max="16" width="6.25" customWidth="1"/>
    <col min="17" max="17" width="5.75" customWidth="1"/>
    <col min="18" max="18" width="6.875" customWidth="1"/>
    <col min="19" max="20" width="10.25" customWidth="1"/>
    <col min="21" max="21" width="9.5" style="9" customWidth="1"/>
    <col min="22" max="782" width="9" style="1"/>
  </cols>
  <sheetData>
    <row r="1" spans="1:782" s="35" customFormat="1" ht="39" customHeight="1" x14ac:dyDescent="0.2">
      <c r="A1" s="441" t="s">
        <v>189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373"/>
      <c r="S1" s="373"/>
      <c r="T1" s="373"/>
      <c r="U1" s="373"/>
      <c r="V1" s="37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</row>
    <row r="2" spans="1:782" s="19" customFormat="1" ht="39" customHeight="1" x14ac:dyDescent="0.2">
      <c r="A2" s="442" t="s">
        <v>190</v>
      </c>
      <c r="B2" s="443"/>
      <c r="C2" s="443"/>
      <c r="D2" s="443"/>
      <c r="E2" s="443"/>
      <c r="F2" s="443"/>
      <c r="G2" s="443"/>
      <c r="H2" s="443"/>
      <c r="I2" s="443"/>
      <c r="J2" s="443"/>
      <c r="K2" s="443"/>
      <c r="L2" s="443"/>
      <c r="M2" s="443"/>
      <c r="N2" s="443"/>
      <c r="O2" s="443"/>
      <c r="P2" s="443"/>
      <c r="Q2" s="443"/>
      <c r="R2" s="443"/>
      <c r="S2" s="443"/>
      <c r="T2" s="443"/>
      <c r="U2" s="443"/>
      <c r="V2" s="444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  <c r="IW2" s="20"/>
      <c r="IX2" s="20"/>
      <c r="IY2" s="20"/>
      <c r="IZ2" s="20"/>
      <c r="JA2" s="20"/>
      <c r="JB2" s="20"/>
      <c r="JC2" s="20"/>
      <c r="JD2" s="20"/>
      <c r="JE2" s="20"/>
      <c r="JF2" s="20"/>
      <c r="JG2" s="20"/>
      <c r="JH2" s="20"/>
      <c r="JI2" s="20"/>
      <c r="JJ2" s="20"/>
      <c r="JK2" s="20"/>
      <c r="JL2" s="20"/>
      <c r="JM2" s="20"/>
      <c r="JN2" s="20"/>
      <c r="JO2" s="20"/>
      <c r="JP2" s="20"/>
      <c r="JQ2" s="20"/>
      <c r="JR2" s="20"/>
      <c r="JS2" s="20"/>
      <c r="JT2" s="20"/>
      <c r="JU2" s="20"/>
      <c r="JV2" s="20"/>
      <c r="JW2" s="20"/>
      <c r="JX2" s="20"/>
      <c r="JY2" s="20"/>
      <c r="JZ2" s="20"/>
      <c r="KA2" s="20"/>
      <c r="KB2" s="20"/>
      <c r="KC2" s="20"/>
      <c r="KD2" s="20"/>
      <c r="KE2" s="20"/>
      <c r="KF2" s="20"/>
      <c r="KG2" s="20"/>
      <c r="KH2" s="20"/>
      <c r="KI2" s="20"/>
      <c r="KJ2" s="20"/>
      <c r="KK2" s="20"/>
      <c r="KL2" s="20"/>
      <c r="KM2" s="20"/>
      <c r="KN2" s="20"/>
      <c r="KO2" s="20"/>
      <c r="KP2" s="20"/>
      <c r="KQ2" s="20"/>
      <c r="KR2" s="20"/>
      <c r="KS2" s="20"/>
      <c r="KT2" s="20"/>
      <c r="KU2" s="20"/>
      <c r="KV2" s="20"/>
      <c r="KW2" s="20"/>
      <c r="KX2" s="20"/>
      <c r="KY2" s="20"/>
      <c r="KZ2" s="20"/>
      <c r="LA2" s="20"/>
      <c r="LB2" s="20"/>
      <c r="LC2" s="20"/>
      <c r="LD2" s="20"/>
      <c r="LE2" s="20"/>
      <c r="LF2" s="20"/>
      <c r="LG2" s="20"/>
      <c r="LH2" s="20"/>
      <c r="LI2" s="20"/>
      <c r="LJ2" s="20"/>
      <c r="LK2" s="20"/>
      <c r="LL2" s="20"/>
      <c r="LM2" s="20"/>
      <c r="LN2" s="20"/>
      <c r="LO2" s="20"/>
      <c r="LP2" s="20"/>
      <c r="LQ2" s="20"/>
      <c r="LR2" s="20"/>
      <c r="LS2" s="20"/>
      <c r="LT2" s="20"/>
      <c r="LU2" s="20"/>
      <c r="LV2" s="20"/>
      <c r="LW2" s="20"/>
      <c r="LX2" s="20"/>
      <c r="LY2" s="20"/>
      <c r="LZ2" s="20"/>
      <c r="MA2" s="20"/>
      <c r="MB2" s="20"/>
      <c r="MC2" s="20"/>
      <c r="MD2" s="20"/>
      <c r="ME2" s="20"/>
      <c r="MF2" s="20"/>
      <c r="MG2" s="20"/>
      <c r="MH2" s="20"/>
      <c r="MI2" s="20"/>
      <c r="MJ2" s="20"/>
      <c r="MK2" s="20"/>
      <c r="ML2" s="20"/>
      <c r="MM2" s="20"/>
      <c r="MN2" s="20"/>
      <c r="MO2" s="20"/>
      <c r="MP2" s="20"/>
      <c r="MQ2" s="20"/>
      <c r="MR2" s="20"/>
      <c r="MS2" s="20"/>
      <c r="MT2" s="20"/>
      <c r="MU2" s="20"/>
      <c r="MV2" s="20"/>
      <c r="MW2" s="20"/>
      <c r="MX2" s="20"/>
      <c r="MY2" s="20"/>
      <c r="MZ2" s="20"/>
      <c r="NA2" s="20"/>
      <c r="NB2" s="20"/>
      <c r="NC2" s="20"/>
      <c r="ND2" s="20"/>
      <c r="NE2" s="20"/>
      <c r="NF2" s="20"/>
      <c r="NG2" s="20"/>
      <c r="NH2" s="20"/>
      <c r="NI2" s="20"/>
      <c r="NJ2" s="20"/>
      <c r="NK2" s="20"/>
      <c r="NL2" s="20"/>
      <c r="NM2" s="20"/>
      <c r="NN2" s="20"/>
      <c r="NO2" s="20"/>
      <c r="NP2" s="20"/>
      <c r="NQ2" s="20"/>
      <c r="NR2" s="20"/>
      <c r="NS2" s="20"/>
      <c r="NT2" s="20"/>
      <c r="NU2" s="20"/>
      <c r="NV2" s="20"/>
      <c r="NW2" s="20"/>
      <c r="NX2" s="20"/>
      <c r="NY2" s="20"/>
      <c r="NZ2" s="20"/>
      <c r="OA2" s="20"/>
      <c r="OB2" s="20"/>
      <c r="OC2" s="20"/>
      <c r="OD2" s="20"/>
      <c r="OE2" s="20"/>
      <c r="OF2" s="20"/>
      <c r="OG2" s="20"/>
      <c r="OH2" s="20"/>
      <c r="OI2" s="20"/>
      <c r="OJ2" s="20"/>
      <c r="OK2" s="20"/>
      <c r="OL2" s="20"/>
      <c r="OM2" s="20"/>
      <c r="ON2" s="20"/>
      <c r="OO2" s="20"/>
      <c r="OP2" s="20"/>
      <c r="OQ2" s="20"/>
      <c r="OR2" s="20"/>
      <c r="OS2" s="20"/>
      <c r="OT2" s="20"/>
      <c r="OU2" s="20"/>
      <c r="OV2" s="20"/>
      <c r="OW2" s="20"/>
      <c r="OX2" s="20"/>
      <c r="OY2" s="20"/>
      <c r="OZ2" s="20"/>
      <c r="PA2" s="20"/>
      <c r="PB2" s="20"/>
      <c r="PC2" s="20"/>
      <c r="PD2" s="20"/>
      <c r="PE2" s="20"/>
      <c r="PF2" s="20"/>
      <c r="PG2" s="20"/>
      <c r="PH2" s="20"/>
      <c r="PI2" s="20"/>
      <c r="PJ2" s="20"/>
      <c r="PK2" s="20"/>
      <c r="PL2" s="20"/>
      <c r="PM2" s="20"/>
      <c r="PN2" s="20"/>
      <c r="PO2" s="20"/>
      <c r="PP2" s="20"/>
      <c r="PQ2" s="20"/>
      <c r="PR2" s="20"/>
      <c r="PS2" s="20"/>
      <c r="PT2" s="20"/>
      <c r="PU2" s="20"/>
      <c r="PV2" s="20"/>
      <c r="PW2" s="20"/>
      <c r="PX2" s="20"/>
      <c r="PY2" s="20"/>
      <c r="PZ2" s="20"/>
      <c r="QA2" s="20"/>
      <c r="QB2" s="20"/>
      <c r="QC2" s="20"/>
      <c r="QD2" s="20"/>
      <c r="QE2" s="20"/>
      <c r="QF2" s="20"/>
      <c r="QG2" s="20"/>
      <c r="QH2" s="20"/>
      <c r="QI2" s="20"/>
      <c r="QJ2" s="20"/>
      <c r="QK2" s="20"/>
      <c r="QL2" s="20"/>
      <c r="QM2" s="20"/>
      <c r="QN2" s="20"/>
      <c r="QO2" s="20"/>
      <c r="QP2" s="20"/>
      <c r="QQ2" s="20"/>
      <c r="QR2" s="20"/>
      <c r="QS2" s="20"/>
      <c r="QT2" s="20"/>
      <c r="QU2" s="20"/>
      <c r="QV2" s="20"/>
      <c r="QW2" s="20"/>
      <c r="QX2" s="20"/>
      <c r="QY2" s="20"/>
      <c r="QZ2" s="20"/>
      <c r="RA2" s="20"/>
      <c r="RB2" s="20"/>
      <c r="RC2" s="20"/>
      <c r="RD2" s="20"/>
      <c r="RE2" s="20"/>
      <c r="RF2" s="20"/>
      <c r="RG2" s="20"/>
      <c r="RH2" s="20"/>
      <c r="RI2" s="20"/>
      <c r="RJ2" s="20"/>
      <c r="RK2" s="20"/>
      <c r="RL2" s="20"/>
      <c r="RM2" s="20"/>
      <c r="RN2" s="20"/>
      <c r="RO2" s="20"/>
      <c r="RP2" s="20"/>
      <c r="RQ2" s="20"/>
      <c r="RR2" s="20"/>
      <c r="RS2" s="20"/>
      <c r="RT2" s="20"/>
      <c r="RU2" s="20"/>
      <c r="RV2" s="20"/>
      <c r="RW2" s="20"/>
      <c r="RX2" s="20"/>
      <c r="RY2" s="20"/>
      <c r="RZ2" s="20"/>
      <c r="SA2" s="20"/>
      <c r="SB2" s="20"/>
      <c r="SC2" s="20"/>
      <c r="SD2" s="20"/>
      <c r="SE2" s="20"/>
      <c r="SF2" s="20"/>
      <c r="SG2" s="20"/>
      <c r="SH2" s="20"/>
      <c r="SI2" s="20"/>
      <c r="SJ2" s="20"/>
      <c r="SK2" s="20"/>
      <c r="SL2" s="20"/>
      <c r="SM2" s="20"/>
      <c r="SN2" s="20"/>
      <c r="SO2" s="20"/>
      <c r="SP2" s="20"/>
      <c r="SQ2" s="20"/>
      <c r="SR2" s="20"/>
      <c r="SS2" s="20"/>
      <c r="ST2" s="20"/>
      <c r="SU2" s="20"/>
      <c r="SV2" s="20"/>
      <c r="SW2" s="20"/>
      <c r="SX2" s="20"/>
      <c r="SY2" s="20"/>
      <c r="SZ2" s="20"/>
      <c r="TA2" s="20"/>
      <c r="TB2" s="20"/>
      <c r="TC2" s="20"/>
      <c r="TD2" s="20"/>
      <c r="TE2" s="20"/>
      <c r="TF2" s="20"/>
      <c r="TG2" s="20"/>
      <c r="TH2" s="20"/>
      <c r="TI2" s="20"/>
      <c r="TJ2" s="20"/>
      <c r="TK2" s="20"/>
      <c r="TL2" s="20"/>
      <c r="TM2" s="20"/>
      <c r="TN2" s="20"/>
      <c r="TO2" s="20"/>
      <c r="TP2" s="20"/>
      <c r="TQ2" s="20"/>
      <c r="TR2" s="20"/>
      <c r="TS2" s="20"/>
      <c r="TT2" s="20"/>
      <c r="TU2" s="20"/>
      <c r="TV2" s="20"/>
      <c r="TW2" s="20"/>
      <c r="TX2" s="20"/>
      <c r="TY2" s="20"/>
      <c r="TZ2" s="20"/>
      <c r="UA2" s="20"/>
      <c r="UB2" s="20"/>
      <c r="UC2" s="20"/>
      <c r="UD2" s="20"/>
      <c r="UE2" s="20"/>
      <c r="UF2" s="20"/>
      <c r="UG2" s="20"/>
      <c r="UH2" s="20"/>
      <c r="UI2" s="20"/>
      <c r="UJ2" s="20"/>
      <c r="UK2" s="20"/>
      <c r="UL2" s="20"/>
      <c r="UM2" s="20"/>
      <c r="UN2" s="20"/>
      <c r="UO2" s="20"/>
      <c r="UP2" s="20"/>
      <c r="UQ2" s="20"/>
      <c r="UR2" s="20"/>
      <c r="US2" s="20"/>
      <c r="UT2" s="20"/>
      <c r="UU2" s="20"/>
      <c r="UV2" s="20"/>
      <c r="UW2" s="20"/>
      <c r="UX2" s="20"/>
      <c r="UY2" s="20"/>
      <c r="UZ2" s="20"/>
      <c r="VA2" s="20"/>
      <c r="VB2" s="20"/>
      <c r="VC2" s="20"/>
      <c r="VD2" s="20"/>
      <c r="VE2" s="20"/>
      <c r="VF2" s="20"/>
      <c r="VG2" s="20"/>
      <c r="VH2" s="20"/>
      <c r="VI2" s="20"/>
      <c r="VJ2" s="20"/>
      <c r="VK2" s="20"/>
      <c r="VL2" s="20"/>
      <c r="VM2" s="20"/>
      <c r="VN2" s="20"/>
      <c r="VO2" s="20"/>
      <c r="VP2" s="20"/>
      <c r="VQ2" s="20"/>
      <c r="VR2" s="20"/>
      <c r="VS2" s="20"/>
      <c r="VT2" s="20"/>
      <c r="VU2" s="20"/>
      <c r="VV2" s="20"/>
      <c r="VW2" s="20"/>
      <c r="VX2" s="20"/>
      <c r="VY2" s="20"/>
      <c r="VZ2" s="20"/>
      <c r="WA2" s="20"/>
      <c r="WB2" s="20"/>
      <c r="WC2" s="20"/>
      <c r="WD2" s="20"/>
      <c r="WE2" s="20"/>
      <c r="WF2" s="20"/>
      <c r="WG2" s="20"/>
      <c r="WH2" s="20"/>
      <c r="WI2" s="20"/>
      <c r="WJ2" s="20"/>
      <c r="WK2" s="20"/>
      <c r="WL2" s="20"/>
      <c r="WM2" s="20"/>
      <c r="WN2" s="20"/>
      <c r="WO2" s="20"/>
      <c r="WP2" s="20"/>
      <c r="WQ2" s="20"/>
      <c r="WR2" s="20"/>
      <c r="WS2" s="20"/>
      <c r="WT2" s="20"/>
      <c r="WU2" s="20"/>
      <c r="WV2" s="20"/>
      <c r="WW2" s="20"/>
      <c r="WX2" s="20"/>
      <c r="WY2" s="20"/>
      <c r="WZ2" s="20"/>
      <c r="XA2" s="20"/>
      <c r="XB2" s="20"/>
      <c r="XC2" s="20"/>
      <c r="XD2" s="20"/>
      <c r="XE2" s="20"/>
      <c r="XF2" s="20"/>
      <c r="XG2" s="20"/>
      <c r="XH2" s="20"/>
      <c r="XI2" s="20"/>
      <c r="XJ2" s="20"/>
      <c r="XK2" s="20"/>
      <c r="XL2" s="20"/>
      <c r="XM2" s="20"/>
      <c r="XN2" s="20"/>
      <c r="XO2" s="20"/>
      <c r="XP2" s="20"/>
      <c r="XQ2" s="20"/>
      <c r="XR2" s="20"/>
      <c r="XS2" s="20"/>
      <c r="XT2" s="20"/>
      <c r="XU2" s="20"/>
      <c r="XV2" s="20"/>
      <c r="XW2" s="20"/>
      <c r="XX2" s="20"/>
      <c r="XY2" s="20"/>
      <c r="XZ2" s="20"/>
      <c r="YA2" s="20"/>
      <c r="YB2" s="20"/>
      <c r="YC2" s="20"/>
      <c r="YD2" s="20"/>
      <c r="YE2" s="20"/>
      <c r="YF2" s="20"/>
      <c r="YG2" s="20"/>
      <c r="YH2" s="20"/>
      <c r="YI2" s="20"/>
      <c r="YJ2" s="20"/>
      <c r="YK2" s="20"/>
      <c r="YL2" s="20"/>
      <c r="YM2" s="20"/>
      <c r="YN2" s="20"/>
      <c r="YO2" s="20"/>
      <c r="YP2" s="20"/>
      <c r="YQ2" s="20"/>
      <c r="YR2" s="20"/>
      <c r="YS2" s="20"/>
      <c r="YT2" s="20"/>
      <c r="YU2" s="20"/>
      <c r="YV2" s="20"/>
      <c r="YW2" s="20"/>
      <c r="YX2" s="20"/>
      <c r="YY2" s="20"/>
      <c r="YZ2" s="20"/>
      <c r="ZA2" s="20"/>
      <c r="ZB2" s="20"/>
      <c r="ZC2" s="20"/>
      <c r="ZD2" s="20"/>
      <c r="ZE2" s="20"/>
      <c r="ZF2" s="20"/>
      <c r="ZG2" s="20"/>
      <c r="ZH2" s="20"/>
      <c r="ZI2" s="20"/>
      <c r="ZJ2" s="20"/>
      <c r="ZK2" s="20"/>
      <c r="ZL2" s="20"/>
      <c r="ZM2" s="20"/>
      <c r="ZN2" s="20"/>
      <c r="ZO2" s="20"/>
      <c r="ZP2" s="20"/>
      <c r="ZQ2" s="20"/>
      <c r="ZR2" s="20"/>
      <c r="ZS2" s="20"/>
      <c r="ZT2" s="20"/>
      <c r="ZU2" s="20"/>
      <c r="ZV2" s="20"/>
      <c r="ZW2" s="20"/>
      <c r="ZX2" s="20"/>
      <c r="ZY2" s="20"/>
      <c r="ZZ2" s="20"/>
      <c r="AAA2" s="20"/>
      <c r="AAB2" s="20"/>
      <c r="AAC2" s="20"/>
      <c r="AAD2" s="20"/>
      <c r="AAE2" s="20"/>
      <c r="AAF2" s="20"/>
      <c r="AAG2" s="20"/>
      <c r="AAH2" s="20"/>
      <c r="AAI2" s="20"/>
      <c r="AAJ2" s="20"/>
      <c r="AAK2" s="20"/>
      <c r="AAL2" s="20"/>
      <c r="AAM2" s="20"/>
      <c r="AAN2" s="20"/>
      <c r="AAO2" s="20"/>
      <c r="AAP2" s="20"/>
      <c r="AAQ2" s="20"/>
      <c r="AAR2" s="20"/>
      <c r="AAS2" s="20"/>
      <c r="AAT2" s="20"/>
      <c r="AAU2" s="20"/>
      <c r="AAV2" s="20"/>
      <c r="AAW2" s="20"/>
      <c r="AAX2" s="20"/>
      <c r="AAY2" s="20"/>
      <c r="AAZ2" s="20"/>
      <c r="ABA2" s="20"/>
      <c r="ABB2" s="20"/>
      <c r="ABC2" s="20"/>
      <c r="ABD2" s="20"/>
      <c r="ABE2" s="20"/>
      <c r="ABF2" s="20"/>
      <c r="ABG2" s="20"/>
      <c r="ABH2" s="20"/>
      <c r="ABI2" s="20"/>
      <c r="ABJ2" s="20"/>
      <c r="ABK2" s="20"/>
      <c r="ABL2" s="20"/>
      <c r="ABM2" s="20"/>
      <c r="ABN2" s="20"/>
      <c r="ABO2" s="20"/>
      <c r="ABP2" s="20"/>
      <c r="ABQ2" s="20"/>
      <c r="ABR2" s="20"/>
      <c r="ABS2" s="20"/>
      <c r="ABT2" s="20"/>
      <c r="ABU2" s="20"/>
      <c r="ABV2" s="20"/>
      <c r="ABW2" s="20"/>
      <c r="ABX2" s="20"/>
      <c r="ABY2" s="20"/>
      <c r="ABZ2" s="20"/>
      <c r="ACA2" s="20"/>
      <c r="ACB2" s="20"/>
      <c r="ACC2" s="20"/>
      <c r="ACD2" s="20"/>
      <c r="ACE2" s="20"/>
      <c r="ACF2" s="20"/>
      <c r="ACG2" s="20"/>
      <c r="ACH2" s="20"/>
      <c r="ACI2" s="20"/>
      <c r="ACJ2" s="20"/>
      <c r="ACK2" s="20"/>
      <c r="ACL2" s="20"/>
      <c r="ACM2" s="20"/>
      <c r="ACN2" s="20"/>
      <c r="ACO2" s="20"/>
      <c r="ACP2" s="20"/>
      <c r="ACQ2" s="20"/>
      <c r="ACR2" s="20"/>
      <c r="ACS2" s="20"/>
      <c r="ACT2" s="20"/>
      <c r="ACU2" s="20"/>
      <c r="ACV2" s="20"/>
      <c r="ACW2" s="20"/>
      <c r="ACX2" s="20"/>
      <c r="ACY2" s="20"/>
      <c r="ACZ2" s="20"/>
      <c r="ADA2" s="20"/>
      <c r="ADB2" s="20"/>
    </row>
    <row r="3" spans="1:782" s="35" customFormat="1" ht="39" customHeight="1" thickBot="1" x14ac:dyDescent="0.25">
      <c r="A3" s="339" t="s">
        <v>0</v>
      </c>
      <c r="B3" s="339"/>
      <c r="C3" s="339"/>
      <c r="D3" s="340"/>
      <c r="E3" s="340"/>
      <c r="F3" s="340"/>
      <c r="G3" s="448" t="s">
        <v>1</v>
      </c>
      <c r="H3" s="449"/>
      <c r="I3" s="449"/>
      <c r="J3" s="449"/>
      <c r="K3" s="449"/>
      <c r="L3" s="449"/>
      <c r="M3" s="449"/>
      <c r="N3" s="449"/>
      <c r="O3" s="449"/>
      <c r="P3" s="449"/>
      <c r="Q3" s="449"/>
      <c r="R3" s="449"/>
      <c r="S3" s="449"/>
      <c r="T3" s="449"/>
      <c r="U3" s="449"/>
      <c r="V3" s="450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</row>
    <row r="4" spans="1:782" s="35" customFormat="1" ht="39" customHeight="1" thickBot="1" x14ac:dyDescent="0.25">
      <c r="A4" s="341" t="s">
        <v>2</v>
      </c>
      <c r="B4" s="465" t="s">
        <v>138</v>
      </c>
      <c r="C4" s="344" t="s">
        <v>13</v>
      </c>
      <c r="D4" s="344" t="s">
        <v>135</v>
      </c>
      <c r="E4" s="344" t="s">
        <v>3</v>
      </c>
      <c r="F4" s="378"/>
      <c r="G4" s="379" t="s">
        <v>8</v>
      </c>
      <c r="H4" s="380"/>
      <c r="I4" s="380"/>
      <c r="J4" s="381" t="s">
        <v>9</v>
      </c>
      <c r="K4" s="380"/>
      <c r="L4" s="380"/>
      <c r="M4" s="381" t="s">
        <v>10</v>
      </c>
      <c r="N4" s="380"/>
      <c r="O4" s="380"/>
      <c r="P4" s="381" t="s">
        <v>11</v>
      </c>
      <c r="Q4" s="381"/>
      <c r="R4" s="381"/>
      <c r="S4" s="381"/>
      <c r="T4" s="375" t="s">
        <v>28</v>
      </c>
      <c r="U4" s="376"/>
      <c r="V4" s="377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</row>
    <row r="5" spans="1:782" s="35" customFormat="1" ht="39" customHeight="1" x14ac:dyDescent="0.2">
      <c r="A5" s="342"/>
      <c r="B5" s="465"/>
      <c r="C5" s="344"/>
      <c r="D5" s="342"/>
      <c r="E5" s="342"/>
      <c r="F5" s="342"/>
      <c r="G5" s="34" t="s">
        <v>4</v>
      </c>
      <c r="H5" s="17" t="s">
        <v>5</v>
      </c>
      <c r="I5" s="17" t="s">
        <v>6</v>
      </c>
      <c r="J5" s="34" t="s">
        <v>4</v>
      </c>
      <c r="K5" s="17" t="s">
        <v>5</v>
      </c>
      <c r="L5" s="17" t="s">
        <v>6</v>
      </c>
      <c r="M5" s="34" t="s">
        <v>4</v>
      </c>
      <c r="N5" s="17" t="s">
        <v>5</v>
      </c>
      <c r="O5" s="17" t="s">
        <v>6</v>
      </c>
      <c r="P5" s="388" t="s">
        <v>4</v>
      </c>
      <c r="Q5" s="388"/>
      <c r="R5" s="17" t="s">
        <v>25</v>
      </c>
      <c r="S5" s="18" t="s">
        <v>26</v>
      </c>
      <c r="T5" s="18" t="s">
        <v>27</v>
      </c>
      <c r="U5" s="18" t="s">
        <v>24</v>
      </c>
      <c r="V5" s="58" t="s">
        <v>23</v>
      </c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</row>
    <row r="6" spans="1:782" s="35" customFormat="1" ht="39" customHeight="1" x14ac:dyDescent="0.2">
      <c r="A6" s="405" t="s">
        <v>179</v>
      </c>
      <c r="B6" s="475"/>
      <c r="C6" s="475"/>
      <c r="D6" s="475"/>
      <c r="E6" s="475"/>
      <c r="F6" s="112"/>
      <c r="G6" s="112"/>
      <c r="H6" s="112"/>
      <c r="I6" s="112"/>
      <c r="J6" s="112"/>
      <c r="K6" s="112"/>
      <c r="L6" s="112"/>
      <c r="M6" s="112"/>
      <c r="N6" s="112"/>
      <c r="O6" s="113"/>
      <c r="P6" s="438"/>
      <c r="Q6" s="439"/>
      <c r="R6" s="439"/>
      <c r="S6" s="440"/>
      <c r="T6" s="41"/>
      <c r="U6" s="41"/>
      <c r="V6" s="41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</row>
    <row r="7" spans="1:782" s="35" customFormat="1" ht="39" customHeight="1" x14ac:dyDescent="0.2">
      <c r="A7" s="94" t="s">
        <v>20</v>
      </c>
      <c r="B7" s="274" t="s">
        <v>12</v>
      </c>
      <c r="C7" s="99"/>
      <c r="D7" s="100" t="s">
        <v>170</v>
      </c>
      <c r="E7" s="137" t="s">
        <v>45</v>
      </c>
      <c r="F7" s="60"/>
      <c r="G7" s="203">
        <v>12</v>
      </c>
      <c r="H7" s="199">
        <v>30</v>
      </c>
      <c r="I7" s="199">
        <v>270</v>
      </c>
      <c r="J7" s="23"/>
      <c r="K7" s="199"/>
      <c r="L7" s="199"/>
      <c r="M7" s="23"/>
      <c r="N7" s="199"/>
      <c r="O7" s="199"/>
      <c r="P7" s="351" t="s">
        <v>165</v>
      </c>
      <c r="Q7" s="210"/>
      <c r="R7" s="5"/>
      <c r="S7" s="5"/>
      <c r="T7" s="389">
        <f>SUM(H7, K8, N9,R10,)</f>
        <v>150</v>
      </c>
      <c r="U7" s="389">
        <f>SUM(I7, L8, O9,S10,)</f>
        <v>1175</v>
      </c>
      <c r="V7" s="391">
        <f>SUM(G7,J8,M9,Q10)</f>
        <v>53</v>
      </c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</row>
    <row r="8" spans="1:782" s="35" customFormat="1" ht="39" customHeight="1" x14ac:dyDescent="0.2">
      <c r="A8" s="95" t="s">
        <v>17</v>
      </c>
      <c r="B8" s="274" t="s">
        <v>12</v>
      </c>
      <c r="C8" s="100"/>
      <c r="D8" s="269" t="s">
        <v>50</v>
      </c>
      <c r="E8" s="478" t="s">
        <v>20</v>
      </c>
      <c r="F8" s="478"/>
      <c r="G8" s="23"/>
      <c r="H8" s="5"/>
      <c r="I8" s="5"/>
      <c r="J8" s="203">
        <v>12</v>
      </c>
      <c r="K8" s="199">
        <v>30</v>
      </c>
      <c r="L8" s="199">
        <v>270</v>
      </c>
      <c r="M8" s="23"/>
      <c r="N8" s="199"/>
      <c r="O8" s="199"/>
      <c r="P8" s="352"/>
      <c r="Q8" s="211"/>
      <c r="R8" s="5"/>
      <c r="S8" s="5"/>
      <c r="T8" s="396"/>
      <c r="U8" s="396"/>
      <c r="V8" s="397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</row>
    <row r="9" spans="1:782" s="35" customFormat="1" ht="39" customHeight="1" x14ac:dyDescent="0.2">
      <c r="A9" s="95" t="s">
        <v>18</v>
      </c>
      <c r="B9" s="274" t="s">
        <v>12</v>
      </c>
      <c r="C9" s="100"/>
      <c r="D9" s="269" t="s">
        <v>50</v>
      </c>
      <c r="E9" s="274" t="s">
        <v>21</v>
      </c>
      <c r="F9" s="59"/>
      <c r="G9" s="23"/>
      <c r="H9" s="5"/>
      <c r="I9" s="5"/>
      <c r="J9" s="23"/>
      <c r="K9" s="199"/>
      <c r="L9" s="199"/>
      <c r="M9" s="203">
        <v>14</v>
      </c>
      <c r="N9" s="199">
        <v>45</v>
      </c>
      <c r="O9" s="199">
        <v>305</v>
      </c>
      <c r="P9" s="352"/>
      <c r="Q9" s="212"/>
      <c r="R9" s="5"/>
      <c r="S9" s="5"/>
      <c r="T9" s="396"/>
      <c r="U9" s="396"/>
      <c r="V9" s="397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</row>
    <row r="10" spans="1:782" s="35" customFormat="1" ht="39" customHeight="1" x14ac:dyDescent="0.2">
      <c r="A10" s="95" t="s">
        <v>19</v>
      </c>
      <c r="B10" s="274" t="s">
        <v>12</v>
      </c>
      <c r="C10" s="100"/>
      <c r="D10" s="269" t="s">
        <v>50</v>
      </c>
      <c r="E10" s="274" t="s">
        <v>22</v>
      </c>
      <c r="F10" s="59"/>
      <c r="G10" s="23"/>
      <c r="H10" s="5"/>
      <c r="I10" s="5"/>
      <c r="J10" s="23"/>
      <c r="K10" s="199"/>
      <c r="L10" s="199"/>
      <c r="M10" s="23"/>
      <c r="N10" s="199"/>
      <c r="O10" s="199"/>
      <c r="P10" s="352"/>
      <c r="Q10" s="203">
        <v>15</v>
      </c>
      <c r="R10" s="5">
        <v>45</v>
      </c>
      <c r="S10" s="5">
        <v>330</v>
      </c>
      <c r="T10" s="390"/>
      <c r="U10" s="390"/>
      <c r="V10" s="392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</row>
    <row r="11" spans="1:782" s="35" customFormat="1" ht="39" customHeight="1" x14ac:dyDescent="0.2">
      <c r="A11" s="95" t="s">
        <v>29</v>
      </c>
      <c r="B11" s="139" t="s">
        <v>121</v>
      </c>
      <c r="C11" s="100"/>
      <c r="D11" s="269" t="s">
        <v>50</v>
      </c>
      <c r="E11" s="266" t="s">
        <v>45</v>
      </c>
      <c r="F11" s="59"/>
      <c r="G11" s="203">
        <v>4</v>
      </c>
      <c r="H11" s="5">
        <v>30</v>
      </c>
      <c r="I11" s="5">
        <v>70</v>
      </c>
      <c r="J11" s="23"/>
      <c r="K11" s="199"/>
      <c r="L11" s="199"/>
      <c r="M11" s="23"/>
      <c r="N11" s="199"/>
      <c r="O11" s="199"/>
      <c r="P11" s="352"/>
      <c r="Q11" s="210"/>
      <c r="R11" s="5"/>
      <c r="S11" s="5"/>
      <c r="T11" s="389">
        <f>SUM(H11, K12, N13,R14,)</f>
        <v>120</v>
      </c>
      <c r="U11" s="389">
        <f>SUM(I11, L12, O13,S14,)</f>
        <v>280</v>
      </c>
      <c r="V11" s="391">
        <f>SUM(G11,J12,M13,Q14)</f>
        <v>16</v>
      </c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  <c r="LI11" s="4"/>
      <c r="LJ11" s="4"/>
      <c r="LK11" s="4"/>
      <c r="LL11" s="4"/>
      <c r="LM11" s="4"/>
      <c r="LN11" s="4"/>
      <c r="LO11" s="4"/>
      <c r="LP11" s="4"/>
      <c r="LQ11" s="4"/>
      <c r="LR11" s="4"/>
      <c r="LS11" s="4"/>
      <c r="LT11" s="4"/>
      <c r="LU11" s="4"/>
      <c r="LV11" s="4"/>
      <c r="LW11" s="4"/>
      <c r="LX11" s="4"/>
      <c r="LY11" s="4"/>
      <c r="LZ11" s="4"/>
      <c r="MA11" s="4"/>
      <c r="MB11" s="4"/>
      <c r="MC11" s="4"/>
      <c r="MD11" s="4"/>
      <c r="ME11" s="4"/>
      <c r="MF11" s="4"/>
      <c r="MG11" s="4"/>
      <c r="MH11" s="4"/>
      <c r="MI11" s="4"/>
      <c r="MJ11" s="4"/>
      <c r="MK11" s="4"/>
      <c r="ML11" s="4"/>
      <c r="MM11" s="4"/>
      <c r="MN11" s="4"/>
      <c r="MO11" s="4"/>
      <c r="MP11" s="4"/>
      <c r="MQ11" s="4"/>
      <c r="MR11" s="4"/>
      <c r="MS11" s="4"/>
      <c r="MT11" s="4"/>
      <c r="MU11" s="4"/>
      <c r="MV11" s="4"/>
      <c r="MW11" s="4"/>
      <c r="MX11" s="4"/>
      <c r="MY11" s="4"/>
      <c r="MZ11" s="4"/>
      <c r="NA11" s="4"/>
      <c r="NB11" s="4"/>
      <c r="NC11" s="4"/>
      <c r="ND11" s="4"/>
      <c r="NE11" s="4"/>
      <c r="NF11" s="4"/>
      <c r="NG11" s="4"/>
      <c r="NH11" s="4"/>
      <c r="NI11" s="4"/>
      <c r="NJ11" s="4"/>
      <c r="NK11" s="4"/>
      <c r="NL11" s="4"/>
      <c r="NM11" s="4"/>
      <c r="NN11" s="4"/>
      <c r="NO11" s="4"/>
      <c r="NP11" s="4"/>
      <c r="NQ11" s="4"/>
      <c r="NR11" s="4"/>
      <c r="NS11" s="4"/>
      <c r="NT11" s="4"/>
      <c r="NU11" s="4"/>
      <c r="NV11" s="4"/>
      <c r="NW11" s="4"/>
      <c r="NX11" s="4"/>
      <c r="NY11" s="4"/>
      <c r="NZ11" s="4"/>
      <c r="OA11" s="4"/>
      <c r="OB11" s="4"/>
      <c r="OC11" s="4"/>
      <c r="OD11" s="4"/>
      <c r="OE11" s="4"/>
      <c r="OF11" s="4"/>
      <c r="OG11" s="4"/>
      <c r="OH11" s="4"/>
      <c r="OI11" s="4"/>
      <c r="OJ11" s="4"/>
      <c r="OK11" s="4"/>
      <c r="OL11" s="4"/>
      <c r="OM11" s="4"/>
      <c r="ON11" s="4"/>
      <c r="OO11" s="4"/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/>
      <c r="TQ11" s="4"/>
      <c r="TR11" s="4"/>
      <c r="TS11" s="4"/>
      <c r="TT11" s="4"/>
      <c r="TU11" s="4"/>
      <c r="TV11" s="4"/>
      <c r="TW11" s="4"/>
      <c r="TX11" s="4"/>
      <c r="TY11" s="4"/>
      <c r="TZ11" s="4"/>
      <c r="UA11" s="4"/>
      <c r="UB11" s="4"/>
      <c r="UC11" s="4"/>
      <c r="UD11" s="4"/>
      <c r="UE11" s="4"/>
      <c r="UF11" s="4"/>
      <c r="UG11" s="4"/>
      <c r="UH11" s="4"/>
      <c r="UI11" s="4"/>
      <c r="UJ11" s="4"/>
      <c r="UK11" s="4"/>
      <c r="UL11" s="4"/>
      <c r="UM11" s="4"/>
      <c r="UN11" s="4"/>
      <c r="UO11" s="4"/>
      <c r="UP11" s="4"/>
      <c r="UQ11" s="4"/>
      <c r="UR11" s="4"/>
      <c r="US11" s="4"/>
      <c r="UT11" s="4"/>
      <c r="UU11" s="4"/>
      <c r="UV11" s="4"/>
      <c r="UW11" s="4"/>
      <c r="UX11" s="4"/>
      <c r="UY11" s="4"/>
      <c r="UZ11" s="4"/>
      <c r="VA11" s="4"/>
      <c r="VB11" s="4"/>
      <c r="VC11" s="4"/>
      <c r="VD11" s="4"/>
      <c r="VE11" s="4"/>
      <c r="VF11" s="4"/>
      <c r="VG11" s="4"/>
      <c r="VH11" s="4"/>
      <c r="VI11" s="4"/>
      <c r="VJ11" s="4"/>
      <c r="VK11" s="4"/>
      <c r="VL11" s="4"/>
      <c r="VM11" s="4"/>
      <c r="VN11" s="4"/>
      <c r="VO11" s="4"/>
      <c r="VP11" s="4"/>
      <c r="VQ11" s="4"/>
      <c r="VR11" s="4"/>
      <c r="VS11" s="4"/>
      <c r="VT11" s="4"/>
      <c r="VU11" s="4"/>
      <c r="VV11" s="4"/>
      <c r="VW11" s="4"/>
      <c r="VX11" s="4"/>
      <c r="VY11" s="4"/>
      <c r="VZ11" s="4"/>
      <c r="WA11" s="4"/>
      <c r="WB11" s="4"/>
      <c r="WC11" s="4"/>
      <c r="WD11" s="4"/>
      <c r="WE11" s="4"/>
      <c r="WF11" s="4"/>
      <c r="WG11" s="4"/>
      <c r="WH11" s="4"/>
      <c r="WI11" s="4"/>
      <c r="WJ11" s="4"/>
      <c r="WK11" s="4"/>
      <c r="WL11" s="4"/>
      <c r="WM11" s="4"/>
      <c r="WN11" s="4"/>
      <c r="WO11" s="4"/>
      <c r="WP11" s="4"/>
      <c r="WQ11" s="4"/>
      <c r="WR11" s="4"/>
      <c r="WS11" s="4"/>
      <c r="WT11" s="4"/>
      <c r="WU11" s="4"/>
      <c r="WV11" s="4"/>
      <c r="WW11" s="4"/>
      <c r="WX11" s="4"/>
      <c r="WY11" s="4"/>
      <c r="WZ11" s="4"/>
      <c r="XA11" s="4"/>
      <c r="XB11" s="4"/>
      <c r="XC11" s="4"/>
      <c r="XD11" s="4"/>
      <c r="XE11" s="4"/>
      <c r="XF11" s="4"/>
      <c r="XG11" s="4"/>
      <c r="XH11" s="4"/>
      <c r="XI11" s="4"/>
      <c r="XJ11" s="4"/>
      <c r="XK11" s="4"/>
      <c r="XL11" s="4"/>
      <c r="XM11" s="4"/>
      <c r="XN11" s="4"/>
      <c r="XO11" s="4"/>
      <c r="XP11" s="4"/>
      <c r="XQ11" s="4"/>
      <c r="XR11" s="4"/>
      <c r="XS11" s="4"/>
      <c r="XT11" s="4"/>
      <c r="XU11" s="4"/>
      <c r="XV11" s="4"/>
      <c r="XW11" s="4"/>
      <c r="XX11" s="4"/>
      <c r="XY11" s="4"/>
      <c r="XZ11" s="4"/>
      <c r="YA11" s="4"/>
      <c r="YB11" s="4"/>
      <c r="YC11" s="4"/>
      <c r="YD11" s="4"/>
      <c r="YE11" s="4"/>
      <c r="YF11" s="4"/>
      <c r="YG11" s="4"/>
      <c r="YH11" s="4"/>
      <c r="YI11" s="4"/>
      <c r="YJ11" s="4"/>
      <c r="YK11" s="4"/>
      <c r="YL11" s="4"/>
      <c r="YM11" s="4"/>
      <c r="YN11" s="4"/>
      <c r="YO11" s="4"/>
      <c r="YP11" s="4"/>
      <c r="YQ11" s="4"/>
      <c r="YR11" s="4"/>
      <c r="YS11" s="4"/>
      <c r="YT11" s="4"/>
      <c r="YU11" s="4"/>
      <c r="YV11" s="4"/>
      <c r="YW11" s="4"/>
      <c r="YX11" s="4"/>
      <c r="YY11" s="4"/>
      <c r="YZ11" s="4"/>
      <c r="ZA11" s="4"/>
      <c r="ZB11" s="4"/>
      <c r="ZC11" s="4"/>
      <c r="ZD11" s="4"/>
      <c r="ZE11" s="4"/>
      <c r="ZF11" s="4"/>
      <c r="ZG11" s="4"/>
      <c r="ZH11" s="4"/>
      <c r="ZI11" s="4"/>
      <c r="ZJ11" s="4"/>
      <c r="ZK11" s="4"/>
      <c r="ZL11" s="4"/>
      <c r="ZM11" s="4"/>
      <c r="ZN11" s="4"/>
      <c r="ZO11" s="4"/>
      <c r="ZP11" s="4"/>
      <c r="ZQ11" s="4"/>
      <c r="ZR11" s="4"/>
      <c r="ZS11" s="4"/>
      <c r="ZT11" s="4"/>
      <c r="ZU11" s="4"/>
      <c r="ZV11" s="4"/>
      <c r="ZW11" s="4"/>
      <c r="ZX11" s="4"/>
      <c r="ZY11" s="4"/>
      <c r="ZZ11" s="4"/>
      <c r="AAA11" s="4"/>
      <c r="AAB11" s="4"/>
      <c r="AAC11" s="4"/>
      <c r="AAD11" s="4"/>
      <c r="AAE11" s="4"/>
      <c r="AAF11" s="4"/>
      <c r="AAG11" s="4"/>
      <c r="AAH11" s="4"/>
      <c r="AAI11" s="4"/>
      <c r="AAJ11" s="4"/>
      <c r="AAK11" s="4"/>
      <c r="AAL11" s="4"/>
      <c r="AAM11" s="4"/>
      <c r="AAN11" s="4"/>
      <c r="AAO11" s="4"/>
      <c r="AAP11" s="4"/>
      <c r="AAQ11" s="4"/>
      <c r="AAR11" s="4"/>
      <c r="AAS11" s="4"/>
      <c r="AAT11" s="4"/>
      <c r="AAU11" s="4"/>
      <c r="AAV11" s="4"/>
      <c r="AAW11" s="4"/>
      <c r="AAX11" s="4"/>
      <c r="AAY11" s="4"/>
      <c r="AAZ11" s="4"/>
      <c r="ABA11" s="4"/>
      <c r="ABB11" s="4"/>
      <c r="ABC11" s="4"/>
      <c r="ABD11" s="4"/>
      <c r="ABE11" s="4"/>
      <c r="ABF11" s="4"/>
      <c r="ABG11" s="4"/>
      <c r="ABH11" s="4"/>
      <c r="ABI11" s="4"/>
      <c r="ABJ11" s="4"/>
      <c r="ABK11" s="4"/>
      <c r="ABL11" s="4"/>
      <c r="ABM11" s="4"/>
      <c r="ABN11" s="4"/>
      <c r="ABO11" s="4"/>
      <c r="ABP11" s="4"/>
      <c r="ABQ11" s="4"/>
      <c r="ABR11" s="4"/>
      <c r="ABS11" s="4"/>
      <c r="ABT11" s="4"/>
      <c r="ABU11" s="4"/>
      <c r="ABV11" s="4"/>
      <c r="ABW11" s="4"/>
      <c r="ABX11" s="4"/>
      <c r="ABY11" s="4"/>
      <c r="ABZ11" s="4"/>
      <c r="ACA11" s="4"/>
      <c r="ACB11" s="4"/>
      <c r="ACC11" s="4"/>
      <c r="ACD11" s="4"/>
      <c r="ACE11" s="4"/>
      <c r="ACF11" s="4"/>
      <c r="ACG11" s="4"/>
      <c r="ACH11" s="4"/>
      <c r="ACI11" s="4"/>
      <c r="ACJ11" s="4"/>
      <c r="ACK11" s="4"/>
      <c r="ACL11" s="4"/>
      <c r="ACM11" s="4"/>
      <c r="ACN11" s="4"/>
      <c r="ACO11" s="4"/>
      <c r="ACP11" s="4"/>
      <c r="ACQ11" s="4"/>
      <c r="ACR11" s="4"/>
      <c r="ACS11" s="4"/>
      <c r="ACT11" s="4"/>
      <c r="ACU11" s="4"/>
      <c r="ACV11" s="4"/>
      <c r="ACW11" s="4"/>
      <c r="ACX11" s="4"/>
      <c r="ACY11" s="4"/>
      <c r="ACZ11" s="4"/>
      <c r="ADA11" s="4"/>
      <c r="ADB11" s="4"/>
    </row>
    <row r="12" spans="1:782" s="35" customFormat="1" ht="39" customHeight="1" x14ac:dyDescent="0.2">
      <c r="A12" s="95" t="s">
        <v>30</v>
      </c>
      <c r="B12" s="139" t="s">
        <v>121</v>
      </c>
      <c r="C12" s="100"/>
      <c r="D12" s="269" t="s">
        <v>50</v>
      </c>
      <c r="E12" s="266" t="s">
        <v>29</v>
      </c>
      <c r="F12" s="59"/>
      <c r="G12" s="23"/>
      <c r="H12" s="5"/>
      <c r="I12" s="5"/>
      <c r="J12" s="203">
        <v>4</v>
      </c>
      <c r="K12" s="199">
        <v>30</v>
      </c>
      <c r="L12" s="199">
        <v>70</v>
      </c>
      <c r="M12" s="23"/>
      <c r="N12" s="199"/>
      <c r="O12" s="199"/>
      <c r="P12" s="352"/>
      <c r="Q12" s="211"/>
      <c r="R12" s="5"/>
      <c r="S12" s="5"/>
      <c r="T12" s="396"/>
      <c r="U12" s="396"/>
      <c r="V12" s="397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</row>
    <row r="13" spans="1:782" s="35" customFormat="1" ht="39" customHeight="1" x14ac:dyDescent="0.2">
      <c r="A13" s="95" t="s">
        <v>31</v>
      </c>
      <c r="B13" s="139" t="s">
        <v>121</v>
      </c>
      <c r="C13" s="100"/>
      <c r="D13" s="269" t="s">
        <v>50</v>
      </c>
      <c r="E13" s="266" t="s">
        <v>30</v>
      </c>
      <c r="F13" s="59"/>
      <c r="G13" s="23"/>
      <c r="H13" s="5"/>
      <c r="I13" s="5"/>
      <c r="J13" s="23"/>
      <c r="K13" s="199"/>
      <c r="L13" s="199"/>
      <c r="M13" s="203">
        <v>4</v>
      </c>
      <c r="N13" s="199">
        <v>30</v>
      </c>
      <c r="O13" s="199">
        <v>70</v>
      </c>
      <c r="P13" s="352"/>
      <c r="Q13" s="212"/>
      <c r="R13" s="5"/>
      <c r="S13" s="5"/>
      <c r="T13" s="396"/>
      <c r="U13" s="396"/>
      <c r="V13" s="397"/>
      <c r="W13" s="4"/>
      <c r="X13" s="4"/>
      <c r="Y13" s="28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</row>
    <row r="14" spans="1:782" s="35" customFormat="1" ht="39" customHeight="1" x14ac:dyDescent="0.2">
      <c r="A14" s="95" t="s">
        <v>32</v>
      </c>
      <c r="B14" s="139" t="s">
        <v>121</v>
      </c>
      <c r="C14" s="100"/>
      <c r="D14" s="269" t="s">
        <v>50</v>
      </c>
      <c r="E14" s="266" t="s">
        <v>31</v>
      </c>
      <c r="F14" s="59"/>
      <c r="G14" s="23"/>
      <c r="H14" s="5"/>
      <c r="I14" s="5"/>
      <c r="J14" s="23"/>
      <c r="K14" s="199"/>
      <c r="L14" s="199"/>
      <c r="M14" s="23"/>
      <c r="N14" s="199"/>
      <c r="O14" s="199"/>
      <c r="P14" s="352"/>
      <c r="Q14" s="203">
        <v>4</v>
      </c>
      <c r="R14" s="5">
        <v>30</v>
      </c>
      <c r="S14" s="5">
        <v>70</v>
      </c>
      <c r="T14" s="390"/>
      <c r="U14" s="390"/>
      <c r="V14" s="392"/>
      <c r="W14" s="4"/>
      <c r="X14" s="4"/>
      <c r="Y14" s="28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</row>
    <row r="15" spans="1:782" s="35" customFormat="1" ht="39" customHeight="1" x14ac:dyDescent="0.2">
      <c r="A15" s="102" t="s">
        <v>221</v>
      </c>
      <c r="B15" s="139" t="s">
        <v>121</v>
      </c>
      <c r="C15" s="100"/>
      <c r="D15" s="269" t="s">
        <v>50</v>
      </c>
      <c r="E15" s="266" t="s">
        <v>45</v>
      </c>
      <c r="F15" s="59"/>
      <c r="G15" s="203">
        <v>4</v>
      </c>
      <c r="H15" s="5">
        <v>15</v>
      </c>
      <c r="I15" s="5">
        <v>70</v>
      </c>
      <c r="J15" s="23"/>
      <c r="K15" s="199"/>
      <c r="L15" s="199"/>
      <c r="M15" s="23"/>
      <c r="N15" s="199"/>
      <c r="O15" s="199"/>
      <c r="P15" s="352"/>
      <c r="Q15" s="210"/>
      <c r="R15" s="5"/>
      <c r="S15" s="5"/>
      <c r="T15" s="389">
        <f>SUM(H15,K16,N17)</f>
        <v>45</v>
      </c>
      <c r="U15" s="389">
        <f>SUM(I15,L16,O17)</f>
        <v>210</v>
      </c>
      <c r="V15" s="391">
        <f>SUM(G15,J16,M17)</f>
        <v>12</v>
      </c>
      <c r="W15" s="4"/>
      <c r="X15" s="4"/>
      <c r="Y15" s="28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</row>
    <row r="16" spans="1:782" s="35" customFormat="1" ht="39" customHeight="1" x14ac:dyDescent="0.2">
      <c r="A16" s="102" t="s">
        <v>194</v>
      </c>
      <c r="B16" s="139" t="s">
        <v>121</v>
      </c>
      <c r="C16" s="100"/>
      <c r="D16" s="269" t="s">
        <v>50</v>
      </c>
      <c r="E16" s="266" t="s">
        <v>196</v>
      </c>
      <c r="F16" s="59"/>
      <c r="G16" s="23"/>
      <c r="H16" s="5"/>
      <c r="I16" s="5"/>
      <c r="J16" s="203">
        <v>4</v>
      </c>
      <c r="K16" s="199">
        <v>15</v>
      </c>
      <c r="L16" s="199">
        <v>70</v>
      </c>
      <c r="M16" s="23"/>
      <c r="N16" s="199"/>
      <c r="O16" s="199"/>
      <c r="P16" s="352"/>
      <c r="Q16" s="211"/>
      <c r="R16" s="5"/>
      <c r="S16" s="5"/>
      <c r="T16" s="396"/>
      <c r="U16" s="396"/>
      <c r="V16" s="397"/>
      <c r="W16" s="4"/>
      <c r="X16" s="4"/>
      <c r="Y16" s="28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</row>
    <row r="17" spans="1:782" s="35" customFormat="1" ht="39" customHeight="1" x14ac:dyDescent="0.2">
      <c r="A17" s="102" t="s">
        <v>195</v>
      </c>
      <c r="B17" s="139" t="s">
        <v>121</v>
      </c>
      <c r="C17" s="100"/>
      <c r="D17" s="269" t="s">
        <v>50</v>
      </c>
      <c r="E17" s="266" t="s">
        <v>194</v>
      </c>
      <c r="F17" s="59"/>
      <c r="G17" s="23"/>
      <c r="H17" s="5"/>
      <c r="I17" s="5"/>
      <c r="J17" s="23"/>
      <c r="K17" s="199"/>
      <c r="L17" s="199"/>
      <c r="M17" s="203">
        <v>4</v>
      </c>
      <c r="N17" s="199">
        <v>15</v>
      </c>
      <c r="O17" s="199">
        <v>70</v>
      </c>
      <c r="P17" s="352"/>
      <c r="Q17" s="212"/>
      <c r="R17" s="5"/>
      <c r="S17" s="5"/>
      <c r="T17" s="396"/>
      <c r="U17" s="396"/>
      <c r="V17" s="397"/>
      <c r="W17" s="4"/>
      <c r="X17" s="4"/>
      <c r="Y17" s="56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</row>
    <row r="18" spans="1:782" s="35" customFormat="1" ht="39" customHeight="1" x14ac:dyDescent="0.2">
      <c r="A18" s="95" t="s">
        <v>39</v>
      </c>
      <c r="B18" s="137" t="s">
        <v>12</v>
      </c>
      <c r="C18" s="100"/>
      <c r="D18" s="315" t="s">
        <v>50</v>
      </c>
      <c r="E18" s="266" t="s">
        <v>45</v>
      </c>
      <c r="F18" s="59"/>
      <c r="G18" s="23"/>
      <c r="H18" s="5"/>
      <c r="I18" s="5"/>
      <c r="J18" s="23"/>
      <c r="K18" s="199"/>
      <c r="L18" s="199"/>
      <c r="M18" s="23"/>
      <c r="N18" s="199"/>
      <c r="O18" s="199"/>
      <c r="P18" s="353"/>
      <c r="Q18" s="185">
        <v>7</v>
      </c>
      <c r="R18" s="232">
        <v>0</v>
      </c>
      <c r="S18" s="232">
        <v>75</v>
      </c>
      <c r="T18" s="5">
        <v>0</v>
      </c>
      <c r="U18" s="5">
        <v>75</v>
      </c>
      <c r="V18" s="197">
        <v>7</v>
      </c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  <c r="ADB18" s="4"/>
    </row>
    <row r="19" spans="1:782" s="35" customFormat="1" ht="39" customHeight="1" x14ac:dyDescent="0.2">
      <c r="A19" s="95" t="s">
        <v>40</v>
      </c>
      <c r="B19" s="137" t="s">
        <v>121</v>
      </c>
      <c r="C19" s="100"/>
      <c r="D19" s="274" t="s">
        <v>50</v>
      </c>
      <c r="E19" s="266" t="s">
        <v>45</v>
      </c>
      <c r="F19" s="59"/>
      <c r="G19" s="23"/>
      <c r="H19" s="5"/>
      <c r="I19" s="5"/>
      <c r="J19" s="23"/>
      <c r="K19" s="199"/>
      <c r="L19" s="199"/>
      <c r="M19" s="203">
        <v>2</v>
      </c>
      <c r="N19" s="199">
        <v>30</v>
      </c>
      <c r="O19" s="199">
        <v>20</v>
      </c>
      <c r="P19" s="23"/>
      <c r="Q19" s="199"/>
      <c r="R19" s="199"/>
      <c r="S19" s="199"/>
      <c r="T19" s="5">
        <v>30</v>
      </c>
      <c r="U19" s="5">
        <v>20</v>
      </c>
      <c r="V19" s="197">
        <v>2</v>
      </c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  <c r="VM19" s="4"/>
      <c r="VN19" s="4"/>
      <c r="VO19" s="4"/>
      <c r="VP19" s="4"/>
      <c r="VQ19" s="4"/>
      <c r="VR19" s="4"/>
      <c r="VS19" s="4"/>
      <c r="VT19" s="4"/>
      <c r="VU19" s="4"/>
      <c r="VV19" s="4"/>
      <c r="VW19" s="4"/>
      <c r="VX19" s="4"/>
      <c r="VY19" s="4"/>
      <c r="VZ19" s="4"/>
      <c r="WA19" s="4"/>
      <c r="WB19" s="4"/>
      <c r="WC19" s="4"/>
      <c r="WD19" s="4"/>
      <c r="WE19" s="4"/>
      <c r="WF19" s="4"/>
      <c r="WG19" s="4"/>
      <c r="WH19" s="4"/>
      <c r="WI19" s="4"/>
      <c r="WJ19" s="4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4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  <c r="ZQ19" s="4"/>
      <c r="ZR19" s="4"/>
      <c r="ZS19" s="4"/>
      <c r="ZT19" s="4"/>
      <c r="ZU19" s="4"/>
      <c r="ZV19" s="4"/>
      <c r="ZW19" s="4"/>
      <c r="ZX19" s="4"/>
      <c r="ZY19" s="4"/>
      <c r="ZZ19" s="4"/>
      <c r="AAA19" s="4"/>
      <c r="AAB19" s="4"/>
      <c r="AAC19" s="4"/>
      <c r="AAD19" s="4"/>
      <c r="AAE19" s="4"/>
      <c r="AAF19" s="4"/>
      <c r="AAG19" s="4"/>
      <c r="AAH19" s="4"/>
      <c r="AAI19" s="4"/>
      <c r="AAJ19" s="4"/>
      <c r="AAK19" s="4"/>
      <c r="AAL19" s="4"/>
      <c r="AAM19" s="4"/>
      <c r="AAN19" s="4"/>
      <c r="AAO19" s="4"/>
      <c r="AAP19" s="4"/>
      <c r="AAQ19" s="4"/>
      <c r="AAR19" s="4"/>
      <c r="AAS19" s="4"/>
      <c r="AAT19" s="4"/>
      <c r="AAU19" s="4"/>
      <c r="AAV19" s="4"/>
      <c r="AAW19" s="4"/>
      <c r="AAX19" s="4"/>
      <c r="AAY19" s="4"/>
      <c r="AAZ19" s="4"/>
      <c r="ABA19" s="4"/>
      <c r="ABB19" s="4"/>
      <c r="ABC19" s="4"/>
      <c r="ABD19" s="4"/>
      <c r="ABE19" s="4"/>
      <c r="ABF19" s="4"/>
      <c r="ABG19" s="4"/>
      <c r="ABH19" s="4"/>
      <c r="ABI19" s="4"/>
      <c r="ABJ19" s="4"/>
      <c r="ABK19" s="4"/>
      <c r="ABL19" s="4"/>
      <c r="ABM19" s="4"/>
      <c r="ABN19" s="4"/>
      <c r="ABO19" s="4"/>
      <c r="ABP19" s="4"/>
      <c r="ABQ19" s="4"/>
      <c r="ABR19" s="4"/>
      <c r="ABS19" s="4"/>
      <c r="ABT19" s="4"/>
      <c r="ABU19" s="4"/>
      <c r="ABV19" s="4"/>
      <c r="ABW19" s="4"/>
      <c r="ABX19" s="4"/>
      <c r="ABY19" s="4"/>
      <c r="ABZ19" s="4"/>
      <c r="ACA19" s="4"/>
      <c r="ACB19" s="4"/>
      <c r="ACC19" s="4"/>
      <c r="ACD19" s="4"/>
      <c r="ACE19" s="4"/>
      <c r="ACF19" s="4"/>
      <c r="ACG19" s="4"/>
      <c r="ACH19" s="4"/>
      <c r="ACI19" s="4"/>
      <c r="ACJ19" s="4"/>
      <c r="ACK19" s="4"/>
      <c r="ACL19" s="4"/>
      <c r="ACM19" s="4"/>
      <c r="ACN19" s="4"/>
      <c r="ACO19" s="4"/>
      <c r="ACP19" s="4"/>
      <c r="ACQ19" s="4"/>
      <c r="ACR19" s="4"/>
      <c r="ACS19" s="4"/>
      <c r="ACT19" s="4"/>
      <c r="ACU19" s="4"/>
      <c r="ACV19" s="4"/>
      <c r="ACW19" s="4"/>
      <c r="ACX19" s="4"/>
      <c r="ACY19" s="4"/>
      <c r="ACZ19" s="4"/>
      <c r="ADA19" s="4"/>
      <c r="ADB19" s="4"/>
    </row>
    <row r="20" spans="1:782" s="35" customFormat="1" ht="39" customHeight="1" x14ac:dyDescent="0.2">
      <c r="A20" s="95" t="s">
        <v>61</v>
      </c>
      <c r="B20" s="137" t="s">
        <v>121</v>
      </c>
      <c r="C20" s="100"/>
      <c r="D20" s="269" t="s">
        <v>50</v>
      </c>
      <c r="E20" s="266" t="s">
        <v>45</v>
      </c>
      <c r="F20" s="59"/>
      <c r="G20" s="453">
        <v>4</v>
      </c>
      <c r="H20" s="5">
        <v>66</v>
      </c>
      <c r="I20" s="5">
        <v>34</v>
      </c>
      <c r="J20" s="23"/>
      <c r="K20" s="199"/>
      <c r="L20" s="199"/>
      <c r="M20" s="23"/>
      <c r="N20" s="199"/>
      <c r="O20" s="199"/>
      <c r="P20" s="23"/>
      <c r="Q20" s="199"/>
      <c r="R20" s="199"/>
      <c r="S20" s="199"/>
      <c r="T20" s="389">
        <f>SUM(H20,K22,N24, R26)</f>
        <v>264</v>
      </c>
      <c r="U20" s="389">
        <f>SUM(I20,L22,O24, S26)</f>
        <v>136</v>
      </c>
      <c r="V20" s="391">
        <v>16</v>
      </c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  <c r="VV20" s="4"/>
      <c r="VW20" s="4"/>
      <c r="VX20" s="4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  <c r="AAC20" s="4"/>
      <c r="AAD20" s="4"/>
      <c r="AAE20" s="4"/>
      <c r="AAF20" s="4"/>
      <c r="AAG20" s="4"/>
      <c r="AAH20" s="4"/>
      <c r="AAI20" s="4"/>
      <c r="AAJ20" s="4"/>
      <c r="AAK20" s="4"/>
      <c r="AAL20" s="4"/>
      <c r="AAM20" s="4"/>
      <c r="AAN20" s="4"/>
      <c r="AAO20" s="4"/>
      <c r="AAP20" s="4"/>
      <c r="AAQ20" s="4"/>
      <c r="AAR20" s="4"/>
      <c r="AAS20" s="4"/>
      <c r="AAT20" s="4"/>
      <c r="AAU20" s="4"/>
      <c r="AAV20" s="4"/>
      <c r="AAW20" s="4"/>
      <c r="AAX20" s="4"/>
      <c r="AAY20" s="4"/>
      <c r="AAZ20" s="4"/>
      <c r="ABA20" s="4"/>
      <c r="ABB20" s="4"/>
      <c r="ABC20" s="4"/>
      <c r="ABD20" s="4"/>
      <c r="ABE20" s="4"/>
      <c r="ABF20" s="4"/>
      <c r="ABG20" s="4"/>
      <c r="ABH20" s="4"/>
      <c r="ABI20" s="4"/>
      <c r="ABJ20" s="4"/>
      <c r="ABK20" s="4"/>
      <c r="ABL20" s="4"/>
      <c r="ABM20" s="4"/>
      <c r="ABN20" s="4"/>
      <c r="ABO20" s="4"/>
      <c r="ABP20" s="4"/>
      <c r="ABQ20" s="4"/>
      <c r="ABR20" s="4"/>
      <c r="ABS20" s="4"/>
      <c r="ABT20" s="4"/>
      <c r="ABU20" s="4"/>
      <c r="ABV20" s="4"/>
      <c r="ABW20" s="4"/>
      <c r="ABX20" s="4"/>
      <c r="ABY20" s="4"/>
      <c r="ABZ20" s="4"/>
      <c r="ACA20" s="4"/>
      <c r="ACB20" s="4"/>
      <c r="ACC20" s="4"/>
      <c r="ACD20" s="4"/>
      <c r="ACE20" s="4"/>
      <c r="ACF20" s="4"/>
      <c r="ACG20" s="4"/>
      <c r="ACH20" s="4"/>
      <c r="ACI20" s="4"/>
      <c r="ACJ20" s="4"/>
      <c r="ACK20" s="4"/>
      <c r="ACL20" s="4"/>
      <c r="ACM20" s="4"/>
      <c r="ACN20" s="4"/>
      <c r="ACO20" s="4"/>
      <c r="ACP20" s="4"/>
      <c r="ACQ20" s="4"/>
      <c r="ACR20" s="4"/>
      <c r="ACS20" s="4"/>
      <c r="ACT20" s="4"/>
      <c r="ACU20" s="4"/>
      <c r="ACV20" s="4"/>
      <c r="ACW20" s="4"/>
      <c r="ACX20" s="4"/>
      <c r="ACY20" s="4"/>
      <c r="ACZ20" s="4"/>
      <c r="ADA20" s="4"/>
      <c r="ADB20" s="4"/>
    </row>
    <row r="21" spans="1:782" s="35" customFormat="1" ht="39" customHeight="1" x14ac:dyDescent="0.2">
      <c r="A21" s="95" t="s">
        <v>62</v>
      </c>
      <c r="B21" s="137" t="s">
        <v>121</v>
      </c>
      <c r="C21" s="100"/>
      <c r="D21" s="269" t="s">
        <v>50</v>
      </c>
      <c r="E21" s="266" t="s">
        <v>45</v>
      </c>
      <c r="F21" s="59"/>
      <c r="G21" s="388"/>
      <c r="H21" s="5">
        <v>91</v>
      </c>
      <c r="I21" s="5">
        <v>9</v>
      </c>
      <c r="J21" s="23"/>
      <c r="K21" s="199"/>
      <c r="L21" s="199"/>
      <c r="M21" s="23"/>
      <c r="N21" s="199"/>
      <c r="O21" s="199"/>
      <c r="P21" s="23"/>
      <c r="Q21" s="199"/>
      <c r="R21" s="199"/>
      <c r="S21" s="199"/>
      <c r="T21" s="396"/>
      <c r="U21" s="396"/>
      <c r="V21" s="397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  <c r="VV21" s="4"/>
      <c r="VW21" s="4"/>
      <c r="VX21" s="4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4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  <c r="ZQ21" s="4"/>
      <c r="ZR21" s="4"/>
      <c r="ZS21" s="4"/>
      <c r="ZT21" s="4"/>
      <c r="ZU21" s="4"/>
      <c r="ZV21" s="4"/>
      <c r="ZW21" s="4"/>
      <c r="ZX21" s="4"/>
      <c r="ZY21" s="4"/>
      <c r="ZZ21" s="4"/>
      <c r="AAA21" s="4"/>
      <c r="AAB21" s="4"/>
      <c r="AAC21" s="4"/>
      <c r="AAD21" s="4"/>
      <c r="AAE21" s="4"/>
      <c r="AAF21" s="4"/>
      <c r="AAG21" s="4"/>
      <c r="AAH21" s="4"/>
      <c r="AAI21" s="4"/>
      <c r="AAJ21" s="4"/>
      <c r="AAK21" s="4"/>
      <c r="AAL21" s="4"/>
      <c r="AAM21" s="4"/>
      <c r="AAN21" s="4"/>
      <c r="AAO21" s="4"/>
      <c r="AAP21" s="4"/>
      <c r="AAQ21" s="4"/>
      <c r="AAR21" s="4"/>
      <c r="AAS21" s="4"/>
      <c r="AAT21" s="4"/>
      <c r="AAU21" s="4"/>
      <c r="AAV21" s="4"/>
      <c r="AAW21" s="4"/>
      <c r="AAX21" s="4"/>
      <c r="AAY21" s="4"/>
      <c r="AAZ21" s="4"/>
      <c r="ABA21" s="4"/>
      <c r="ABB21" s="4"/>
      <c r="ABC21" s="4"/>
      <c r="ABD21" s="4"/>
      <c r="ABE21" s="4"/>
      <c r="ABF21" s="4"/>
      <c r="ABG21" s="4"/>
      <c r="ABH21" s="4"/>
      <c r="ABI21" s="4"/>
      <c r="ABJ21" s="4"/>
      <c r="ABK21" s="4"/>
      <c r="ABL21" s="4"/>
      <c r="ABM21" s="4"/>
      <c r="ABN21" s="4"/>
      <c r="ABO21" s="4"/>
      <c r="ABP21" s="4"/>
      <c r="ABQ21" s="4"/>
      <c r="ABR21" s="4"/>
      <c r="ABS21" s="4"/>
      <c r="ABT21" s="4"/>
      <c r="ABU21" s="4"/>
      <c r="ABV21" s="4"/>
      <c r="ABW21" s="4"/>
      <c r="ABX21" s="4"/>
      <c r="ABY21" s="4"/>
      <c r="ABZ21" s="4"/>
      <c r="ACA21" s="4"/>
      <c r="ACB21" s="4"/>
      <c r="ACC21" s="4"/>
      <c r="ACD21" s="4"/>
      <c r="ACE21" s="4"/>
      <c r="ACF21" s="4"/>
      <c r="ACG21" s="4"/>
      <c r="ACH21" s="4"/>
      <c r="ACI21" s="4"/>
      <c r="ACJ21" s="4"/>
      <c r="ACK21" s="4"/>
      <c r="ACL21" s="4"/>
      <c r="ACM21" s="4"/>
      <c r="ACN21" s="4"/>
      <c r="ACO21" s="4"/>
      <c r="ACP21" s="4"/>
      <c r="ACQ21" s="4"/>
      <c r="ACR21" s="4"/>
      <c r="ACS21" s="4"/>
      <c r="ACT21" s="4"/>
      <c r="ACU21" s="4"/>
      <c r="ACV21" s="4"/>
      <c r="ACW21" s="4"/>
      <c r="ACX21" s="4"/>
      <c r="ACY21" s="4"/>
      <c r="ACZ21" s="4"/>
      <c r="ADA21" s="4"/>
      <c r="ADB21" s="4"/>
    </row>
    <row r="22" spans="1:782" s="35" customFormat="1" ht="39" customHeight="1" x14ac:dyDescent="0.2">
      <c r="A22" s="95" t="s">
        <v>63</v>
      </c>
      <c r="B22" s="137" t="s">
        <v>121</v>
      </c>
      <c r="C22" s="100"/>
      <c r="D22" s="269" t="s">
        <v>50</v>
      </c>
      <c r="E22" s="266" t="s">
        <v>61</v>
      </c>
      <c r="F22" s="59"/>
      <c r="G22" s="103"/>
      <c r="H22" s="5"/>
      <c r="I22" s="5"/>
      <c r="J22" s="453">
        <v>4</v>
      </c>
      <c r="K22" s="199">
        <v>66</v>
      </c>
      <c r="L22" s="199">
        <v>34</v>
      </c>
      <c r="M22" s="23"/>
      <c r="N22" s="199"/>
      <c r="O22" s="199"/>
      <c r="P22" s="23"/>
      <c r="Q22" s="199"/>
      <c r="R22" s="199"/>
      <c r="S22" s="199"/>
      <c r="T22" s="396"/>
      <c r="U22" s="396"/>
      <c r="V22" s="397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  <c r="VV22" s="4"/>
      <c r="VW22" s="4"/>
      <c r="VX22" s="4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4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  <c r="ZQ22" s="4"/>
      <c r="ZR22" s="4"/>
      <c r="ZS22" s="4"/>
      <c r="ZT22" s="4"/>
      <c r="ZU22" s="4"/>
      <c r="ZV22" s="4"/>
      <c r="ZW22" s="4"/>
      <c r="ZX22" s="4"/>
      <c r="ZY22" s="4"/>
      <c r="ZZ22" s="4"/>
      <c r="AAA22" s="4"/>
      <c r="AAB22" s="4"/>
      <c r="AAC22" s="4"/>
      <c r="AAD22" s="4"/>
      <c r="AAE22" s="4"/>
      <c r="AAF22" s="4"/>
      <c r="AAG22" s="4"/>
      <c r="AAH22" s="4"/>
      <c r="AAI22" s="4"/>
      <c r="AAJ22" s="4"/>
      <c r="AAK22" s="4"/>
      <c r="AAL22" s="4"/>
      <c r="AAM22" s="4"/>
      <c r="AAN22" s="4"/>
      <c r="AAO22" s="4"/>
      <c r="AAP22" s="4"/>
      <c r="AAQ22" s="4"/>
      <c r="AAR22" s="4"/>
      <c r="AAS22" s="4"/>
      <c r="AAT22" s="4"/>
      <c r="AAU22" s="4"/>
      <c r="AAV22" s="4"/>
      <c r="AAW22" s="4"/>
      <c r="AAX22" s="4"/>
      <c r="AAY22" s="4"/>
      <c r="AAZ22" s="4"/>
      <c r="ABA22" s="4"/>
      <c r="ABB22" s="4"/>
      <c r="ABC22" s="4"/>
      <c r="ABD22" s="4"/>
      <c r="ABE22" s="4"/>
      <c r="ABF22" s="4"/>
      <c r="ABG22" s="4"/>
      <c r="ABH22" s="4"/>
      <c r="ABI22" s="4"/>
      <c r="ABJ22" s="4"/>
      <c r="ABK22" s="4"/>
      <c r="ABL22" s="4"/>
      <c r="ABM22" s="4"/>
      <c r="ABN22" s="4"/>
      <c r="ABO22" s="4"/>
      <c r="ABP22" s="4"/>
      <c r="ABQ22" s="4"/>
      <c r="ABR22" s="4"/>
      <c r="ABS22" s="4"/>
      <c r="ABT22" s="4"/>
      <c r="ABU22" s="4"/>
      <c r="ABV22" s="4"/>
      <c r="ABW22" s="4"/>
      <c r="ABX22" s="4"/>
      <c r="ABY22" s="4"/>
      <c r="ABZ22" s="4"/>
      <c r="ACA22" s="4"/>
      <c r="ACB22" s="4"/>
      <c r="ACC22" s="4"/>
      <c r="ACD22" s="4"/>
      <c r="ACE22" s="4"/>
      <c r="ACF22" s="4"/>
      <c r="ACG22" s="4"/>
      <c r="ACH22" s="4"/>
      <c r="ACI22" s="4"/>
      <c r="ACJ22" s="4"/>
      <c r="ACK22" s="4"/>
      <c r="ACL22" s="4"/>
      <c r="ACM22" s="4"/>
      <c r="ACN22" s="4"/>
      <c r="ACO22" s="4"/>
      <c r="ACP22" s="4"/>
      <c r="ACQ22" s="4"/>
      <c r="ACR22" s="4"/>
      <c r="ACS22" s="4"/>
      <c r="ACT22" s="4"/>
      <c r="ACU22" s="4"/>
      <c r="ACV22" s="4"/>
      <c r="ACW22" s="4"/>
      <c r="ACX22" s="4"/>
      <c r="ACY22" s="4"/>
      <c r="ACZ22" s="4"/>
      <c r="ADA22" s="4"/>
      <c r="ADB22" s="4"/>
    </row>
    <row r="23" spans="1:782" s="35" customFormat="1" ht="39" customHeight="1" x14ac:dyDescent="0.2">
      <c r="A23" s="95" t="s">
        <v>64</v>
      </c>
      <c r="B23" s="137" t="s">
        <v>121</v>
      </c>
      <c r="C23" s="100"/>
      <c r="D23" s="269" t="s">
        <v>50</v>
      </c>
      <c r="E23" s="266" t="s">
        <v>77</v>
      </c>
      <c r="F23" s="59"/>
      <c r="G23" s="103"/>
      <c r="H23" s="5"/>
      <c r="I23" s="5"/>
      <c r="J23" s="388"/>
      <c r="K23" s="199">
        <v>91</v>
      </c>
      <c r="L23" s="199">
        <v>9</v>
      </c>
      <c r="M23" s="23"/>
      <c r="N23" s="199"/>
      <c r="O23" s="199"/>
      <c r="P23" s="23"/>
      <c r="Q23" s="199"/>
      <c r="R23" s="199"/>
      <c r="S23" s="199"/>
      <c r="T23" s="390"/>
      <c r="U23" s="390"/>
      <c r="V23" s="397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  <c r="AAF23" s="4"/>
      <c r="AAG23" s="4"/>
      <c r="AAH23" s="4"/>
      <c r="AAI23" s="4"/>
      <c r="AAJ23" s="4"/>
      <c r="AAK23" s="4"/>
      <c r="AAL23" s="4"/>
      <c r="AAM23" s="4"/>
      <c r="AAN23" s="4"/>
      <c r="AAO23" s="4"/>
      <c r="AAP23" s="4"/>
      <c r="AAQ23" s="4"/>
      <c r="AAR23" s="4"/>
      <c r="AAS23" s="4"/>
      <c r="AAT23" s="4"/>
      <c r="AAU23" s="4"/>
      <c r="AAV23" s="4"/>
      <c r="AAW23" s="4"/>
      <c r="AAX23" s="4"/>
      <c r="AAY23" s="4"/>
      <c r="AAZ23" s="4"/>
      <c r="ABA23" s="4"/>
      <c r="ABB23" s="4"/>
      <c r="ABC23" s="4"/>
      <c r="ABD23" s="4"/>
      <c r="ABE23" s="4"/>
      <c r="ABF23" s="4"/>
      <c r="ABG23" s="4"/>
      <c r="ABH23" s="4"/>
      <c r="ABI23" s="4"/>
      <c r="ABJ23" s="4"/>
      <c r="ABK23" s="4"/>
      <c r="ABL23" s="4"/>
      <c r="ABM23" s="4"/>
      <c r="ABN23" s="4"/>
      <c r="ABO23" s="4"/>
      <c r="ABP23" s="4"/>
      <c r="ABQ23" s="4"/>
      <c r="ABR23" s="4"/>
      <c r="ABS23" s="4"/>
      <c r="ABT23" s="4"/>
      <c r="ABU23" s="4"/>
      <c r="ABV23" s="4"/>
      <c r="ABW23" s="4"/>
      <c r="ABX23" s="4"/>
      <c r="ABY23" s="4"/>
      <c r="ABZ23" s="4"/>
      <c r="ACA23" s="4"/>
      <c r="ACB23" s="4"/>
      <c r="ACC23" s="4"/>
      <c r="ACD23" s="4"/>
      <c r="ACE23" s="4"/>
      <c r="ACF23" s="4"/>
      <c r="ACG23" s="4"/>
      <c r="ACH23" s="4"/>
      <c r="ACI23" s="4"/>
      <c r="ACJ23" s="4"/>
      <c r="ACK23" s="4"/>
      <c r="ACL23" s="4"/>
      <c r="ACM23" s="4"/>
      <c r="ACN23" s="4"/>
      <c r="ACO23" s="4"/>
      <c r="ACP23" s="4"/>
      <c r="ACQ23" s="4"/>
      <c r="ACR23" s="4"/>
      <c r="ACS23" s="4"/>
      <c r="ACT23" s="4"/>
      <c r="ACU23" s="4"/>
      <c r="ACV23" s="4"/>
      <c r="ACW23" s="4"/>
      <c r="ACX23" s="4"/>
      <c r="ACY23" s="4"/>
      <c r="ACZ23" s="4"/>
      <c r="ADA23" s="4"/>
      <c r="ADB23" s="4"/>
    </row>
    <row r="24" spans="1:782" s="35" customFormat="1" ht="39" customHeight="1" x14ac:dyDescent="0.2">
      <c r="A24" s="95" t="s">
        <v>65</v>
      </c>
      <c r="B24" s="137" t="s">
        <v>121</v>
      </c>
      <c r="C24" s="100"/>
      <c r="D24" s="269" t="s">
        <v>50</v>
      </c>
      <c r="E24" s="266" t="s">
        <v>63</v>
      </c>
      <c r="F24" s="59"/>
      <c r="G24" s="103"/>
      <c r="H24" s="5"/>
      <c r="I24" s="5"/>
      <c r="J24" s="103"/>
      <c r="K24" s="199"/>
      <c r="L24" s="199"/>
      <c r="M24" s="453">
        <v>4</v>
      </c>
      <c r="N24" s="199">
        <v>66</v>
      </c>
      <c r="O24" s="199">
        <v>34</v>
      </c>
      <c r="P24" s="23"/>
      <c r="Q24" s="199"/>
      <c r="R24" s="199"/>
      <c r="S24" s="199"/>
      <c r="T24" s="389">
        <f>SUM(H21,K23,N25,R27)</f>
        <v>364</v>
      </c>
      <c r="U24" s="389">
        <f>SUM(I21,L23,O25,S27)</f>
        <v>36</v>
      </c>
      <c r="V24" s="397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  <c r="VV24" s="4"/>
      <c r="VW24" s="4"/>
      <c r="VX24" s="4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4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  <c r="ZQ24" s="4"/>
      <c r="ZR24" s="4"/>
      <c r="ZS24" s="4"/>
      <c r="ZT24" s="4"/>
      <c r="ZU24" s="4"/>
      <c r="ZV24" s="4"/>
      <c r="ZW24" s="4"/>
      <c r="ZX24" s="4"/>
      <c r="ZY24" s="4"/>
      <c r="ZZ24" s="4"/>
      <c r="AAA24" s="4"/>
      <c r="AAB24" s="4"/>
      <c r="AAC24" s="4"/>
      <c r="AAD24" s="4"/>
      <c r="AAE24" s="4"/>
      <c r="AAF24" s="4"/>
      <c r="AAG24" s="4"/>
      <c r="AAH24" s="4"/>
      <c r="AAI24" s="4"/>
      <c r="AAJ24" s="4"/>
      <c r="AAK24" s="4"/>
      <c r="AAL24" s="4"/>
      <c r="AAM24" s="4"/>
      <c r="AAN24" s="4"/>
      <c r="AAO24" s="4"/>
      <c r="AAP24" s="4"/>
      <c r="AAQ24" s="4"/>
      <c r="AAR24" s="4"/>
      <c r="AAS24" s="4"/>
      <c r="AAT24" s="4"/>
      <c r="AAU24" s="4"/>
      <c r="AAV24" s="4"/>
      <c r="AAW24" s="4"/>
      <c r="AAX24" s="4"/>
      <c r="AAY24" s="4"/>
      <c r="AAZ24" s="4"/>
      <c r="ABA24" s="4"/>
      <c r="ABB24" s="4"/>
      <c r="ABC24" s="4"/>
      <c r="ABD24" s="4"/>
      <c r="ABE24" s="4"/>
      <c r="ABF24" s="4"/>
      <c r="ABG24" s="4"/>
      <c r="ABH24" s="4"/>
      <c r="ABI24" s="4"/>
      <c r="ABJ24" s="4"/>
      <c r="ABK24" s="4"/>
      <c r="ABL24" s="4"/>
      <c r="ABM24" s="4"/>
      <c r="ABN24" s="4"/>
      <c r="ABO24" s="4"/>
      <c r="ABP24" s="4"/>
      <c r="ABQ24" s="4"/>
      <c r="ABR24" s="4"/>
      <c r="ABS24" s="4"/>
      <c r="ABT24" s="4"/>
      <c r="ABU24" s="4"/>
      <c r="ABV24" s="4"/>
      <c r="ABW24" s="4"/>
      <c r="ABX24" s="4"/>
      <c r="ABY24" s="4"/>
      <c r="ABZ24" s="4"/>
      <c r="ACA24" s="4"/>
      <c r="ACB24" s="4"/>
      <c r="ACC24" s="4"/>
      <c r="ACD24" s="4"/>
      <c r="ACE24" s="4"/>
      <c r="ACF24" s="4"/>
      <c r="ACG24" s="4"/>
      <c r="ACH24" s="4"/>
      <c r="ACI24" s="4"/>
      <c r="ACJ24" s="4"/>
      <c r="ACK24" s="4"/>
      <c r="ACL24" s="4"/>
      <c r="ACM24" s="4"/>
      <c r="ACN24" s="4"/>
      <c r="ACO24" s="4"/>
      <c r="ACP24" s="4"/>
      <c r="ACQ24" s="4"/>
      <c r="ACR24" s="4"/>
      <c r="ACS24" s="4"/>
      <c r="ACT24" s="4"/>
      <c r="ACU24" s="4"/>
      <c r="ACV24" s="4"/>
      <c r="ACW24" s="4"/>
      <c r="ACX24" s="4"/>
      <c r="ACY24" s="4"/>
      <c r="ACZ24" s="4"/>
      <c r="ADA24" s="4"/>
      <c r="ADB24" s="4"/>
    </row>
    <row r="25" spans="1:782" s="35" customFormat="1" ht="39" customHeight="1" x14ac:dyDescent="0.2">
      <c r="A25" s="95" t="s">
        <v>66</v>
      </c>
      <c r="B25" s="137" t="s">
        <v>121</v>
      </c>
      <c r="C25" s="100"/>
      <c r="D25" s="269" t="s">
        <v>50</v>
      </c>
      <c r="E25" s="266" t="s">
        <v>64</v>
      </c>
      <c r="F25" s="59"/>
      <c r="G25" s="103"/>
      <c r="H25" s="5"/>
      <c r="I25" s="5"/>
      <c r="J25" s="103"/>
      <c r="K25" s="199"/>
      <c r="L25" s="199"/>
      <c r="M25" s="388"/>
      <c r="N25" s="199">
        <v>91</v>
      </c>
      <c r="O25" s="199">
        <v>9</v>
      </c>
      <c r="P25" s="23"/>
      <c r="Q25" s="199"/>
      <c r="R25" s="199"/>
      <c r="S25" s="199"/>
      <c r="T25" s="396"/>
      <c r="U25" s="396"/>
      <c r="V25" s="397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  <c r="AAF25" s="4"/>
      <c r="AAG25" s="4"/>
      <c r="AAH25" s="4"/>
      <c r="AAI25" s="4"/>
      <c r="AAJ25" s="4"/>
      <c r="AAK25" s="4"/>
      <c r="AAL25" s="4"/>
      <c r="AAM25" s="4"/>
      <c r="AAN25" s="4"/>
      <c r="AAO25" s="4"/>
      <c r="AAP25" s="4"/>
      <c r="AAQ25" s="4"/>
      <c r="AAR25" s="4"/>
      <c r="AAS25" s="4"/>
      <c r="AAT25" s="4"/>
      <c r="AAU25" s="4"/>
      <c r="AAV25" s="4"/>
      <c r="AAW25" s="4"/>
      <c r="AAX25" s="4"/>
      <c r="AAY25" s="4"/>
      <c r="AAZ25" s="4"/>
      <c r="ABA25" s="4"/>
      <c r="ABB25" s="4"/>
      <c r="ABC25" s="4"/>
      <c r="ABD25" s="4"/>
      <c r="ABE25" s="4"/>
      <c r="ABF25" s="4"/>
      <c r="ABG25" s="4"/>
      <c r="ABH25" s="4"/>
      <c r="ABI25" s="4"/>
      <c r="ABJ25" s="4"/>
      <c r="ABK25" s="4"/>
      <c r="ABL25" s="4"/>
      <c r="ABM25" s="4"/>
      <c r="ABN25" s="4"/>
      <c r="ABO25" s="4"/>
      <c r="ABP25" s="4"/>
      <c r="ABQ25" s="4"/>
      <c r="ABR25" s="4"/>
      <c r="ABS25" s="4"/>
      <c r="ABT25" s="4"/>
      <c r="ABU25" s="4"/>
      <c r="ABV25" s="4"/>
      <c r="ABW25" s="4"/>
      <c r="ABX25" s="4"/>
      <c r="ABY25" s="4"/>
      <c r="ABZ25" s="4"/>
      <c r="ACA25" s="4"/>
      <c r="ACB25" s="4"/>
      <c r="ACC25" s="4"/>
      <c r="ACD25" s="4"/>
      <c r="ACE25" s="4"/>
      <c r="ACF25" s="4"/>
      <c r="ACG25" s="4"/>
      <c r="ACH25" s="4"/>
      <c r="ACI25" s="4"/>
      <c r="ACJ25" s="4"/>
      <c r="ACK25" s="4"/>
      <c r="ACL25" s="4"/>
      <c r="ACM25" s="4"/>
      <c r="ACN25" s="4"/>
      <c r="ACO25" s="4"/>
      <c r="ACP25" s="4"/>
      <c r="ACQ25" s="4"/>
      <c r="ACR25" s="4"/>
      <c r="ACS25" s="4"/>
      <c r="ACT25" s="4"/>
      <c r="ACU25" s="4"/>
      <c r="ACV25" s="4"/>
      <c r="ACW25" s="4"/>
      <c r="ACX25" s="4"/>
      <c r="ACY25" s="4"/>
      <c r="ACZ25" s="4"/>
      <c r="ADA25" s="4"/>
      <c r="ADB25" s="4"/>
    </row>
    <row r="26" spans="1:782" s="35" customFormat="1" ht="39" customHeight="1" x14ac:dyDescent="0.2">
      <c r="A26" s="95" t="s">
        <v>67</v>
      </c>
      <c r="B26" s="137" t="s">
        <v>121</v>
      </c>
      <c r="C26" s="100"/>
      <c r="D26" s="269" t="s">
        <v>50</v>
      </c>
      <c r="E26" s="266" t="s">
        <v>65</v>
      </c>
      <c r="F26" s="59"/>
      <c r="G26" s="103"/>
      <c r="H26" s="5"/>
      <c r="I26" s="5"/>
      <c r="J26" s="103"/>
      <c r="K26" s="199"/>
      <c r="L26" s="199"/>
      <c r="M26" s="23"/>
      <c r="N26" s="199"/>
      <c r="O26" s="199"/>
      <c r="P26" s="479">
        <v>4</v>
      </c>
      <c r="Q26" s="459"/>
      <c r="R26" s="199">
        <v>66</v>
      </c>
      <c r="S26" s="199">
        <v>34</v>
      </c>
      <c r="T26" s="396"/>
      <c r="U26" s="396"/>
      <c r="V26" s="397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  <c r="AAF26" s="4"/>
      <c r="AAG26" s="4"/>
      <c r="AAH26" s="4"/>
      <c r="AAI26" s="4"/>
      <c r="AAJ26" s="4"/>
      <c r="AAK26" s="4"/>
      <c r="AAL26" s="4"/>
      <c r="AAM26" s="4"/>
      <c r="AAN26" s="4"/>
      <c r="AAO26" s="4"/>
      <c r="AAP26" s="4"/>
      <c r="AAQ26" s="4"/>
      <c r="AAR26" s="4"/>
      <c r="AAS26" s="4"/>
      <c r="AAT26" s="4"/>
      <c r="AAU26" s="4"/>
      <c r="AAV26" s="4"/>
      <c r="AAW26" s="4"/>
      <c r="AAX26" s="4"/>
      <c r="AAY26" s="4"/>
      <c r="AAZ26" s="4"/>
      <c r="ABA26" s="4"/>
      <c r="ABB26" s="4"/>
      <c r="ABC26" s="4"/>
      <c r="ABD26" s="4"/>
      <c r="ABE26" s="4"/>
      <c r="ABF26" s="4"/>
      <c r="ABG26" s="4"/>
      <c r="ABH26" s="4"/>
      <c r="ABI26" s="4"/>
      <c r="ABJ26" s="4"/>
      <c r="ABK26" s="4"/>
      <c r="ABL26" s="4"/>
      <c r="ABM26" s="4"/>
      <c r="ABN26" s="4"/>
      <c r="ABO26" s="4"/>
      <c r="ABP26" s="4"/>
      <c r="ABQ26" s="4"/>
      <c r="ABR26" s="4"/>
      <c r="ABS26" s="4"/>
      <c r="ABT26" s="4"/>
      <c r="ABU26" s="4"/>
      <c r="ABV26" s="4"/>
      <c r="ABW26" s="4"/>
      <c r="ABX26" s="4"/>
      <c r="ABY26" s="4"/>
      <c r="ABZ26" s="4"/>
      <c r="ACA26" s="4"/>
      <c r="ACB26" s="4"/>
      <c r="ACC26" s="4"/>
      <c r="ACD26" s="4"/>
      <c r="ACE26" s="4"/>
      <c r="ACF26" s="4"/>
      <c r="ACG26" s="4"/>
      <c r="ACH26" s="4"/>
      <c r="ACI26" s="4"/>
      <c r="ACJ26" s="4"/>
      <c r="ACK26" s="4"/>
      <c r="ACL26" s="4"/>
      <c r="ACM26" s="4"/>
      <c r="ACN26" s="4"/>
      <c r="ACO26" s="4"/>
      <c r="ACP26" s="4"/>
      <c r="ACQ26" s="4"/>
      <c r="ACR26" s="4"/>
      <c r="ACS26" s="4"/>
      <c r="ACT26" s="4"/>
      <c r="ACU26" s="4"/>
      <c r="ACV26" s="4"/>
      <c r="ACW26" s="4"/>
      <c r="ACX26" s="4"/>
      <c r="ACY26" s="4"/>
      <c r="ACZ26" s="4"/>
      <c r="ADA26" s="4"/>
      <c r="ADB26" s="4"/>
    </row>
    <row r="27" spans="1:782" s="35" customFormat="1" ht="39" customHeight="1" x14ac:dyDescent="0.2">
      <c r="A27" s="95" t="s">
        <v>68</v>
      </c>
      <c r="B27" s="137" t="s">
        <v>121</v>
      </c>
      <c r="C27" s="100"/>
      <c r="D27" s="269" t="s">
        <v>50</v>
      </c>
      <c r="E27" s="266" t="s">
        <v>66</v>
      </c>
      <c r="F27" s="59"/>
      <c r="G27" s="103"/>
      <c r="H27" s="5"/>
      <c r="I27" s="5"/>
      <c r="J27" s="103"/>
      <c r="K27" s="199"/>
      <c r="L27" s="199"/>
      <c r="M27" s="23"/>
      <c r="N27" s="199"/>
      <c r="O27" s="199"/>
      <c r="P27" s="480"/>
      <c r="Q27" s="460"/>
      <c r="R27" s="199">
        <v>91</v>
      </c>
      <c r="S27" s="199">
        <v>9</v>
      </c>
      <c r="T27" s="390"/>
      <c r="U27" s="390"/>
      <c r="V27" s="392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  <c r="AAF27" s="4"/>
      <c r="AAG27" s="4"/>
      <c r="AAH27" s="4"/>
      <c r="AAI27" s="4"/>
      <c r="AAJ27" s="4"/>
      <c r="AAK27" s="4"/>
      <c r="AAL27" s="4"/>
      <c r="AAM27" s="4"/>
      <c r="AAN27" s="4"/>
      <c r="AAO27" s="4"/>
      <c r="AAP27" s="4"/>
      <c r="AAQ27" s="4"/>
      <c r="AAR27" s="4"/>
      <c r="AAS27" s="4"/>
      <c r="AAT27" s="4"/>
      <c r="AAU27" s="4"/>
      <c r="AAV27" s="4"/>
      <c r="AAW27" s="4"/>
      <c r="AAX27" s="4"/>
      <c r="AAY27" s="4"/>
      <c r="AAZ27" s="4"/>
      <c r="ABA27" s="4"/>
      <c r="ABB27" s="4"/>
      <c r="ABC27" s="4"/>
      <c r="ABD27" s="4"/>
      <c r="ABE27" s="4"/>
      <c r="ABF27" s="4"/>
      <c r="ABG27" s="4"/>
      <c r="ABH27" s="4"/>
      <c r="ABI27" s="4"/>
      <c r="ABJ27" s="4"/>
      <c r="ABK27" s="4"/>
      <c r="ABL27" s="4"/>
      <c r="ABM27" s="4"/>
      <c r="ABN27" s="4"/>
      <c r="ABO27" s="4"/>
      <c r="ABP27" s="4"/>
      <c r="ABQ27" s="4"/>
      <c r="ABR27" s="4"/>
      <c r="ABS27" s="4"/>
      <c r="ABT27" s="4"/>
      <c r="ABU27" s="4"/>
      <c r="ABV27" s="4"/>
      <c r="ABW27" s="4"/>
      <c r="ABX27" s="4"/>
      <c r="ABY27" s="4"/>
      <c r="ABZ27" s="4"/>
      <c r="ACA27" s="4"/>
      <c r="ACB27" s="4"/>
      <c r="ACC27" s="4"/>
      <c r="ACD27" s="4"/>
      <c r="ACE27" s="4"/>
      <c r="ACF27" s="4"/>
      <c r="ACG27" s="4"/>
      <c r="ACH27" s="4"/>
      <c r="ACI27" s="4"/>
      <c r="ACJ27" s="4"/>
      <c r="ACK27" s="4"/>
      <c r="ACL27" s="4"/>
      <c r="ACM27" s="4"/>
      <c r="ACN27" s="4"/>
      <c r="ACO27" s="4"/>
      <c r="ACP27" s="4"/>
      <c r="ACQ27" s="4"/>
      <c r="ACR27" s="4"/>
      <c r="ACS27" s="4"/>
      <c r="ACT27" s="4"/>
      <c r="ACU27" s="4"/>
      <c r="ACV27" s="4"/>
      <c r="ACW27" s="4"/>
      <c r="ACX27" s="4"/>
      <c r="ACY27" s="4"/>
      <c r="ACZ27" s="4"/>
      <c r="ADA27" s="4"/>
      <c r="ADB27" s="4"/>
    </row>
    <row r="28" spans="1:782" s="35" customFormat="1" ht="39" customHeight="1" x14ac:dyDescent="0.2">
      <c r="A28" s="95" t="s">
        <v>41</v>
      </c>
      <c r="B28" s="137" t="s">
        <v>121</v>
      </c>
      <c r="C28" s="90">
        <v>7</v>
      </c>
      <c r="D28" s="274" t="s">
        <v>59</v>
      </c>
      <c r="E28" s="266" t="s">
        <v>45</v>
      </c>
      <c r="F28" s="59"/>
      <c r="G28" s="203">
        <v>1</v>
      </c>
      <c r="H28" s="5">
        <v>7</v>
      </c>
      <c r="I28" s="5">
        <v>18</v>
      </c>
      <c r="J28" s="23"/>
      <c r="K28" s="199"/>
      <c r="L28" s="199"/>
      <c r="M28" s="23"/>
      <c r="N28" s="199"/>
      <c r="O28" s="199"/>
      <c r="P28" s="23"/>
      <c r="Q28" s="199"/>
      <c r="R28" s="199"/>
      <c r="S28" s="199"/>
      <c r="T28" s="389">
        <v>28</v>
      </c>
      <c r="U28" s="389">
        <v>72</v>
      </c>
      <c r="V28" s="391">
        <f>SUM(G28,J29,M30,Q31)</f>
        <v>4</v>
      </c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</row>
    <row r="29" spans="1:782" s="35" customFormat="1" ht="39" customHeight="1" x14ac:dyDescent="0.2">
      <c r="A29" s="95" t="s">
        <v>42</v>
      </c>
      <c r="B29" s="137" t="s">
        <v>121</v>
      </c>
      <c r="C29" s="90">
        <v>7</v>
      </c>
      <c r="D29" s="274" t="s">
        <v>59</v>
      </c>
      <c r="E29" s="239" t="s">
        <v>45</v>
      </c>
      <c r="F29" s="59"/>
      <c r="G29" s="23"/>
      <c r="H29" s="5"/>
      <c r="I29" s="5"/>
      <c r="J29" s="203">
        <v>1</v>
      </c>
      <c r="K29" s="199">
        <v>7</v>
      </c>
      <c r="L29" s="199">
        <v>18</v>
      </c>
      <c r="M29" s="23"/>
      <c r="N29" s="199"/>
      <c r="O29" s="199"/>
      <c r="P29" s="23"/>
      <c r="Q29" s="199"/>
      <c r="R29" s="199"/>
      <c r="S29" s="199"/>
      <c r="T29" s="396"/>
      <c r="U29" s="396"/>
      <c r="V29" s="397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4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  <c r="AAC29" s="4"/>
      <c r="AAD29" s="4"/>
      <c r="AAE29" s="4"/>
      <c r="AAF29" s="4"/>
      <c r="AAG29" s="4"/>
      <c r="AAH29" s="4"/>
      <c r="AAI29" s="4"/>
      <c r="AAJ29" s="4"/>
      <c r="AAK29" s="4"/>
      <c r="AAL29" s="4"/>
      <c r="AAM29" s="4"/>
      <c r="AAN29" s="4"/>
      <c r="AAO29" s="4"/>
      <c r="AAP29" s="4"/>
      <c r="AAQ29" s="4"/>
      <c r="AAR29" s="4"/>
      <c r="AAS29" s="4"/>
      <c r="AAT29" s="4"/>
      <c r="AAU29" s="4"/>
      <c r="AAV29" s="4"/>
      <c r="AAW29" s="4"/>
      <c r="AAX29" s="4"/>
      <c r="AAY29" s="4"/>
      <c r="AAZ29" s="4"/>
      <c r="ABA29" s="4"/>
      <c r="ABB29" s="4"/>
      <c r="ABC29" s="4"/>
      <c r="ABD29" s="4"/>
      <c r="ABE29" s="4"/>
      <c r="ABF29" s="4"/>
      <c r="ABG29" s="4"/>
      <c r="ABH29" s="4"/>
      <c r="ABI29" s="4"/>
      <c r="ABJ29" s="4"/>
      <c r="ABK29" s="4"/>
      <c r="ABL29" s="4"/>
      <c r="ABM29" s="4"/>
      <c r="ABN29" s="4"/>
      <c r="ABO29" s="4"/>
      <c r="ABP29" s="4"/>
      <c r="ABQ29" s="4"/>
      <c r="ABR29" s="4"/>
      <c r="ABS29" s="4"/>
      <c r="ABT29" s="4"/>
      <c r="ABU29" s="4"/>
      <c r="ABV29" s="4"/>
      <c r="ABW29" s="4"/>
      <c r="ABX29" s="4"/>
      <c r="ABY29" s="4"/>
      <c r="ABZ29" s="4"/>
      <c r="ACA29" s="4"/>
      <c r="ACB29" s="4"/>
      <c r="ACC29" s="4"/>
      <c r="ACD29" s="4"/>
      <c r="ACE29" s="4"/>
      <c r="ACF29" s="4"/>
      <c r="ACG29" s="4"/>
      <c r="ACH29" s="4"/>
      <c r="ACI29" s="4"/>
      <c r="ACJ29" s="4"/>
      <c r="ACK29" s="4"/>
      <c r="ACL29" s="4"/>
      <c r="ACM29" s="4"/>
      <c r="ACN29" s="4"/>
      <c r="ACO29" s="4"/>
      <c r="ACP29" s="4"/>
      <c r="ACQ29" s="4"/>
      <c r="ACR29" s="4"/>
      <c r="ACS29" s="4"/>
      <c r="ACT29" s="4"/>
      <c r="ACU29" s="4"/>
      <c r="ACV29" s="4"/>
      <c r="ACW29" s="4"/>
      <c r="ACX29" s="4"/>
      <c r="ACY29" s="4"/>
      <c r="ACZ29" s="4"/>
      <c r="ADA29" s="4"/>
      <c r="ADB29" s="4"/>
    </row>
    <row r="30" spans="1:782" s="35" customFormat="1" ht="39" customHeight="1" x14ac:dyDescent="0.2">
      <c r="A30" s="95" t="s">
        <v>43</v>
      </c>
      <c r="B30" s="137" t="s">
        <v>121</v>
      </c>
      <c r="C30" s="90">
        <v>7</v>
      </c>
      <c r="D30" s="274" t="s">
        <v>59</v>
      </c>
      <c r="E30" s="239" t="s">
        <v>45</v>
      </c>
      <c r="F30" s="59"/>
      <c r="G30" s="23"/>
      <c r="H30" s="5"/>
      <c r="I30" s="5"/>
      <c r="J30" s="23"/>
      <c r="K30" s="199"/>
      <c r="L30" s="199"/>
      <c r="M30" s="203">
        <v>1</v>
      </c>
      <c r="N30" s="199">
        <v>7</v>
      </c>
      <c r="O30" s="199">
        <v>18</v>
      </c>
      <c r="P30" s="23"/>
      <c r="Q30" s="199"/>
      <c r="R30" s="199"/>
      <c r="S30" s="199"/>
      <c r="T30" s="396"/>
      <c r="U30" s="396"/>
      <c r="V30" s="397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  <c r="VV30" s="4"/>
      <c r="VW30" s="4"/>
      <c r="VX30" s="4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4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  <c r="ZQ30" s="4"/>
      <c r="ZR30" s="4"/>
      <c r="ZS30" s="4"/>
      <c r="ZT30" s="4"/>
      <c r="ZU30" s="4"/>
      <c r="ZV30" s="4"/>
      <c r="ZW30" s="4"/>
      <c r="ZX30" s="4"/>
      <c r="ZY30" s="4"/>
      <c r="ZZ30" s="4"/>
      <c r="AAA30" s="4"/>
      <c r="AAB30" s="4"/>
      <c r="AAC30" s="4"/>
      <c r="AAD30" s="4"/>
      <c r="AAE30" s="4"/>
      <c r="AAF30" s="4"/>
      <c r="AAG30" s="4"/>
      <c r="AAH30" s="4"/>
      <c r="AAI30" s="4"/>
      <c r="AAJ30" s="4"/>
      <c r="AAK30" s="4"/>
      <c r="AAL30" s="4"/>
      <c r="AAM30" s="4"/>
      <c r="AAN30" s="4"/>
      <c r="AAO30" s="4"/>
      <c r="AAP30" s="4"/>
      <c r="AAQ30" s="4"/>
      <c r="AAR30" s="4"/>
      <c r="AAS30" s="4"/>
      <c r="AAT30" s="4"/>
      <c r="AAU30" s="4"/>
      <c r="AAV30" s="4"/>
      <c r="AAW30" s="4"/>
      <c r="AAX30" s="4"/>
      <c r="AAY30" s="4"/>
      <c r="AAZ30" s="4"/>
      <c r="ABA30" s="4"/>
      <c r="ABB30" s="4"/>
      <c r="ABC30" s="4"/>
      <c r="ABD30" s="4"/>
      <c r="ABE30" s="4"/>
      <c r="ABF30" s="4"/>
      <c r="ABG30" s="4"/>
      <c r="ABH30" s="4"/>
      <c r="ABI30" s="4"/>
      <c r="ABJ30" s="4"/>
      <c r="ABK30" s="4"/>
      <c r="ABL30" s="4"/>
      <c r="ABM30" s="4"/>
      <c r="ABN30" s="4"/>
      <c r="ABO30" s="4"/>
      <c r="ABP30" s="4"/>
      <c r="ABQ30" s="4"/>
      <c r="ABR30" s="4"/>
      <c r="ABS30" s="4"/>
      <c r="ABT30" s="4"/>
      <c r="ABU30" s="4"/>
      <c r="ABV30" s="4"/>
      <c r="ABW30" s="4"/>
      <c r="ABX30" s="4"/>
      <c r="ABY30" s="4"/>
      <c r="ABZ30" s="4"/>
      <c r="ACA30" s="4"/>
      <c r="ACB30" s="4"/>
      <c r="ACC30" s="4"/>
      <c r="ACD30" s="4"/>
      <c r="ACE30" s="4"/>
      <c r="ACF30" s="4"/>
      <c r="ACG30" s="4"/>
      <c r="ACH30" s="4"/>
      <c r="ACI30" s="4"/>
      <c r="ACJ30" s="4"/>
      <c r="ACK30" s="4"/>
      <c r="ACL30" s="4"/>
      <c r="ACM30" s="4"/>
      <c r="ACN30" s="4"/>
      <c r="ACO30" s="4"/>
      <c r="ACP30" s="4"/>
      <c r="ACQ30" s="4"/>
      <c r="ACR30" s="4"/>
      <c r="ACS30" s="4"/>
      <c r="ACT30" s="4"/>
      <c r="ACU30" s="4"/>
      <c r="ACV30" s="4"/>
      <c r="ACW30" s="4"/>
      <c r="ACX30" s="4"/>
      <c r="ACY30" s="4"/>
      <c r="ACZ30" s="4"/>
      <c r="ADA30" s="4"/>
      <c r="ADB30" s="4"/>
    </row>
    <row r="31" spans="1:782" s="35" customFormat="1" ht="39" customHeight="1" x14ac:dyDescent="0.2">
      <c r="A31" s="95" t="s">
        <v>44</v>
      </c>
      <c r="B31" s="137" t="s">
        <v>121</v>
      </c>
      <c r="C31" s="90">
        <v>7</v>
      </c>
      <c r="D31" s="274" t="s">
        <v>59</v>
      </c>
      <c r="E31" s="239" t="s">
        <v>45</v>
      </c>
      <c r="F31" s="59"/>
      <c r="G31" s="23"/>
      <c r="H31" s="5"/>
      <c r="I31" s="5"/>
      <c r="J31" s="23"/>
      <c r="K31" s="199"/>
      <c r="L31" s="199"/>
      <c r="M31" s="23"/>
      <c r="N31" s="199"/>
      <c r="O31" s="199"/>
      <c r="P31" s="23"/>
      <c r="Q31" s="203">
        <v>1</v>
      </c>
      <c r="R31" s="199">
        <v>7</v>
      </c>
      <c r="S31" s="199">
        <v>18</v>
      </c>
      <c r="T31" s="390"/>
      <c r="U31" s="390"/>
      <c r="V31" s="392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  <c r="VV31" s="4"/>
      <c r="VW31" s="4"/>
      <c r="VX31" s="4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4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  <c r="ZQ31" s="4"/>
      <c r="ZR31" s="4"/>
      <c r="ZS31" s="4"/>
      <c r="ZT31" s="4"/>
      <c r="ZU31" s="4"/>
      <c r="ZV31" s="4"/>
      <c r="ZW31" s="4"/>
      <c r="ZX31" s="4"/>
      <c r="ZY31" s="4"/>
      <c r="ZZ31" s="4"/>
      <c r="AAA31" s="4"/>
      <c r="AAB31" s="4"/>
      <c r="AAC31" s="4"/>
      <c r="AAD31" s="4"/>
      <c r="AAE31" s="4"/>
      <c r="AAF31" s="4"/>
      <c r="AAG31" s="4"/>
      <c r="AAH31" s="4"/>
      <c r="AAI31" s="4"/>
      <c r="AAJ31" s="4"/>
      <c r="AAK31" s="4"/>
      <c r="AAL31" s="4"/>
      <c r="AAM31" s="4"/>
      <c r="AAN31" s="4"/>
      <c r="AAO31" s="4"/>
      <c r="AAP31" s="4"/>
      <c r="AAQ31" s="4"/>
      <c r="AAR31" s="4"/>
      <c r="AAS31" s="4"/>
      <c r="AAT31" s="4"/>
      <c r="AAU31" s="4"/>
      <c r="AAV31" s="4"/>
      <c r="AAW31" s="4"/>
      <c r="AAX31" s="4"/>
      <c r="AAY31" s="4"/>
      <c r="AAZ31" s="4"/>
      <c r="ABA31" s="4"/>
      <c r="ABB31" s="4"/>
      <c r="ABC31" s="4"/>
      <c r="ABD31" s="4"/>
      <c r="ABE31" s="4"/>
      <c r="ABF31" s="4"/>
      <c r="ABG31" s="4"/>
      <c r="ABH31" s="4"/>
      <c r="ABI31" s="4"/>
      <c r="ABJ31" s="4"/>
      <c r="ABK31" s="4"/>
      <c r="ABL31" s="4"/>
      <c r="ABM31" s="4"/>
      <c r="ABN31" s="4"/>
      <c r="ABO31" s="4"/>
      <c r="ABP31" s="4"/>
      <c r="ABQ31" s="4"/>
      <c r="ABR31" s="4"/>
      <c r="ABS31" s="4"/>
      <c r="ABT31" s="4"/>
      <c r="ABU31" s="4"/>
      <c r="ABV31" s="4"/>
      <c r="ABW31" s="4"/>
      <c r="ABX31" s="4"/>
      <c r="ABY31" s="4"/>
      <c r="ABZ31" s="4"/>
      <c r="ACA31" s="4"/>
      <c r="ACB31" s="4"/>
      <c r="ACC31" s="4"/>
      <c r="ACD31" s="4"/>
      <c r="ACE31" s="4"/>
      <c r="ACF31" s="4"/>
      <c r="ACG31" s="4"/>
      <c r="ACH31" s="4"/>
      <c r="ACI31" s="4"/>
      <c r="ACJ31" s="4"/>
      <c r="ACK31" s="4"/>
      <c r="ACL31" s="4"/>
      <c r="ACM31" s="4"/>
      <c r="ACN31" s="4"/>
      <c r="ACO31" s="4"/>
      <c r="ACP31" s="4"/>
      <c r="ACQ31" s="4"/>
      <c r="ACR31" s="4"/>
      <c r="ACS31" s="4"/>
      <c r="ACT31" s="4"/>
      <c r="ACU31" s="4"/>
      <c r="ACV31" s="4"/>
      <c r="ACW31" s="4"/>
      <c r="ACX31" s="4"/>
      <c r="ACY31" s="4"/>
      <c r="ACZ31" s="4"/>
      <c r="ADA31" s="4"/>
      <c r="ADB31" s="4"/>
    </row>
    <row r="32" spans="1:782" s="24" customFormat="1" ht="39" customHeight="1" x14ac:dyDescent="0.2">
      <c r="A32" s="476"/>
      <c r="B32" s="477"/>
      <c r="C32" s="477"/>
      <c r="D32" s="477"/>
      <c r="E32" s="477"/>
      <c r="F32" s="71"/>
      <c r="G32" s="197">
        <f>SUM(G7:G31)</f>
        <v>25</v>
      </c>
      <c r="H32" s="67">
        <v>232</v>
      </c>
      <c r="I32" s="67">
        <v>453</v>
      </c>
      <c r="J32" s="197">
        <f>SUM(J8:J31)</f>
        <v>25</v>
      </c>
      <c r="K32" s="67">
        <v>232</v>
      </c>
      <c r="L32" s="67">
        <v>453</v>
      </c>
      <c r="M32" s="197">
        <f>SUM(M9:M31)</f>
        <v>29</v>
      </c>
      <c r="N32" s="67">
        <v>277</v>
      </c>
      <c r="O32" s="67">
        <v>528</v>
      </c>
      <c r="P32" s="416">
        <v>31</v>
      </c>
      <c r="Q32" s="417"/>
      <c r="R32" s="67">
        <v>133</v>
      </c>
      <c r="S32" s="67">
        <v>545</v>
      </c>
      <c r="T32" s="197">
        <f>SUM(T7,T11,T15,T18,T19,T20,T24,T28)</f>
        <v>1001</v>
      </c>
      <c r="U32" s="197">
        <f>SUM(U7:U31)</f>
        <v>2004</v>
      </c>
      <c r="V32" s="197">
        <f>SUM(V7:V31)</f>
        <v>110</v>
      </c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W32" s="28"/>
      <c r="BX32" s="28"/>
      <c r="BY32" s="28"/>
      <c r="BZ32" s="28"/>
      <c r="CA32" s="28"/>
      <c r="CB32" s="28"/>
      <c r="CC32" s="28"/>
      <c r="CD32" s="28"/>
      <c r="CE32" s="28"/>
      <c r="CF32" s="28"/>
      <c r="CG32" s="28"/>
      <c r="CH32" s="28"/>
      <c r="CI32" s="28"/>
      <c r="CJ32" s="28"/>
      <c r="CK32" s="28"/>
      <c r="CL32" s="28"/>
      <c r="CM32" s="28"/>
      <c r="CN32" s="28"/>
      <c r="CO32" s="28"/>
      <c r="CP32" s="28"/>
      <c r="CQ32" s="28"/>
      <c r="CR32" s="28"/>
      <c r="CS32" s="28"/>
      <c r="CT32" s="28"/>
      <c r="CU32" s="28"/>
      <c r="CV32" s="28"/>
      <c r="CW32" s="28"/>
      <c r="CX32" s="28"/>
      <c r="CY32" s="28"/>
      <c r="CZ32" s="28"/>
      <c r="DA32" s="28"/>
      <c r="DB32" s="28"/>
      <c r="DC32" s="28"/>
      <c r="DD32" s="28"/>
      <c r="DE32" s="28"/>
      <c r="DF32" s="28"/>
      <c r="DG32" s="28"/>
      <c r="DH32" s="28"/>
      <c r="DI32" s="28"/>
      <c r="DJ32" s="28"/>
      <c r="DK32" s="28"/>
      <c r="DL32" s="28"/>
      <c r="DM32" s="28"/>
      <c r="DN32" s="28"/>
      <c r="DO32" s="28"/>
      <c r="DP32" s="28"/>
      <c r="DQ32" s="28"/>
      <c r="DR32" s="28"/>
      <c r="DS32" s="28"/>
      <c r="DT32" s="28"/>
      <c r="DU32" s="28"/>
      <c r="DV32" s="28"/>
      <c r="DW32" s="28"/>
      <c r="DX32" s="28"/>
      <c r="DY32" s="28"/>
      <c r="DZ32" s="28"/>
      <c r="EA32" s="28"/>
      <c r="EB32" s="28"/>
      <c r="EC32" s="28"/>
      <c r="ED32" s="28"/>
      <c r="EE32" s="28"/>
      <c r="EF32" s="28"/>
      <c r="EG32" s="28"/>
      <c r="EH32" s="28"/>
      <c r="EI32" s="28"/>
      <c r="EJ32" s="28"/>
      <c r="EK32" s="28"/>
      <c r="EL32" s="28"/>
      <c r="EM32" s="28"/>
      <c r="EN32" s="28"/>
      <c r="EO32" s="28"/>
      <c r="EP32" s="28"/>
      <c r="EQ32" s="28"/>
      <c r="ER32" s="28"/>
      <c r="ES32" s="28"/>
      <c r="ET32" s="28"/>
      <c r="EU32" s="28"/>
      <c r="EV32" s="28"/>
      <c r="EW32" s="28"/>
      <c r="EX32" s="28"/>
      <c r="EY32" s="28"/>
      <c r="EZ32" s="28"/>
      <c r="FA32" s="28"/>
      <c r="FB32" s="28"/>
      <c r="FC32" s="28"/>
      <c r="FD32" s="28"/>
      <c r="FE32" s="28"/>
      <c r="FF32" s="28"/>
      <c r="FG32" s="28"/>
      <c r="FH32" s="28"/>
      <c r="FI32" s="28"/>
      <c r="FJ32" s="28"/>
      <c r="FK32" s="28"/>
      <c r="FL32" s="28"/>
      <c r="FM32" s="28"/>
      <c r="FN32" s="28"/>
      <c r="FO32" s="28"/>
      <c r="FP32" s="28"/>
      <c r="FQ32" s="28"/>
      <c r="FR32" s="28"/>
      <c r="FS32" s="28"/>
      <c r="FT32" s="28"/>
      <c r="FU32" s="28"/>
      <c r="FV32" s="28"/>
      <c r="FW32" s="28"/>
      <c r="FX32" s="28"/>
      <c r="FY32" s="28"/>
      <c r="FZ32" s="28"/>
      <c r="GA32" s="28"/>
      <c r="GB32" s="28"/>
      <c r="GC32" s="28"/>
      <c r="GD32" s="28"/>
      <c r="GE32" s="28"/>
      <c r="GF32" s="28"/>
      <c r="GG32" s="28"/>
      <c r="GH32" s="28"/>
      <c r="GI32" s="28"/>
      <c r="GJ32" s="28"/>
      <c r="GK32" s="28"/>
      <c r="GL32" s="28"/>
      <c r="GM32" s="28"/>
      <c r="GN32" s="28"/>
      <c r="GO32" s="28"/>
      <c r="GP32" s="28"/>
      <c r="GQ32" s="28"/>
      <c r="GR32" s="28"/>
      <c r="GS32" s="28"/>
      <c r="GT32" s="28"/>
      <c r="GU32" s="28"/>
      <c r="GV32" s="28"/>
      <c r="GW32" s="28"/>
      <c r="GX32" s="28"/>
      <c r="GY32" s="28"/>
      <c r="GZ32" s="28"/>
      <c r="HA32" s="28"/>
      <c r="HB32" s="28"/>
      <c r="HC32" s="28"/>
      <c r="HD32" s="28"/>
      <c r="HE32" s="28"/>
      <c r="HF32" s="28"/>
      <c r="HG32" s="28"/>
      <c r="HH32" s="28"/>
      <c r="HI32" s="28"/>
      <c r="HJ32" s="28"/>
      <c r="HK32" s="28"/>
      <c r="HL32" s="28"/>
      <c r="HM32" s="28"/>
      <c r="HN32" s="28"/>
      <c r="HO32" s="28"/>
      <c r="HP32" s="28"/>
      <c r="HQ32" s="28"/>
      <c r="HR32" s="28"/>
      <c r="HS32" s="28"/>
      <c r="HT32" s="28"/>
      <c r="HU32" s="28"/>
      <c r="HV32" s="28"/>
      <c r="HW32" s="28"/>
      <c r="HX32" s="28"/>
      <c r="HY32" s="28"/>
      <c r="HZ32" s="28"/>
      <c r="IA32" s="28"/>
      <c r="IB32" s="28"/>
      <c r="IC32" s="28"/>
      <c r="ID32" s="28"/>
      <c r="IE32" s="28"/>
      <c r="IF32" s="28"/>
      <c r="IG32" s="28"/>
      <c r="IH32" s="28"/>
      <c r="II32" s="28"/>
      <c r="IJ32" s="28"/>
      <c r="IK32" s="28"/>
      <c r="IL32" s="28"/>
      <c r="IM32" s="28"/>
      <c r="IN32" s="28"/>
      <c r="IO32" s="28"/>
      <c r="IP32" s="28"/>
      <c r="IQ32" s="28"/>
      <c r="IR32" s="28"/>
      <c r="IS32" s="28"/>
      <c r="IT32" s="28"/>
      <c r="IU32" s="28"/>
      <c r="IV32" s="28"/>
      <c r="IW32" s="28"/>
      <c r="IX32" s="28"/>
      <c r="IY32" s="28"/>
      <c r="IZ32" s="28"/>
      <c r="JA32" s="28"/>
      <c r="JB32" s="28"/>
      <c r="JC32" s="28"/>
      <c r="JD32" s="28"/>
      <c r="JE32" s="28"/>
      <c r="JF32" s="28"/>
      <c r="JG32" s="28"/>
      <c r="JH32" s="28"/>
      <c r="JI32" s="28"/>
      <c r="JJ32" s="28"/>
      <c r="JK32" s="28"/>
      <c r="JL32" s="28"/>
      <c r="JM32" s="28"/>
      <c r="JN32" s="28"/>
      <c r="JO32" s="28"/>
      <c r="JP32" s="28"/>
      <c r="JQ32" s="28"/>
      <c r="JR32" s="28"/>
      <c r="JS32" s="28"/>
      <c r="JT32" s="28"/>
      <c r="JU32" s="28"/>
      <c r="JV32" s="28"/>
      <c r="JW32" s="28"/>
      <c r="JX32" s="28"/>
      <c r="JY32" s="28"/>
      <c r="JZ32" s="28"/>
      <c r="KA32" s="28"/>
      <c r="KB32" s="28"/>
      <c r="KC32" s="28"/>
      <c r="KD32" s="28"/>
      <c r="KE32" s="28"/>
      <c r="KF32" s="28"/>
      <c r="KG32" s="28"/>
      <c r="KH32" s="28"/>
      <c r="KI32" s="28"/>
      <c r="KJ32" s="28"/>
      <c r="KK32" s="28"/>
      <c r="KL32" s="28"/>
      <c r="KM32" s="28"/>
      <c r="KN32" s="28"/>
      <c r="KO32" s="28"/>
      <c r="KP32" s="28"/>
      <c r="KQ32" s="28"/>
      <c r="KR32" s="28"/>
      <c r="KS32" s="28"/>
      <c r="KT32" s="28"/>
      <c r="KU32" s="28"/>
      <c r="KV32" s="28"/>
      <c r="KW32" s="28"/>
      <c r="KX32" s="28"/>
      <c r="KY32" s="28"/>
      <c r="KZ32" s="28"/>
      <c r="LA32" s="28"/>
      <c r="LB32" s="28"/>
      <c r="LC32" s="28"/>
      <c r="LD32" s="28"/>
      <c r="LE32" s="28"/>
      <c r="LF32" s="28"/>
      <c r="LG32" s="28"/>
      <c r="LH32" s="28"/>
      <c r="LI32" s="28"/>
      <c r="LJ32" s="28"/>
      <c r="LK32" s="28"/>
      <c r="LL32" s="28"/>
      <c r="LM32" s="28"/>
      <c r="LN32" s="28"/>
      <c r="LO32" s="28"/>
      <c r="LP32" s="28"/>
      <c r="LQ32" s="28"/>
      <c r="LR32" s="28"/>
      <c r="LS32" s="28"/>
      <c r="LT32" s="28"/>
      <c r="LU32" s="28"/>
      <c r="LV32" s="28"/>
      <c r="LW32" s="28"/>
      <c r="LX32" s="28"/>
      <c r="LY32" s="28"/>
      <c r="LZ32" s="28"/>
      <c r="MA32" s="28"/>
      <c r="MB32" s="28"/>
      <c r="MC32" s="28"/>
      <c r="MD32" s="28"/>
      <c r="ME32" s="28"/>
      <c r="MF32" s="28"/>
      <c r="MG32" s="28"/>
      <c r="MH32" s="28"/>
      <c r="MI32" s="28"/>
      <c r="MJ32" s="28"/>
      <c r="MK32" s="28"/>
      <c r="ML32" s="28"/>
      <c r="MM32" s="28"/>
      <c r="MN32" s="28"/>
      <c r="MO32" s="28"/>
      <c r="MP32" s="28"/>
      <c r="MQ32" s="28"/>
      <c r="MR32" s="28"/>
      <c r="MS32" s="28"/>
      <c r="MT32" s="28"/>
      <c r="MU32" s="28"/>
      <c r="MV32" s="28"/>
      <c r="MW32" s="28"/>
      <c r="MX32" s="28"/>
      <c r="MY32" s="28"/>
      <c r="MZ32" s="28"/>
      <c r="NA32" s="28"/>
      <c r="NB32" s="28"/>
      <c r="NC32" s="28"/>
      <c r="ND32" s="28"/>
      <c r="NE32" s="28"/>
      <c r="NF32" s="28"/>
      <c r="NG32" s="28"/>
      <c r="NH32" s="28"/>
      <c r="NI32" s="28"/>
      <c r="NJ32" s="28"/>
      <c r="NK32" s="28"/>
      <c r="NL32" s="28"/>
      <c r="NM32" s="28"/>
      <c r="NN32" s="28"/>
      <c r="NO32" s="28"/>
      <c r="NP32" s="28"/>
      <c r="NQ32" s="28"/>
      <c r="NR32" s="28"/>
      <c r="NS32" s="28"/>
      <c r="NT32" s="28"/>
      <c r="NU32" s="28"/>
      <c r="NV32" s="28"/>
      <c r="NW32" s="28"/>
      <c r="NX32" s="28"/>
      <c r="NY32" s="28"/>
      <c r="NZ32" s="28"/>
      <c r="OA32" s="28"/>
      <c r="OB32" s="28"/>
      <c r="OC32" s="28"/>
      <c r="OD32" s="28"/>
      <c r="OE32" s="28"/>
      <c r="OF32" s="28"/>
      <c r="OG32" s="28"/>
      <c r="OH32" s="28"/>
      <c r="OI32" s="28"/>
      <c r="OJ32" s="28"/>
      <c r="OK32" s="28"/>
      <c r="OL32" s="28"/>
      <c r="OM32" s="28"/>
      <c r="ON32" s="28"/>
      <c r="OO32" s="28"/>
      <c r="OP32" s="28"/>
      <c r="OQ32" s="28"/>
      <c r="OR32" s="28"/>
      <c r="OS32" s="28"/>
      <c r="OT32" s="28"/>
      <c r="OU32" s="28"/>
      <c r="OV32" s="28"/>
      <c r="OW32" s="28"/>
      <c r="OX32" s="28"/>
      <c r="OY32" s="28"/>
      <c r="OZ32" s="28"/>
      <c r="PA32" s="28"/>
      <c r="PB32" s="28"/>
      <c r="PC32" s="28"/>
      <c r="PD32" s="28"/>
      <c r="PE32" s="28"/>
      <c r="PF32" s="28"/>
      <c r="PG32" s="28"/>
      <c r="PH32" s="28"/>
      <c r="PI32" s="28"/>
      <c r="PJ32" s="28"/>
      <c r="PK32" s="28"/>
      <c r="PL32" s="28"/>
      <c r="PM32" s="28"/>
      <c r="PN32" s="28"/>
      <c r="PO32" s="28"/>
      <c r="PP32" s="28"/>
      <c r="PQ32" s="28"/>
      <c r="PR32" s="28"/>
      <c r="PS32" s="28"/>
      <c r="PT32" s="28"/>
      <c r="PU32" s="28"/>
      <c r="PV32" s="28"/>
      <c r="PW32" s="28"/>
      <c r="PX32" s="28"/>
      <c r="PY32" s="28"/>
      <c r="PZ32" s="28"/>
      <c r="QA32" s="28"/>
      <c r="QB32" s="28"/>
      <c r="QC32" s="28"/>
      <c r="QD32" s="28"/>
      <c r="QE32" s="28"/>
      <c r="QF32" s="28"/>
      <c r="QG32" s="28"/>
      <c r="QH32" s="28"/>
      <c r="QI32" s="28"/>
      <c r="QJ32" s="28"/>
      <c r="QK32" s="28"/>
      <c r="QL32" s="28"/>
      <c r="QM32" s="28"/>
      <c r="QN32" s="28"/>
      <c r="QO32" s="28"/>
      <c r="QP32" s="28"/>
      <c r="QQ32" s="28"/>
      <c r="QR32" s="28"/>
      <c r="QS32" s="28"/>
      <c r="QT32" s="28"/>
      <c r="QU32" s="28"/>
      <c r="QV32" s="28"/>
      <c r="QW32" s="28"/>
      <c r="QX32" s="28"/>
      <c r="QY32" s="28"/>
      <c r="QZ32" s="28"/>
      <c r="RA32" s="28"/>
      <c r="RB32" s="28"/>
      <c r="RC32" s="28"/>
      <c r="RD32" s="28"/>
      <c r="RE32" s="28"/>
      <c r="RF32" s="28"/>
      <c r="RG32" s="28"/>
      <c r="RH32" s="28"/>
      <c r="RI32" s="28"/>
      <c r="RJ32" s="28"/>
      <c r="RK32" s="28"/>
      <c r="RL32" s="28"/>
      <c r="RM32" s="28"/>
      <c r="RN32" s="28"/>
      <c r="RO32" s="28"/>
      <c r="RP32" s="28"/>
      <c r="RQ32" s="28"/>
      <c r="RR32" s="28"/>
      <c r="RS32" s="28"/>
      <c r="RT32" s="28"/>
      <c r="RU32" s="28"/>
      <c r="RV32" s="28"/>
      <c r="RW32" s="28"/>
      <c r="RX32" s="28"/>
      <c r="RY32" s="28"/>
      <c r="RZ32" s="28"/>
      <c r="SA32" s="28"/>
      <c r="SB32" s="28"/>
      <c r="SC32" s="28"/>
      <c r="SD32" s="28"/>
      <c r="SE32" s="28"/>
      <c r="SF32" s="28"/>
      <c r="SG32" s="28"/>
      <c r="SH32" s="28"/>
      <c r="SI32" s="28"/>
      <c r="SJ32" s="28"/>
      <c r="SK32" s="28"/>
      <c r="SL32" s="28"/>
      <c r="SM32" s="28"/>
      <c r="SN32" s="28"/>
      <c r="SO32" s="28"/>
      <c r="SP32" s="28"/>
      <c r="SQ32" s="28"/>
      <c r="SR32" s="28"/>
      <c r="SS32" s="28"/>
      <c r="ST32" s="25"/>
      <c r="SU32" s="25"/>
      <c r="SV32" s="25"/>
      <c r="SW32" s="25"/>
      <c r="SX32" s="25"/>
      <c r="SY32" s="25"/>
      <c r="SZ32" s="25"/>
      <c r="TA32" s="25"/>
      <c r="TB32" s="25"/>
      <c r="TC32" s="25"/>
      <c r="TD32" s="25"/>
      <c r="TE32" s="25"/>
      <c r="TF32" s="25"/>
      <c r="TG32" s="25"/>
      <c r="TH32" s="25"/>
      <c r="TI32" s="25"/>
      <c r="TJ32" s="25"/>
      <c r="TK32" s="25"/>
      <c r="TL32" s="25"/>
      <c r="TM32" s="25"/>
      <c r="TN32" s="25"/>
      <c r="TO32" s="25"/>
      <c r="TP32" s="25"/>
      <c r="TQ32" s="25"/>
      <c r="TR32" s="25"/>
      <c r="TS32" s="25"/>
      <c r="TT32" s="25"/>
      <c r="TU32" s="25"/>
      <c r="TV32" s="25"/>
      <c r="TW32" s="25"/>
      <c r="TX32" s="25"/>
      <c r="TY32" s="25"/>
      <c r="TZ32" s="25"/>
      <c r="UA32" s="25"/>
      <c r="UB32" s="25"/>
      <c r="UC32" s="25"/>
      <c r="UD32" s="25"/>
      <c r="UE32" s="25"/>
      <c r="UF32" s="25"/>
      <c r="UG32" s="25"/>
      <c r="UH32" s="25"/>
      <c r="UI32" s="25"/>
      <c r="UJ32" s="25"/>
      <c r="UK32" s="25"/>
      <c r="UL32" s="25"/>
      <c r="UM32" s="25"/>
      <c r="UN32" s="25"/>
      <c r="UO32" s="25"/>
      <c r="UP32" s="25"/>
      <c r="UQ32" s="25"/>
      <c r="UR32" s="25"/>
      <c r="US32" s="25"/>
      <c r="UT32" s="25"/>
      <c r="UU32" s="25"/>
      <c r="UV32" s="25"/>
      <c r="UW32" s="25"/>
      <c r="UX32" s="25"/>
      <c r="UY32" s="25"/>
      <c r="UZ32" s="25"/>
      <c r="VA32" s="25"/>
      <c r="VB32" s="25"/>
      <c r="VC32" s="25"/>
      <c r="VD32" s="25"/>
      <c r="VE32" s="25"/>
      <c r="VF32" s="25"/>
      <c r="VG32" s="25"/>
      <c r="VH32" s="25"/>
      <c r="VI32" s="25"/>
      <c r="VJ32" s="25"/>
      <c r="VK32" s="25"/>
      <c r="VL32" s="25"/>
      <c r="VM32" s="25"/>
      <c r="VN32" s="25"/>
      <c r="VO32" s="25"/>
      <c r="VP32" s="25"/>
      <c r="VQ32" s="25"/>
      <c r="VR32" s="25"/>
      <c r="VS32" s="25"/>
      <c r="VT32" s="25"/>
      <c r="VU32" s="25"/>
      <c r="VV32" s="25"/>
      <c r="VW32" s="25"/>
      <c r="VX32" s="25"/>
      <c r="VY32" s="25"/>
      <c r="VZ32" s="25"/>
      <c r="WA32" s="25"/>
      <c r="WB32" s="25"/>
      <c r="WC32" s="25"/>
      <c r="WD32" s="25"/>
      <c r="WE32" s="25"/>
      <c r="WF32" s="25"/>
      <c r="WG32" s="25"/>
      <c r="WH32" s="25"/>
      <c r="WI32" s="25"/>
      <c r="WJ32" s="25"/>
      <c r="WK32" s="25"/>
      <c r="WL32" s="25"/>
      <c r="WM32" s="25"/>
      <c r="WN32" s="25"/>
      <c r="WO32" s="25"/>
      <c r="WP32" s="25"/>
      <c r="WQ32" s="25"/>
      <c r="WR32" s="25"/>
      <c r="WS32" s="25"/>
      <c r="WT32" s="25"/>
      <c r="WU32" s="25"/>
      <c r="WV32" s="25"/>
      <c r="WW32" s="25"/>
      <c r="WX32" s="25"/>
      <c r="WY32" s="25"/>
      <c r="WZ32" s="25"/>
      <c r="XA32" s="25"/>
      <c r="XB32" s="25"/>
      <c r="XC32" s="25"/>
      <c r="XD32" s="25"/>
      <c r="XE32" s="25"/>
      <c r="XF32" s="25"/>
      <c r="XG32" s="25"/>
      <c r="XH32" s="25"/>
      <c r="XI32" s="25"/>
      <c r="XJ32" s="25"/>
      <c r="XK32" s="25"/>
      <c r="XL32" s="25"/>
      <c r="XM32" s="25"/>
      <c r="XN32" s="25"/>
      <c r="XO32" s="25"/>
      <c r="XP32" s="25"/>
      <c r="XQ32" s="25"/>
      <c r="XR32" s="25"/>
      <c r="XS32" s="25"/>
      <c r="XT32" s="25"/>
      <c r="XU32" s="25"/>
      <c r="XV32" s="25"/>
      <c r="XW32" s="25"/>
      <c r="XX32" s="25"/>
      <c r="XY32" s="25"/>
      <c r="XZ32" s="25"/>
      <c r="YA32" s="25"/>
      <c r="YB32" s="25"/>
      <c r="YC32" s="25"/>
      <c r="YD32" s="25"/>
      <c r="YE32" s="25"/>
      <c r="YF32" s="25"/>
      <c r="YG32" s="25"/>
      <c r="YH32" s="25"/>
      <c r="YI32" s="25"/>
      <c r="YJ32" s="25"/>
      <c r="YK32" s="25"/>
      <c r="YL32" s="25"/>
      <c r="YM32" s="25"/>
      <c r="YN32" s="25"/>
      <c r="YO32" s="25"/>
      <c r="YP32" s="25"/>
      <c r="YQ32" s="25"/>
      <c r="YR32" s="25"/>
      <c r="YS32" s="25"/>
      <c r="YT32" s="25"/>
      <c r="YU32" s="25"/>
      <c r="YV32" s="25"/>
      <c r="YW32" s="25"/>
      <c r="YX32" s="25"/>
      <c r="YY32" s="25"/>
      <c r="YZ32" s="25"/>
      <c r="ZA32" s="25"/>
      <c r="ZB32" s="25"/>
      <c r="ZC32" s="25"/>
      <c r="ZD32" s="25"/>
      <c r="ZE32" s="25"/>
      <c r="ZF32" s="25"/>
      <c r="ZG32" s="25"/>
      <c r="ZH32" s="25"/>
      <c r="ZI32" s="25"/>
      <c r="ZJ32" s="25"/>
      <c r="ZK32" s="25"/>
      <c r="ZL32" s="25"/>
      <c r="ZM32" s="25"/>
      <c r="ZN32" s="25"/>
      <c r="ZO32" s="25"/>
      <c r="ZP32" s="25"/>
      <c r="ZQ32" s="25"/>
      <c r="ZR32" s="25"/>
      <c r="ZS32" s="25"/>
      <c r="ZT32" s="25"/>
      <c r="ZU32" s="25"/>
      <c r="ZV32" s="25"/>
      <c r="ZW32" s="25"/>
      <c r="ZX32" s="25"/>
      <c r="ZY32" s="25"/>
      <c r="ZZ32" s="25"/>
      <c r="AAA32" s="25"/>
      <c r="AAB32" s="25"/>
      <c r="AAC32" s="25"/>
      <c r="AAD32" s="25"/>
      <c r="AAE32" s="25"/>
      <c r="AAF32" s="25"/>
      <c r="AAG32" s="25"/>
      <c r="AAH32" s="25"/>
      <c r="AAI32" s="25"/>
      <c r="AAJ32" s="25"/>
      <c r="AAK32" s="25"/>
      <c r="AAL32" s="25"/>
      <c r="AAM32" s="25"/>
      <c r="AAN32" s="25"/>
      <c r="AAO32" s="25"/>
      <c r="AAP32" s="25"/>
      <c r="AAQ32" s="25"/>
      <c r="AAR32" s="25"/>
      <c r="AAS32" s="25"/>
      <c r="AAT32" s="25"/>
      <c r="AAU32" s="25"/>
      <c r="AAV32" s="25"/>
      <c r="AAW32" s="25"/>
      <c r="AAX32" s="25"/>
      <c r="AAY32" s="25"/>
      <c r="AAZ32" s="25"/>
      <c r="ABA32" s="25"/>
      <c r="ABB32" s="25"/>
      <c r="ABC32" s="25"/>
      <c r="ABD32" s="25"/>
      <c r="ABE32" s="25"/>
      <c r="ABF32" s="25"/>
      <c r="ABG32" s="25"/>
      <c r="ABH32" s="25"/>
      <c r="ABI32" s="25"/>
      <c r="ABJ32" s="25"/>
      <c r="ABK32" s="25"/>
      <c r="ABL32" s="25"/>
      <c r="ABM32" s="25"/>
      <c r="ABN32" s="25"/>
      <c r="ABO32" s="25"/>
      <c r="ABP32" s="25"/>
      <c r="ABQ32" s="25"/>
      <c r="ABR32" s="25"/>
      <c r="ABS32" s="25"/>
      <c r="ABT32" s="25"/>
      <c r="ABU32" s="25"/>
      <c r="ABV32" s="25"/>
      <c r="ABW32" s="25"/>
      <c r="ABX32" s="25"/>
      <c r="ABY32" s="25"/>
      <c r="ABZ32" s="25"/>
      <c r="ACA32" s="25"/>
      <c r="ACB32" s="25"/>
      <c r="ACC32" s="25"/>
      <c r="ACD32" s="25"/>
      <c r="ACE32" s="25"/>
      <c r="ACF32" s="25"/>
      <c r="ACG32" s="25"/>
      <c r="ACH32" s="25"/>
      <c r="ACI32" s="25"/>
      <c r="ACJ32" s="25"/>
      <c r="ACK32" s="25"/>
      <c r="ACL32" s="25"/>
      <c r="ACM32" s="25"/>
      <c r="ACN32" s="25"/>
      <c r="ACO32" s="25"/>
      <c r="ACP32" s="25"/>
      <c r="ACQ32" s="25"/>
      <c r="ACR32" s="25"/>
      <c r="ACS32" s="25"/>
      <c r="ACT32" s="25"/>
      <c r="ACU32" s="25"/>
      <c r="ACV32" s="25"/>
      <c r="ACW32" s="25"/>
      <c r="ACX32" s="25"/>
      <c r="ACY32" s="25"/>
      <c r="ACZ32" s="25"/>
      <c r="ADA32" s="25"/>
      <c r="ADB32" s="25"/>
    </row>
    <row r="33" spans="1:782" s="3" customFormat="1" ht="39" customHeight="1" x14ac:dyDescent="0.2">
      <c r="A33" s="403" t="s">
        <v>180</v>
      </c>
      <c r="B33" s="404"/>
      <c r="C33" s="404"/>
      <c r="D33" s="404"/>
      <c r="E33" s="404"/>
      <c r="F33" s="38"/>
      <c r="G33" s="67">
        <v>5</v>
      </c>
      <c r="H33" s="5"/>
      <c r="I33" s="5"/>
      <c r="J33" s="67">
        <v>5</v>
      </c>
      <c r="K33" s="5"/>
      <c r="L33" s="5"/>
      <c r="M33" s="67"/>
      <c r="N33" s="5"/>
      <c r="O33" s="5"/>
      <c r="P33" s="5"/>
      <c r="Q33" s="5"/>
      <c r="R33" s="67"/>
      <c r="S33" s="5"/>
      <c r="T33" s="5"/>
      <c r="U33" s="67"/>
      <c r="V33" s="197">
        <v>10</v>
      </c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  <c r="IW33" s="6"/>
      <c r="IX33" s="6"/>
      <c r="IY33" s="6"/>
      <c r="IZ33" s="6"/>
      <c r="JA33" s="6"/>
      <c r="JB33" s="6"/>
      <c r="JC33" s="6"/>
      <c r="JD33" s="6"/>
      <c r="JE33" s="6"/>
      <c r="JF33" s="6"/>
      <c r="JG33" s="6"/>
      <c r="JH33" s="6"/>
      <c r="JI33" s="6"/>
      <c r="JJ33" s="6"/>
      <c r="JK33" s="6"/>
      <c r="JL33" s="6"/>
      <c r="JM33" s="6"/>
      <c r="JN33" s="6"/>
      <c r="JO33" s="6"/>
      <c r="JP33" s="6"/>
      <c r="JQ33" s="6"/>
      <c r="JR33" s="6"/>
      <c r="JS33" s="6"/>
      <c r="JT33" s="6"/>
      <c r="JU33" s="6"/>
      <c r="JV33" s="6"/>
      <c r="JW33" s="6"/>
      <c r="JX33" s="6"/>
      <c r="JY33" s="6"/>
      <c r="JZ33" s="6"/>
      <c r="KA33" s="6"/>
      <c r="KB33" s="6"/>
      <c r="KC33" s="6"/>
      <c r="KD33" s="6"/>
      <c r="KE33" s="6"/>
      <c r="KF33" s="6"/>
      <c r="KG33" s="6"/>
      <c r="KH33" s="6"/>
      <c r="KI33" s="6"/>
      <c r="KJ33" s="6"/>
      <c r="KK33" s="6"/>
      <c r="KL33" s="6"/>
      <c r="KM33" s="6"/>
      <c r="KN33" s="6"/>
      <c r="KO33" s="6"/>
      <c r="KP33" s="6"/>
      <c r="KQ33" s="6"/>
      <c r="KR33" s="6"/>
      <c r="KS33" s="6"/>
      <c r="KT33" s="6"/>
      <c r="KU33" s="6"/>
      <c r="KV33" s="6"/>
      <c r="KW33" s="6"/>
      <c r="KX33" s="6"/>
      <c r="KY33" s="6"/>
      <c r="KZ33" s="6"/>
      <c r="LA33" s="6"/>
      <c r="LB33" s="6"/>
      <c r="LC33" s="6"/>
      <c r="LD33" s="6"/>
      <c r="LE33" s="6"/>
      <c r="LF33" s="6"/>
      <c r="LG33" s="6"/>
      <c r="LH33" s="6"/>
      <c r="LI33" s="6"/>
      <c r="LJ33" s="6"/>
      <c r="LK33" s="6"/>
      <c r="LL33" s="6"/>
      <c r="LM33" s="6"/>
      <c r="LN33" s="6"/>
      <c r="LO33" s="6"/>
      <c r="LP33" s="6"/>
      <c r="LQ33" s="6"/>
      <c r="LR33" s="6"/>
      <c r="LS33" s="6"/>
      <c r="LT33" s="6"/>
      <c r="LU33" s="6"/>
      <c r="LV33" s="6"/>
      <c r="LW33" s="6"/>
      <c r="LX33" s="6"/>
      <c r="LY33" s="6"/>
      <c r="LZ33" s="6"/>
      <c r="MA33" s="6"/>
      <c r="MB33" s="6"/>
      <c r="MC33" s="6"/>
      <c r="MD33" s="6"/>
      <c r="ME33" s="6"/>
      <c r="MF33" s="6"/>
      <c r="MG33" s="6"/>
      <c r="MH33" s="6"/>
      <c r="MI33" s="6"/>
      <c r="MJ33" s="6"/>
      <c r="MK33" s="6"/>
      <c r="ML33" s="6"/>
      <c r="MM33" s="6"/>
      <c r="MN33" s="6"/>
      <c r="MO33" s="6"/>
      <c r="MP33" s="6"/>
      <c r="MQ33" s="6"/>
      <c r="MR33" s="6"/>
      <c r="MS33" s="6"/>
      <c r="MT33" s="6"/>
      <c r="MU33" s="6"/>
      <c r="MV33" s="6"/>
      <c r="MW33" s="6"/>
      <c r="MX33" s="6"/>
      <c r="MY33" s="6"/>
      <c r="MZ33" s="6"/>
      <c r="NA33" s="6"/>
      <c r="NB33" s="6"/>
      <c r="NC33" s="6"/>
      <c r="ND33" s="6"/>
      <c r="NE33" s="6"/>
      <c r="NF33" s="6"/>
      <c r="NG33" s="6"/>
      <c r="NH33" s="6"/>
      <c r="NI33" s="6"/>
      <c r="NJ33" s="6"/>
      <c r="NK33" s="6"/>
      <c r="NL33" s="6"/>
      <c r="NM33" s="6"/>
      <c r="NN33" s="6"/>
      <c r="NO33" s="6"/>
      <c r="NP33" s="6"/>
      <c r="NQ33" s="6"/>
      <c r="NR33" s="6"/>
      <c r="NS33" s="6"/>
      <c r="NT33" s="6"/>
      <c r="NU33" s="6"/>
      <c r="NV33" s="6"/>
      <c r="NW33" s="6"/>
      <c r="NX33" s="6"/>
      <c r="NY33" s="6"/>
      <c r="NZ33" s="6"/>
      <c r="OA33" s="6"/>
      <c r="OB33" s="6"/>
      <c r="OC33" s="6"/>
      <c r="OD33" s="6"/>
      <c r="OE33" s="6"/>
      <c r="OF33" s="6"/>
      <c r="OG33" s="6"/>
      <c r="OH33" s="6"/>
      <c r="OI33" s="6"/>
      <c r="OJ33" s="6"/>
      <c r="OK33" s="6"/>
      <c r="OL33" s="6"/>
      <c r="OM33" s="6"/>
      <c r="ON33" s="6"/>
      <c r="OO33" s="6"/>
      <c r="OP33" s="6"/>
      <c r="OQ33" s="6"/>
      <c r="OR33" s="6"/>
      <c r="OS33" s="6"/>
      <c r="OT33" s="6"/>
      <c r="OU33" s="6"/>
      <c r="OV33" s="6"/>
      <c r="OW33" s="6"/>
      <c r="OX33" s="6"/>
      <c r="OY33" s="6"/>
      <c r="OZ33" s="6"/>
      <c r="PA33" s="6"/>
      <c r="PB33" s="6"/>
      <c r="PC33" s="6"/>
      <c r="PD33" s="6"/>
      <c r="PE33" s="6"/>
      <c r="PF33" s="6"/>
      <c r="PG33" s="6"/>
      <c r="PH33" s="6"/>
      <c r="PI33" s="6"/>
      <c r="PJ33" s="6"/>
      <c r="PK33" s="6"/>
      <c r="PL33" s="6"/>
      <c r="PM33" s="6"/>
      <c r="PN33" s="6"/>
      <c r="PO33" s="6"/>
      <c r="PP33" s="6"/>
      <c r="PQ33" s="6"/>
      <c r="PR33" s="6"/>
      <c r="PS33" s="6"/>
      <c r="PT33" s="6"/>
      <c r="PU33" s="6"/>
      <c r="PV33" s="6"/>
      <c r="PW33" s="6"/>
      <c r="PX33" s="6"/>
      <c r="PY33" s="6"/>
      <c r="PZ33" s="6"/>
      <c r="QA33" s="6"/>
      <c r="QB33" s="6"/>
      <c r="QC33" s="6"/>
      <c r="QD33" s="6"/>
      <c r="QE33" s="6"/>
      <c r="QF33" s="6"/>
      <c r="QG33" s="6"/>
      <c r="QH33" s="6"/>
      <c r="QI33" s="6"/>
      <c r="QJ33" s="6"/>
      <c r="QK33" s="6"/>
      <c r="QL33" s="6"/>
      <c r="QM33" s="6"/>
      <c r="QN33" s="6"/>
      <c r="QO33" s="6"/>
      <c r="QP33" s="6"/>
      <c r="QQ33" s="6"/>
      <c r="QR33" s="6"/>
      <c r="QS33" s="6"/>
      <c r="QT33" s="6"/>
      <c r="QU33" s="6"/>
      <c r="QV33" s="6"/>
      <c r="QW33" s="6"/>
      <c r="QX33" s="6"/>
      <c r="QY33" s="6"/>
      <c r="QZ33" s="6"/>
      <c r="RA33" s="6"/>
      <c r="RB33" s="6"/>
      <c r="RC33" s="6"/>
      <c r="RD33" s="6"/>
      <c r="RE33" s="6"/>
      <c r="RF33" s="6"/>
      <c r="RG33" s="6"/>
      <c r="RH33" s="6"/>
      <c r="RI33" s="6"/>
      <c r="RJ33" s="6"/>
      <c r="RK33" s="6"/>
      <c r="RL33" s="6"/>
      <c r="RM33" s="6"/>
      <c r="RN33" s="6"/>
      <c r="RO33" s="6"/>
      <c r="RP33" s="6"/>
      <c r="RQ33" s="6"/>
      <c r="RR33" s="6"/>
      <c r="RS33" s="6"/>
      <c r="RT33" s="6"/>
      <c r="RU33" s="6"/>
      <c r="RV33" s="6"/>
      <c r="RW33" s="6"/>
      <c r="RX33" s="6"/>
      <c r="RY33" s="6"/>
      <c r="RZ33" s="6"/>
      <c r="SA33" s="6"/>
      <c r="SB33" s="6"/>
      <c r="SC33" s="6"/>
      <c r="SD33" s="6"/>
      <c r="SE33" s="6"/>
      <c r="SF33" s="6"/>
      <c r="SG33" s="6"/>
      <c r="SH33" s="6"/>
      <c r="SI33" s="6"/>
      <c r="SJ33" s="6"/>
      <c r="SK33" s="6"/>
      <c r="SL33" s="6"/>
      <c r="SM33" s="6"/>
      <c r="SN33" s="6"/>
      <c r="SO33" s="6"/>
      <c r="SP33" s="6"/>
      <c r="SQ33" s="6"/>
      <c r="SR33" s="6"/>
      <c r="SS33" s="6"/>
      <c r="ST33" s="6"/>
      <c r="SU33" s="6"/>
      <c r="SV33" s="6"/>
      <c r="SW33" s="6"/>
      <c r="SX33" s="6"/>
      <c r="SY33" s="6"/>
      <c r="SZ33" s="6"/>
      <c r="TA33" s="6"/>
      <c r="TB33" s="6"/>
      <c r="TC33" s="6"/>
      <c r="TD33" s="6"/>
      <c r="TE33" s="6"/>
      <c r="TF33" s="6"/>
      <c r="TG33" s="6"/>
      <c r="TH33" s="6"/>
      <c r="TI33" s="6"/>
      <c r="TJ33" s="6"/>
      <c r="TK33" s="6"/>
      <c r="TL33" s="6"/>
      <c r="TM33" s="6"/>
      <c r="TN33" s="6"/>
      <c r="TO33" s="6"/>
      <c r="TP33" s="6"/>
      <c r="TQ33" s="6"/>
      <c r="TR33" s="6"/>
      <c r="TS33" s="6"/>
      <c r="TT33" s="6"/>
      <c r="TU33" s="6"/>
      <c r="TV33" s="6"/>
      <c r="TW33" s="6"/>
      <c r="TX33" s="6"/>
      <c r="TY33" s="6"/>
      <c r="TZ33" s="6"/>
      <c r="UA33" s="6"/>
      <c r="UB33" s="6"/>
      <c r="UC33" s="6"/>
      <c r="UD33" s="6"/>
      <c r="UE33" s="6"/>
      <c r="UF33" s="6"/>
      <c r="UG33" s="6"/>
      <c r="UH33" s="6"/>
      <c r="UI33" s="6"/>
      <c r="UJ33" s="6"/>
      <c r="UK33" s="6"/>
      <c r="UL33" s="6"/>
      <c r="UM33" s="6"/>
      <c r="UN33" s="6"/>
      <c r="UO33" s="6"/>
      <c r="UP33" s="6"/>
      <c r="UQ33" s="6"/>
      <c r="UR33" s="6"/>
      <c r="US33" s="6"/>
      <c r="UT33" s="6"/>
      <c r="UU33" s="6"/>
      <c r="UV33" s="6"/>
      <c r="UW33" s="6"/>
      <c r="UX33" s="6"/>
      <c r="UY33" s="6"/>
      <c r="UZ33" s="6"/>
      <c r="VA33" s="6"/>
      <c r="VB33" s="6"/>
      <c r="VC33" s="6"/>
      <c r="VD33" s="6"/>
      <c r="VE33" s="6"/>
      <c r="VF33" s="6"/>
      <c r="VG33" s="6"/>
      <c r="VH33" s="6"/>
      <c r="VI33" s="6"/>
      <c r="VJ33" s="6"/>
      <c r="VK33" s="6"/>
      <c r="VL33" s="6"/>
      <c r="VM33" s="6"/>
      <c r="VN33" s="6"/>
      <c r="VO33" s="6"/>
      <c r="VP33" s="6"/>
      <c r="VQ33" s="6"/>
      <c r="VR33" s="6"/>
      <c r="VS33" s="6"/>
      <c r="VT33" s="6"/>
      <c r="VU33" s="6"/>
      <c r="VV33" s="6"/>
      <c r="VW33" s="6"/>
      <c r="VX33" s="6"/>
      <c r="VY33" s="6"/>
      <c r="VZ33" s="6"/>
      <c r="WA33" s="6"/>
      <c r="WB33" s="6"/>
      <c r="WC33" s="6"/>
      <c r="WD33" s="6"/>
      <c r="WE33" s="6"/>
      <c r="WF33" s="6"/>
      <c r="WG33" s="6"/>
      <c r="WH33" s="6"/>
      <c r="WI33" s="6"/>
      <c r="WJ33" s="6"/>
      <c r="WK33" s="6"/>
      <c r="WL33" s="6"/>
      <c r="WM33" s="6"/>
      <c r="WN33" s="6"/>
      <c r="WO33" s="6"/>
      <c r="WP33" s="6"/>
      <c r="WQ33" s="6"/>
      <c r="WR33" s="6"/>
      <c r="WS33" s="6"/>
      <c r="WT33" s="6"/>
      <c r="WU33" s="6"/>
      <c r="WV33" s="6"/>
      <c r="WW33" s="6"/>
      <c r="WX33" s="6"/>
      <c r="WY33" s="6"/>
      <c r="WZ33" s="6"/>
      <c r="XA33" s="6"/>
      <c r="XB33" s="6"/>
      <c r="XC33" s="6"/>
      <c r="XD33" s="6"/>
      <c r="XE33" s="6"/>
      <c r="XF33" s="6"/>
      <c r="XG33" s="6"/>
      <c r="XH33" s="6"/>
      <c r="XI33" s="6"/>
      <c r="XJ33" s="6"/>
      <c r="XK33" s="6"/>
      <c r="XL33" s="6"/>
      <c r="XM33" s="6"/>
      <c r="XN33" s="6"/>
      <c r="XO33" s="6"/>
      <c r="XP33" s="6"/>
      <c r="XQ33" s="6"/>
      <c r="XR33" s="6"/>
      <c r="XS33" s="6"/>
      <c r="XT33" s="6"/>
      <c r="XU33" s="6"/>
      <c r="XV33" s="6"/>
      <c r="XW33" s="6"/>
      <c r="XX33" s="6"/>
      <c r="XY33" s="6"/>
      <c r="XZ33" s="6"/>
      <c r="YA33" s="6"/>
      <c r="YB33" s="6"/>
      <c r="YC33" s="6"/>
      <c r="YD33" s="6"/>
      <c r="YE33" s="6"/>
      <c r="YF33" s="6"/>
      <c r="YG33" s="6"/>
      <c r="YH33" s="6"/>
      <c r="YI33" s="6"/>
      <c r="YJ33" s="6"/>
      <c r="YK33" s="6"/>
      <c r="YL33" s="6"/>
      <c r="YM33" s="6"/>
      <c r="YN33" s="6"/>
      <c r="YO33" s="6"/>
      <c r="YP33" s="6"/>
      <c r="YQ33" s="6"/>
      <c r="YR33" s="6"/>
      <c r="YS33" s="6"/>
      <c r="YT33" s="6"/>
      <c r="YU33" s="6"/>
      <c r="YV33" s="6"/>
      <c r="YW33" s="6"/>
      <c r="YX33" s="6"/>
      <c r="YY33" s="6"/>
      <c r="YZ33" s="6"/>
      <c r="ZA33" s="6"/>
      <c r="ZB33" s="6"/>
      <c r="ZC33" s="6"/>
      <c r="ZD33" s="6"/>
      <c r="ZE33" s="6"/>
      <c r="ZF33" s="6"/>
      <c r="ZG33" s="6"/>
      <c r="ZH33" s="6"/>
      <c r="ZI33" s="6"/>
      <c r="ZJ33" s="6"/>
      <c r="ZK33" s="6"/>
      <c r="ZL33" s="6"/>
      <c r="ZM33" s="6"/>
      <c r="ZN33" s="6"/>
      <c r="ZO33" s="6"/>
      <c r="ZP33" s="6"/>
      <c r="ZQ33" s="6"/>
      <c r="ZR33" s="6"/>
      <c r="ZS33" s="6"/>
      <c r="ZT33" s="6"/>
      <c r="ZU33" s="6"/>
      <c r="ZV33" s="6"/>
      <c r="ZW33" s="6"/>
      <c r="ZX33" s="6"/>
      <c r="ZY33" s="6"/>
      <c r="ZZ33" s="6"/>
      <c r="AAA33" s="6"/>
      <c r="AAB33" s="6"/>
      <c r="AAC33" s="6"/>
      <c r="AAD33" s="6"/>
      <c r="AAE33" s="6"/>
      <c r="AAF33" s="6"/>
      <c r="AAG33" s="6"/>
      <c r="AAH33" s="6"/>
      <c r="AAI33" s="6"/>
      <c r="AAJ33" s="6"/>
      <c r="AAK33" s="6"/>
      <c r="AAL33" s="6"/>
      <c r="AAM33" s="6"/>
      <c r="AAN33" s="6"/>
      <c r="AAO33" s="6"/>
      <c r="AAP33" s="6"/>
      <c r="AAQ33" s="6"/>
      <c r="AAR33" s="6"/>
      <c r="AAS33" s="6"/>
      <c r="AAT33" s="6"/>
      <c r="AAU33" s="6"/>
      <c r="AAV33" s="6"/>
      <c r="AAW33" s="6"/>
      <c r="AAX33" s="6"/>
      <c r="AAY33" s="6"/>
      <c r="AAZ33" s="6"/>
      <c r="ABA33" s="6"/>
      <c r="ABB33" s="6"/>
      <c r="ABC33" s="6"/>
      <c r="ABD33" s="6"/>
      <c r="ABE33" s="6"/>
      <c r="ABF33" s="6"/>
      <c r="ABG33" s="6"/>
      <c r="ABH33" s="6"/>
      <c r="ABI33" s="6"/>
      <c r="ABJ33" s="6"/>
      <c r="ABK33" s="6"/>
      <c r="ABL33" s="6"/>
      <c r="ABM33" s="6"/>
      <c r="ABN33" s="6"/>
      <c r="ABO33" s="6"/>
      <c r="ABP33" s="6"/>
      <c r="ABQ33" s="6"/>
      <c r="ABR33" s="6"/>
      <c r="ABS33" s="6"/>
      <c r="ABT33" s="6"/>
      <c r="ABU33" s="6"/>
      <c r="ABV33" s="6"/>
      <c r="ABW33" s="6"/>
      <c r="ABX33" s="6"/>
      <c r="ABY33" s="6"/>
      <c r="ABZ33" s="6"/>
      <c r="ACA33" s="6"/>
      <c r="ACB33" s="6"/>
      <c r="ACC33" s="6"/>
      <c r="ACD33" s="6"/>
      <c r="ACE33" s="6"/>
      <c r="ACF33" s="6"/>
      <c r="ACG33" s="6"/>
      <c r="ACH33" s="6"/>
      <c r="ACI33" s="6"/>
      <c r="ACJ33" s="6"/>
      <c r="ACK33" s="6"/>
      <c r="ACL33" s="6"/>
      <c r="ACM33" s="6"/>
      <c r="ACN33" s="6"/>
      <c r="ACO33" s="6"/>
      <c r="ACP33" s="6"/>
      <c r="ACQ33" s="6"/>
      <c r="ACR33" s="6"/>
      <c r="ACS33" s="6"/>
      <c r="ACT33" s="6"/>
      <c r="ACU33" s="6"/>
      <c r="ACV33" s="6"/>
      <c r="ACW33" s="6"/>
      <c r="ACX33" s="6"/>
      <c r="ACY33" s="6"/>
      <c r="ACZ33" s="6"/>
      <c r="ADA33" s="6"/>
      <c r="ADB33" s="6"/>
    </row>
    <row r="34" spans="1:782" s="3" customFormat="1" ht="39" customHeight="1" x14ac:dyDescent="0.2">
      <c r="A34" s="264"/>
      <c r="B34" s="265"/>
      <c r="C34" s="89"/>
      <c r="D34" s="265"/>
      <c r="E34" s="265"/>
      <c r="F34" s="91"/>
      <c r="G34" s="411" t="s">
        <v>145</v>
      </c>
      <c r="H34" s="412"/>
      <c r="I34" s="412"/>
      <c r="J34" s="412"/>
      <c r="K34" s="412"/>
      <c r="L34" s="412"/>
      <c r="M34" s="413"/>
      <c r="N34" s="411" t="s">
        <v>146</v>
      </c>
      <c r="O34" s="414"/>
      <c r="P34" s="414"/>
      <c r="Q34" s="414"/>
      <c r="R34" s="414"/>
      <c r="S34" s="415"/>
      <c r="T34" s="233"/>
      <c r="U34" s="97"/>
      <c r="V34" s="97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  <c r="IS34" s="6"/>
      <c r="IT34" s="6"/>
      <c r="IU34" s="6"/>
      <c r="IV34" s="6"/>
      <c r="IW34" s="6"/>
      <c r="IX34" s="6"/>
      <c r="IY34" s="6"/>
      <c r="IZ34" s="6"/>
      <c r="JA34" s="6"/>
      <c r="JB34" s="6"/>
      <c r="JC34" s="6"/>
      <c r="JD34" s="6"/>
      <c r="JE34" s="6"/>
      <c r="JF34" s="6"/>
      <c r="JG34" s="6"/>
      <c r="JH34" s="6"/>
      <c r="JI34" s="6"/>
      <c r="JJ34" s="6"/>
      <c r="JK34" s="6"/>
      <c r="JL34" s="6"/>
      <c r="JM34" s="6"/>
      <c r="JN34" s="6"/>
      <c r="JO34" s="6"/>
      <c r="JP34" s="6"/>
      <c r="JQ34" s="6"/>
      <c r="JR34" s="6"/>
      <c r="JS34" s="6"/>
      <c r="JT34" s="6"/>
      <c r="JU34" s="6"/>
      <c r="JV34" s="6"/>
      <c r="JW34" s="6"/>
      <c r="JX34" s="6"/>
      <c r="JY34" s="6"/>
      <c r="JZ34" s="6"/>
      <c r="KA34" s="6"/>
      <c r="KB34" s="6"/>
      <c r="KC34" s="6"/>
      <c r="KD34" s="6"/>
      <c r="KE34" s="6"/>
      <c r="KF34" s="6"/>
      <c r="KG34" s="6"/>
      <c r="KH34" s="6"/>
      <c r="KI34" s="6"/>
      <c r="KJ34" s="6"/>
      <c r="KK34" s="6"/>
      <c r="KL34" s="6"/>
      <c r="KM34" s="6"/>
      <c r="KN34" s="6"/>
      <c r="KO34" s="6"/>
      <c r="KP34" s="6"/>
      <c r="KQ34" s="6"/>
      <c r="KR34" s="6"/>
      <c r="KS34" s="6"/>
      <c r="KT34" s="6"/>
      <c r="KU34" s="6"/>
      <c r="KV34" s="6"/>
      <c r="KW34" s="6"/>
      <c r="KX34" s="6"/>
      <c r="KY34" s="6"/>
      <c r="KZ34" s="6"/>
      <c r="LA34" s="6"/>
      <c r="LB34" s="6"/>
      <c r="LC34" s="6"/>
      <c r="LD34" s="6"/>
      <c r="LE34" s="6"/>
      <c r="LF34" s="6"/>
      <c r="LG34" s="6"/>
      <c r="LH34" s="6"/>
      <c r="LI34" s="6"/>
      <c r="LJ34" s="6"/>
      <c r="LK34" s="6"/>
      <c r="LL34" s="6"/>
      <c r="LM34" s="6"/>
      <c r="LN34" s="6"/>
      <c r="LO34" s="6"/>
      <c r="LP34" s="6"/>
      <c r="LQ34" s="6"/>
      <c r="LR34" s="6"/>
      <c r="LS34" s="6"/>
      <c r="LT34" s="6"/>
      <c r="LU34" s="6"/>
      <c r="LV34" s="6"/>
      <c r="LW34" s="6"/>
      <c r="LX34" s="6"/>
      <c r="LY34" s="6"/>
      <c r="LZ34" s="6"/>
      <c r="MA34" s="6"/>
      <c r="MB34" s="6"/>
      <c r="MC34" s="6"/>
      <c r="MD34" s="6"/>
      <c r="ME34" s="6"/>
      <c r="MF34" s="6"/>
      <c r="MG34" s="6"/>
      <c r="MH34" s="6"/>
      <c r="MI34" s="6"/>
      <c r="MJ34" s="6"/>
      <c r="MK34" s="6"/>
      <c r="ML34" s="6"/>
      <c r="MM34" s="6"/>
      <c r="MN34" s="6"/>
      <c r="MO34" s="6"/>
      <c r="MP34" s="6"/>
      <c r="MQ34" s="6"/>
      <c r="MR34" s="6"/>
      <c r="MS34" s="6"/>
      <c r="MT34" s="6"/>
      <c r="MU34" s="6"/>
      <c r="MV34" s="6"/>
      <c r="MW34" s="6"/>
      <c r="MX34" s="6"/>
      <c r="MY34" s="6"/>
      <c r="MZ34" s="6"/>
      <c r="NA34" s="6"/>
      <c r="NB34" s="6"/>
      <c r="NC34" s="6"/>
      <c r="ND34" s="6"/>
      <c r="NE34" s="6"/>
      <c r="NF34" s="6"/>
      <c r="NG34" s="6"/>
      <c r="NH34" s="6"/>
      <c r="NI34" s="6"/>
      <c r="NJ34" s="6"/>
      <c r="NK34" s="6"/>
      <c r="NL34" s="6"/>
      <c r="NM34" s="6"/>
      <c r="NN34" s="6"/>
      <c r="NO34" s="6"/>
      <c r="NP34" s="6"/>
      <c r="NQ34" s="6"/>
      <c r="NR34" s="6"/>
      <c r="NS34" s="6"/>
      <c r="NT34" s="6"/>
      <c r="NU34" s="6"/>
      <c r="NV34" s="6"/>
      <c r="NW34" s="6"/>
      <c r="NX34" s="6"/>
      <c r="NY34" s="6"/>
      <c r="NZ34" s="6"/>
      <c r="OA34" s="6"/>
      <c r="OB34" s="6"/>
      <c r="OC34" s="6"/>
      <c r="OD34" s="6"/>
      <c r="OE34" s="6"/>
      <c r="OF34" s="6"/>
      <c r="OG34" s="6"/>
      <c r="OH34" s="6"/>
      <c r="OI34" s="6"/>
      <c r="OJ34" s="6"/>
      <c r="OK34" s="6"/>
      <c r="OL34" s="6"/>
      <c r="OM34" s="6"/>
      <c r="ON34" s="6"/>
      <c r="OO34" s="6"/>
      <c r="OP34" s="6"/>
      <c r="OQ34" s="6"/>
      <c r="OR34" s="6"/>
      <c r="OS34" s="6"/>
      <c r="OT34" s="6"/>
      <c r="OU34" s="6"/>
      <c r="OV34" s="6"/>
      <c r="OW34" s="6"/>
      <c r="OX34" s="6"/>
      <c r="OY34" s="6"/>
      <c r="OZ34" s="6"/>
      <c r="PA34" s="6"/>
      <c r="PB34" s="6"/>
      <c r="PC34" s="6"/>
      <c r="PD34" s="6"/>
      <c r="PE34" s="6"/>
      <c r="PF34" s="6"/>
      <c r="PG34" s="6"/>
      <c r="PH34" s="6"/>
      <c r="PI34" s="6"/>
      <c r="PJ34" s="6"/>
      <c r="PK34" s="6"/>
      <c r="PL34" s="6"/>
      <c r="PM34" s="6"/>
      <c r="PN34" s="6"/>
      <c r="PO34" s="6"/>
      <c r="PP34" s="6"/>
      <c r="PQ34" s="6"/>
      <c r="PR34" s="6"/>
      <c r="PS34" s="6"/>
      <c r="PT34" s="6"/>
      <c r="PU34" s="6"/>
      <c r="PV34" s="6"/>
      <c r="PW34" s="6"/>
      <c r="PX34" s="6"/>
      <c r="PY34" s="6"/>
      <c r="PZ34" s="6"/>
      <c r="QA34" s="6"/>
      <c r="QB34" s="6"/>
      <c r="QC34" s="6"/>
      <c r="QD34" s="6"/>
      <c r="QE34" s="6"/>
      <c r="QF34" s="6"/>
      <c r="QG34" s="6"/>
      <c r="QH34" s="6"/>
      <c r="QI34" s="6"/>
      <c r="QJ34" s="6"/>
      <c r="QK34" s="6"/>
      <c r="QL34" s="6"/>
      <c r="QM34" s="6"/>
      <c r="QN34" s="6"/>
      <c r="QO34" s="6"/>
      <c r="QP34" s="6"/>
      <c r="QQ34" s="6"/>
      <c r="QR34" s="6"/>
      <c r="QS34" s="6"/>
      <c r="QT34" s="6"/>
      <c r="QU34" s="6"/>
      <c r="QV34" s="6"/>
      <c r="QW34" s="6"/>
      <c r="QX34" s="6"/>
      <c r="QY34" s="6"/>
      <c r="QZ34" s="6"/>
      <c r="RA34" s="6"/>
      <c r="RB34" s="6"/>
      <c r="RC34" s="6"/>
      <c r="RD34" s="6"/>
      <c r="RE34" s="6"/>
      <c r="RF34" s="6"/>
      <c r="RG34" s="6"/>
      <c r="RH34" s="6"/>
      <c r="RI34" s="6"/>
      <c r="RJ34" s="6"/>
      <c r="RK34" s="6"/>
      <c r="RL34" s="6"/>
      <c r="RM34" s="6"/>
      <c r="RN34" s="6"/>
      <c r="RO34" s="6"/>
      <c r="RP34" s="6"/>
      <c r="RQ34" s="6"/>
      <c r="RR34" s="6"/>
      <c r="RS34" s="6"/>
      <c r="RT34" s="6"/>
      <c r="RU34" s="6"/>
      <c r="RV34" s="6"/>
      <c r="RW34" s="6"/>
      <c r="RX34" s="6"/>
      <c r="RY34" s="6"/>
      <c r="RZ34" s="6"/>
      <c r="SA34" s="6"/>
      <c r="SB34" s="6"/>
      <c r="SC34" s="6"/>
      <c r="SD34" s="6"/>
      <c r="SE34" s="6"/>
      <c r="SF34" s="6"/>
      <c r="SG34" s="6"/>
      <c r="SH34" s="6"/>
      <c r="SI34" s="6"/>
      <c r="SJ34" s="6"/>
      <c r="SK34" s="6"/>
      <c r="SL34" s="6"/>
      <c r="SM34" s="6"/>
      <c r="SN34" s="6"/>
      <c r="SO34" s="6"/>
      <c r="SP34" s="6"/>
      <c r="SQ34" s="6"/>
      <c r="SR34" s="6"/>
      <c r="SS34" s="6"/>
      <c r="ST34" s="6"/>
      <c r="SU34" s="6"/>
      <c r="SV34" s="6"/>
      <c r="SW34" s="6"/>
      <c r="SX34" s="6"/>
      <c r="SY34" s="6"/>
      <c r="SZ34" s="6"/>
      <c r="TA34" s="6"/>
      <c r="TB34" s="6"/>
      <c r="TC34" s="6"/>
      <c r="TD34" s="6"/>
      <c r="TE34" s="6"/>
      <c r="TF34" s="6"/>
      <c r="TG34" s="6"/>
      <c r="TH34" s="6"/>
      <c r="TI34" s="6"/>
      <c r="TJ34" s="6"/>
      <c r="TK34" s="6"/>
      <c r="TL34" s="6"/>
      <c r="TM34" s="6"/>
      <c r="TN34" s="6"/>
      <c r="TO34" s="6"/>
      <c r="TP34" s="6"/>
      <c r="TQ34" s="6"/>
      <c r="TR34" s="6"/>
      <c r="TS34" s="6"/>
      <c r="TT34" s="6"/>
      <c r="TU34" s="6"/>
      <c r="TV34" s="6"/>
      <c r="TW34" s="6"/>
      <c r="TX34" s="6"/>
      <c r="TY34" s="6"/>
      <c r="TZ34" s="6"/>
      <c r="UA34" s="6"/>
      <c r="UB34" s="6"/>
      <c r="UC34" s="6"/>
      <c r="UD34" s="6"/>
      <c r="UE34" s="6"/>
      <c r="UF34" s="6"/>
      <c r="UG34" s="6"/>
      <c r="UH34" s="6"/>
      <c r="UI34" s="6"/>
      <c r="UJ34" s="6"/>
      <c r="UK34" s="6"/>
      <c r="UL34" s="6"/>
      <c r="UM34" s="6"/>
      <c r="UN34" s="6"/>
      <c r="UO34" s="6"/>
      <c r="UP34" s="6"/>
      <c r="UQ34" s="6"/>
      <c r="UR34" s="6"/>
      <c r="US34" s="6"/>
      <c r="UT34" s="6"/>
      <c r="UU34" s="6"/>
      <c r="UV34" s="6"/>
      <c r="UW34" s="6"/>
      <c r="UX34" s="6"/>
      <c r="UY34" s="6"/>
      <c r="UZ34" s="6"/>
      <c r="VA34" s="6"/>
      <c r="VB34" s="6"/>
      <c r="VC34" s="6"/>
      <c r="VD34" s="6"/>
      <c r="VE34" s="6"/>
      <c r="VF34" s="6"/>
      <c r="VG34" s="6"/>
      <c r="VH34" s="6"/>
      <c r="VI34" s="6"/>
      <c r="VJ34" s="6"/>
      <c r="VK34" s="6"/>
      <c r="VL34" s="6"/>
      <c r="VM34" s="6"/>
      <c r="VN34" s="6"/>
      <c r="VO34" s="6"/>
      <c r="VP34" s="6"/>
      <c r="VQ34" s="6"/>
      <c r="VR34" s="6"/>
      <c r="VS34" s="6"/>
      <c r="VT34" s="6"/>
      <c r="VU34" s="6"/>
      <c r="VV34" s="6"/>
      <c r="VW34" s="6"/>
      <c r="VX34" s="6"/>
      <c r="VY34" s="6"/>
      <c r="VZ34" s="6"/>
      <c r="WA34" s="6"/>
      <c r="WB34" s="6"/>
      <c r="WC34" s="6"/>
      <c r="WD34" s="6"/>
      <c r="WE34" s="6"/>
      <c r="WF34" s="6"/>
      <c r="WG34" s="6"/>
      <c r="WH34" s="6"/>
      <c r="WI34" s="6"/>
      <c r="WJ34" s="6"/>
      <c r="WK34" s="6"/>
      <c r="WL34" s="6"/>
      <c r="WM34" s="6"/>
      <c r="WN34" s="6"/>
      <c r="WO34" s="6"/>
      <c r="WP34" s="6"/>
      <c r="WQ34" s="6"/>
      <c r="WR34" s="6"/>
      <c r="WS34" s="6"/>
      <c r="WT34" s="6"/>
      <c r="WU34" s="6"/>
      <c r="WV34" s="6"/>
      <c r="WW34" s="6"/>
      <c r="WX34" s="6"/>
      <c r="WY34" s="6"/>
      <c r="WZ34" s="6"/>
      <c r="XA34" s="6"/>
      <c r="XB34" s="6"/>
      <c r="XC34" s="6"/>
      <c r="XD34" s="6"/>
      <c r="XE34" s="6"/>
      <c r="XF34" s="6"/>
      <c r="XG34" s="6"/>
      <c r="XH34" s="6"/>
      <c r="XI34" s="6"/>
      <c r="XJ34" s="6"/>
      <c r="XK34" s="6"/>
      <c r="XL34" s="6"/>
      <c r="XM34" s="6"/>
      <c r="XN34" s="6"/>
      <c r="XO34" s="6"/>
      <c r="XP34" s="6"/>
      <c r="XQ34" s="6"/>
      <c r="XR34" s="6"/>
      <c r="XS34" s="6"/>
      <c r="XT34" s="6"/>
      <c r="XU34" s="6"/>
      <c r="XV34" s="6"/>
      <c r="XW34" s="6"/>
      <c r="XX34" s="6"/>
      <c r="XY34" s="6"/>
      <c r="XZ34" s="6"/>
      <c r="YA34" s="6"/>
      <c r="YB34" s="6"/>
      <c r="YC34" s="6"/>
      <c r="YD34" s="6"/>
      <c r="YE34" s="6"/>
      <c r="YF34" s="6"/>
      <c r="YG34" s="6"/>
      <c r="YH34" s="6"/>
      <c r="YI34" s="6"/>
      <c r="YJ34" s="6"/>
      <c r="YK34" s="6"/>
      <c r="YL34" s="6"/>
      <c r="YM34" s="6"/>
      <c r="YN34" s="6"/>
      <c r="YO34" s="6"/>
      <c r="YP34" s="6"/>
      <c r="YQ34" s="6"/>
      <c r="YR34" s="6"/>
      <c r="YS34" s="6"/>
      <c r="YT34" s="6"/>
      <c r="YU34" s="6"/>
      <c r="YV34" s="6"/>
      <c r="YW34" s="6"/>
      <c r="YX34" s="6"/>
      <c r="YY34" s="6"/>
      <c r="YZ34" s="6"/>
      <c r="ZA34" s="6"/>
      <c r="ZB34" s="6"/>
      <c r="ZC34" s="6"/>
      <c r="ZD34" s="6"/>
      <c r="ZE34" s="6"/>
      <c r="ZF34" s="6"/>
      <c r="ZG34" s="6"/>
      <c r="ZH34" s="6"/>
      <c r="ZI34" s="6"/>
      <c r="ZJ34" s="6"/>
      <c r="ZK34" s="6"/>
      <c r="ZL34" s="6"/>
      <c r="ZM34" s="6"/>
      <c r="ZN34" s="6"/>
      <c r="ZO34" s="6"/>
      <c r="ZP34" s="6"/>
      <c r="ZQ34" s="6"/>
      <c r="ZR34" s="6"/>
      <c r="ZS34" s="6"/>
      <c r="ZT34" s="6"/>
      <c r="ZU34" s="6"/>
      <c r="ZV34" s="6"/>
      <c r="ZW34" s="6"/>
      <c r="ZX34" s="6"/>
      <c r="ZY34" s="6"/>
      <c r="ZZ34" s="6"/>
      <c r="AAA34" s="6"/>
      <c r="AAB34" s="6"/>
      <c r="AAC34" s="6"/>
      <c r="AAD34" s="6"/>
      <c r="AAE34" s="6"/>
      <c r="AAF34" s="6"/>
      <c r="AAG34" s="6"/>
      <c r="AAH34" s="6"/>
      <c r="AAI34" s="6"/>
      <c r="AAJ34" s="6"/>
      <c r="AAK34" s="6"/>
      <c r="AAL34" s="6"/>
      <c r="AAM34" s="6"/>
      <c r="AAN34" s="6"/>
      <c r="AAO34" s="6"/>
      <c r="AAP34" s="6"/>
      <c r="AAQ34" s="6"/>
      <c r="AAR34" s="6"/>
      <c r="AAS34" s="6"/>
      <c r="AAT34" s="6"/>
      <c r="AAU34" s="6"/>
      <c r="AAV34" s="6"/>
      <c r="AAW34" s="6"/>
      <c r="AAX34" s="6"/>
      <c r="AAY34" s="6"/>
      <c r="AAZ34" s="6"/>
      <c r="ABA34" s="6"/>
      <c r="ABB34" s="6"/>
      <c r="ABC34" s="6"/>
      <c r="ABD34" s="6"/>
      <c r="ABE34" s="6"/>
      <c r="ABF34" s="6"/>
      <c r="ABG34" s="6"/>
      <c r="ABH34" s="6"/>
      <c r="ABI34" s="6"/>
      <c r="ABJ34" s="6"/>
      <c r="ABK34" s="6"/>
      <c r="ABL34" s="6"/>
      <c r="ABM34" s="6"/>
      <c r="ABN34" s="6"/>
      <c r="ABO34" s="6"/>
      <c r="ABP34" s="6"/>
      <c r="ABQ34" s="6"/>
      <c r="ABR34" s="6"/>
      <c r="ABS34" s="6"/>
      <c r="ABT34" s="6"/>
      <c r="ABU34" s="6"/>
      <c r="ABV34" s="6"/>
      <c r="ABW34" s="6"/>
      <c r="ABX34" s="6"/>
      <c r="ABY34" s="6"/>
      <c r="ABZ34" s="6"/>
      <c r="ACA34" s="6"/>
      <c r="ACB34" s="6"/>
      <c r="ACC34" s="6"/>
      <c r="ACD34" s="6"/>
      <c r="ACE34" s="6"/>
      <c r="ACF34" s="6"/>
      <c r="ACG34" s="6"/>
      <c r="ACH34" s="6"/>
      <c r="ACI34" s="6"/>
      <c r="ACJ34" s="6"/>
      <c r="ACK34" s="6"/>
      <c r="ACL34" s="6"/>
      <c r="ACM34" s="6"/>
      <c r="ACN34" s="6"/>
      <c r="ACO34" s="6"/>
      <c r="ACP34" s="6"/>
      <c r="ACQ34" s="6"/>
      <c r="ACR34" s="6"/>
      <c r="ACS34" s="6"/>
      <c r="ACT34" s="6"/>
      <c r="ACU34" s="6"/>
      <c r="ACV34" s="6"/>
      <c r="ACW34" s="6"/>
      <c r="ACX34" s="6"/>
      <c r="ACY34" s="6"/>
      <c r="ACZ34" s="6"/>
      <c r="ADA34" s="6"/>
      <c r="ADB34" s="6"/>
    </row>
    <row r="35" spans="1:782" s="3" customFormat="1" ht="39" customHeight="1" x14ac:dyDescent="0.2">
      <c r="A35" s="160" t="s">
        <v>57</v>
      </c>
      <c r="B35" s="62" t="s">
        <v>121</v>
      </c>
      <c r="C35" s="11"/>
      <c r="D35" s="259" t="s">
        <v>16</v>
      </c>
      <c r="E35" s="259" t="s">
        <v>45</v>
      </c>
      <c r="F35" s="179" t="s">
        <v>45</v>
      </c>
      <c r="G35" s="350" t="s">
        <v>168</v>
      </c>
      <c r="H35" s="350"/>
      <c r="I35" s="350"/>
      <c r="J35" s="350"/>
      <c r="K35" s="350"/>
      <c r="L35" s="350"/>
      <c r="M35" s="350"/>
      <c r="N35" s="401" t="s">
        <v>169</v>
      </c>
      <c r="O35" s="401"/>
      <c r="P35" s="401"/>
      <c r="Q35" s="401"/>
      <c r="R35" s="401"/>
      <c r="S35" s="402"/>
      <c r="T35" s="199">
        <v>30</v>
      </c>
      <c r="U35" s="199">
        <v>45</v>
      </c>
      <c r="V35" s="98">
        <v>3</v>
      </c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  <c r="IU35" s="6"/>
      <c r="IV35" s="6"/>
      <c r="IW35" s="6"/>
      <c r="IX35" s="6"/>
      <c r="IY35" s="6"/>
      <c r="IZ35" s="6"/>
      <c r="JA35" s="6"/>
      <c r="JB35" s="6"/>
      <c r="JC35" s="6"/>
      <c r="JD35" s="6"/>
      <c r="JE35" s="6"/>
      <c r="JF35" s="6"/>
      <c r="JG35" s="6"/>
      <c r="JH35" s="6"/>
      <c r="JI35" s="6"/>
      <c r="JJ35" s="6"/>
      <c r="JK35" s="6"/>
      <c r="JL35" s="6"/>
      <c r="JM35" s="6"/>
      <c r="JN35" s="6"/>
      <c r="JO35" s="6"/>
      <c r="JP35" s="6"/>
      <c r="JQ35" s="6"/>
      <c r="JR35" s="6"/>
      <c r="JS35" s="6"/>
      <c r="JT35" s="6"/>
      <c r="JU35" s="6"/>
      <c r="JV35" s="6"/>
      <c r="JW35" s="6"/>
      <c r="JX35" s="6"/>
      <c r="JY35" s="6"/>
      <c r="JZ35" s="6"/>
      <c r="KA35" s="6"/>
      <c r="KB35" s="6"/>
      <c r="KC35" s="6"/>
      <c r="KD35" s="6"/>
      <c r="KE35" s="6"/>
      <c r="KF35" s="6"/>
      <c r="KG35" s="6"/>
      <c r="KH35" s="6"/>
      <c r="KI35" s="6"/>
      <c r="KJ35" s="6"/>
      <c r="KK35" s="6"/>
      <c r="KL35" s="6"/>
      <c r="KM35" s="6"/>
      <c r="KN35" s="6"/>
      <c r="KO35" s="6"/>
      <c r="KP35" s="6"/>
      <c r="KQ35" s="6"/>
      <c r="KR35" s="6"/>
      <c r="KS35" s="6"/>
      <c r="KT35" s="6"/>
      <c r="KU35" s="6"/>
      <c r="KV35" s="6"/>
      <c r="KW35" s="6"/>
      <c r="KX35" s="6"/>
      <c r="KY35" s="6"/>
      <c r="KZ35" s="6"/>
      <c r="LA35" s="6"/>
      <c r="LB35" s="6"/>
      <c r="LC35" s="6"/>
      <c r="LD35" s="6"/>
      <c r="LE35" s="6"/>
      <c r="LF35" s="6"/>
      <c r="LG35" s="6"/>
      <c r="LH35" s="6"/>
      <c r="LI35" s="6"/>
      <c r="LJ35" s="6"/>
      <c r="LK35" s="6"/>
      <c r="LL35" s="6"/>
      <c r="LM35" s="6"/>
      <c r="LN35" s="6"/>
      <c r="LO35" s="6"/>
      <c r="LP35" s="6"/>
      <c r="LQ35" s="6"/>
      <c r="LR35" s="6"/>
      <c r="LS35" s="6"/>
      <c r="LT35" s="6"/>
      <c r="LU35" s="6"/>
      <c r="LV35" s="6"/>
      <c r="LW35" s="6"/>
      <c r="LX35" s="6"/>
      <c r="LY35" s="6"/>
      <c r="LZ35" s="6"/>
      <c r="MA35" s="6"/>
      <c r="MB35" s="6"/>
      <c r="MC35" s="6"/>
      <c r="MD35" s="6"/>
      <c r="ME35" s="6"/>
      <c r="MF35" s="6"/>
      <c r="MG35" s="6"/>
      <c r="MH35" s="6"/>
      <c r="MI35" s="6"/>
      <c r="MJ35" s="6"/>
      <c r="MK35" s="6"/>
      <c r="ML35" s="6"/>
      <c r="MM35" s="6"/>
      <c r="MN35" s="6"/>
      <c r="MO35" s="6"/>
      <c r="MP35" s="6"/>
      <c r="MQ35" s="6"/>
      <c r="MR35" s="6"/>
      <c r="MS35" s="6"/>
      <c r="MT35" s="6"/>
      <c r="MU35" s="6"/>
      <c r="MV35" s="6"/>
      <c r="MW35" s="6"/>
      <c r="MX35" s="6"/>
      <c r="MY35" s="6"/>
      <c r="MZ35" s="6"/>
      <c r="NA35" s="6"/>
      <c r="NB35" s="6"/>
      <c r="NC35" s="6"/>
      <c r="ND35" s="6"/>
      <c r="NE35" s="6"/>
      <c r="NF35" s="6"/>
      <c r="NG35" s="6"/>
      <c r="NH35" s="6"/>
      <c r="NI35" s="6"/>
      <c r="NJ35" s="6"/>
      <c r="NK35" s="6"/>
      <c r="NL35" s="6"/>
      <c r="NM35" s="6"/>
      <c r="NN35" s="6"/>
      <c r="NO35" s="6"/>
      <c r="NP35" s="6"/>
      <c r="NQ35" s="6"/>
      <c r="NR35" s="6"/>
      <c r="NS35" s="6"/>
      <c r="NT35" s="6"/>
      <c r="NU35" s="6"/>
      <c r="NV35" s="6"/>
      <c r="NW35" s="6"/>
      <c r="NX35" s="6"/>
      <c r="NY35" s="6"/>
      <c r="NZ35" s="6"/>
      <c r="OA35" s="6"/>
      <c r="OB35" s="6"/>
      <c r="OC35" s="6"/>
      <c r="OD35" s="6"/>
      <c r="OE35" s="6"/>
      <c r="OF35" s="6"/>
      <c r="OG35" s="6"/>
      <c r="OH35" s="6"/>
      <c r="OI35" s="6"/>
      <c r="OJ35" s="6"/>
      <c r="OK35" s="6"/>
      <c r="OL35" s="6"/>
      <c r="OM35" s="6"/>
      <c r="ON35" s="6"/>
      <c r="OO35" s="6"/>
      <c r="OP35" s="6"/>
      <c r="OQ35" s="6"/>
      <c r="OR35" s="6"/>
      <c r="OS35" s="6"/>
      <c r="OT35" s="6"/>
      <c r="OU35" s="6"/>
      <c r="OV35" s="6"/>
      <c r="OW35" s="6"/>
      <c r="OX35" s="6"/>
      <c r="OY35" s="6"/>
      <c r="OZ35" s="6"/>
      <c r="PA35" s="6"/>
      <c r="PB35" s="6"/>
      <c r="PC35" s="6"/>
      <c r="PD35" s="6"/>
      <c r="PE35" s="6"/>
      <c r="PF35" s="6"/>
      <c r="PG35" s="6"/>
      <c r="PH35" s="6"/>
      <c r="PI35" s="6"/>
      <c r="PJ35" s="6"/>
      <c r="PK35" s="6"/>
      <c r="PL35" s="6"/>
      <c r="PM35" s="6"/>
      <c r="PN35" s="6"/>
      <c r="PO35" s="6"/>
      <c r="PP35" s="6"/>
      <c r="PQ35" s="6"/>
      <c r="PR35" s="6"/>
      <c r="PS35" s="6"/>
      <c r="PT35" s="6"/>
      <c r="PU35" s="6"/>
      <c r="PV35" s="6"/>
      <c r="PW35" s="6"/>
      <c r="PX35" s="6"/>
      <c r="PY35" s="6"/>
      <c r="PZ35" s="6"/>
      <c r="QA35" s="6"/>
      <c r="QB35" s="6"/>
      <c r="QC35" s="6"/>
      <c r="QD35" s="6"/>
      <c r="QE35" s="6"/>
      <c r="QF35" s="6"/>
      <c r="QG35" s="6"/>
      <c r="QH35" s="6"/>
      <c r="QI35" s="6"/>
      <c r="QJ35" s="6"/>
      <c r="QK35" s="6"/>
      <c r="QL35" s="6"/>
      <c r="QM35" s="6"/>
      <c r="QN35" s="6"/>
      <c r="QO35" s="6"/>
      <c r="QP35" s="6"/>
      <c r="QQ35" s="6"/>
      <c r="QR35" s="6"/>
      <c r="QS35" s="6"/>
      <c r="QT35" s="6"/>
      <c r="QU35" s="6"/>
      <c r="QV35" s="6"/>
      <c r="QW35" s="6"/>
      <c r="QX35" s="6"/>
      <c r="QY35" s="6"/>
      <c r="QZ35" s="6"/>
      <c r="RA35" s="6"/>
      <c r="RB35" s="6"/>
      <c r="RC35" s="6"/>
      <c r="RD35" s="6"/>
      <c r="RE35" s="6"/>
      <c r="RF35" s="6"/>
      <c r="RG35" s="6"/>
      <c r="RH35" s="6"/>
      <c r="RI35" s="6"/>
      <c r="RJ35" s="6"/>
      <c r="RK35" s="6"/>
      <c r="RL35" s="6"/>
      <c r="RM35" s="6"/>
      <c r="RN35" s="6"/>
      <c r="RO35" s="6"/>
      <c r="RP35" s="6"/>
      <c r="RQ35" s="6"/>
      <c r="RR35" s="6"/>
      <c r="RS35" s="6"/>
      <c r="RT35" s="6"/>
      <c r="RU35" s="6"/>
      <c r="RV35" s="6"/>
      <c r="RW35" s="6"/>
      <c r="RX35" s="6"/>
      <c r="RY35" s="6"/>
      <c r="RZ35" s="6"/>
      <c r="SA35" s="6"/>
      <c r="SB35" s="6"/>
      <c r="SC35" s="6"/>
      <c r="SD35" s="6"/>
      <c r="SE35" s="6"/>
      <c r="SF35" s="6"/>
      <c r="SG35" s="6"/>
      <c r="SH35" s="6"/>
      <c r="SI35" s="6"/>
      <c r="SJ35" s="6"/>
      <c r="SK35" s="6"/>
      <c r="SL35" s="6"/>
      <c r="SM35" s="6"/>
      <c r="SN35" s="6"/>
      <c r="SO35" s="6"/>
      <c r="SP35" s="6"/>
      <c r="SQ35" s="6"/>
      <c r="SR35" s="6"/>
      <c r="SS35" s="6"/>
      <c r="ST35" s="6"/>
      <c r="SU35" s="6"/>
      <c r="SV35" s="6"/>
      <c r="SW35" s="6"/>
      <c r="SX35" s="6"/>
      <c r="SY35" s="6"/>
      <c r="SZ35" s="6"/>
      <c r="TA35" s="6"/>
      <c r="TB35" s="6"/>
      <c r="TC35" s="6"/>
      <c r="TD35" s="6"/>
      <c r="TE35" s="6"/>
      <c r="TF35" s="6"/>
      <c r="TG35" s="6"/>
      <c r="TH35" s="6"/>
      <c r="TI35" s="6"/>
      <c r="TJ35" s="6"/>
      <c r="TK35" s="6"/>
      <c r="TL35" s="6"/>
      <c r="TM35" s="6"/>
      <c r="TN35" s="6"/>
      <c r="TO35" s="6"/>
      <c r="TP35" s="6"/>
      <c r="TQ35" s="6"/>
      <c r="TR35" s="6"/>
      <c r="TS35" s="6"/>
      <c r="TT35" s="6"/>
      <c r="TU35" s="6"/>
      <c r="TV35" s="6"/>
      <c r="TW35" s="6"/>
      <c r="TX35" s="6"/>
      <c r="TY35" s="6"/>
      <c r="TZ35" s="6"/>
      <c r="UA35" s="6"/>
      <c r="UB35" s="6"/>
      <c r="UC35" s="6"/>
      <c r="UD35" s="6"/>
      <c r="UE35" s="6"/>
      <c r="UF35" s="6"/>
      <c r="UG35" s="6"/>
      <c r="UH35" s="6"/>
      <c r="UI35" s="6"/>
      <c r="UJ35" s="6"/>
      <c r="UK35" s="6"/>
      <c r="UL35" s="6"/>
      <c r="UM35" s="6"/>
      <c r="UN35" s="6"/>
      <c r="UO35" s="6"/>
      <c r="UP35" s="6"/>
      <c r="UQ35" s="6"/>
      <c r="UR35" s="6"/>
      <c r="US35" s="6"/>
      <c r="UT35" s="6"/>
      <c r="UU35" s="6"/>
      <c r="UV35" s="6"/>
      <c r="UW35" s="6"/>
      <c r="UX35" s="6"/>
      <c r="UY35" s="6"/>
      <c r="UZ35" s="6"/>
      <c r="VA35" s="6"/>
      <c r="VB35" s="6"/>
      <c r="VC35" s="6"/>
      <c r="VD35" s="6"/>
      <c r="VE35" s="6"/>
      <c r="VF35" s="6"/>
      <c r="VG35" s="6"/>
      <c r="VH35" s="6"/>
      <c r="VI35" s="6"/>
      <c r="VJ35" s="6"/>
      <c r="VK35" s="6"/>
      <c r="VL35" s="6"/>
      <c r="VM35" s="6"/>
      <c r="VN35" s="6"/>
      <c r="VO35" s="6"/>
      <c r="VP35" s="6"/>
      <c r="VQ35" s="6"/>
      <c r="VR35" s="6"/>
      <c r="VS35" s="6"/>
      <c r="VT35" s="6"/>
      <c r="VU35" s="6"/>
      <c r="VV35" s="6"/>
      <c r="VW35" s="6"/>
      <c r="VX35" s="6"/>
      <c r="VY35" s="6"/>
      <c r="VZ35" s="6"/>
      <c r="WA35" s="6"/>
      <c r="WB35" s="6"/>
      <c r="WC35" s="6"/>
      <c r="WD35" s="6"/>
      <c r="WE35" s="6"/>
      <c r="WF35" s="6"/>
      <c r="WG35" s="6"/>
      <c r="WH35" s="6"/>
      <c r="WI35" s="6"/>
      <c r="WJ35" s="6"/>
      <c r="WK35" s="6"/>
      <c r="WL35" s="6"/>
      <c r="WM35" s="6"/>
      <c r="WN35" s="6"/>
      <c r="WO35" s="6"/>
      <c r="WP35" s="6"/>
      <c r="WQ35" s="6"/>
      <c r="WR35" s="6"/>
      <c r="WS35" s="6"/>
      <c r="WT35" s="6"/>
      <c r="WU35" s="6"/>
      <c r="WV35" s="6"/>
      <c r="WW35" s="6"/>
      <c r="WX35" s="6"/>
      <c r="WY35" s="6"/>
      <c r="WZ35" s="6"/>
      <c r="XA35" s="6"/>
      <c r="XB35" s="6"/>
      <c r="XC35" s="6"/>
      <c r="XD35" s="6"/>
      <c r="XE35" s="6"/>
      <c r="XF35" s="6"/>
      <c r="XG35" s="6"/>
      <c r="XH35" s="6"/>
      <c r="XI35" s="6"/>
      <c r="XJ35" s="6"/>
      <c r="XK35" s="6"/>
      <c r="XL35" s="6"/>
      <c r="XM35" s="6"/>
      <c r="XN35" s="6"/>
      <c r="XO35" s="6"/>
      <c r="XP35" s="6"/>
      <c r="XQ35" s="6"/>
      <c r="XR35" s="6"/>
      <c r="XS35" s="6"/>
      <c r="XT35" s="6"/>
      <c r="XU35" s="6"/>
      <c r="XV35" s="6"/>
      <c r="XW35" s="6"/>
      <c r="XX35" s="6"/>
      <c r="XY35" s="6"/>
      <c r="XZ35" s="6"/>
      <c r="YA35" s="6"/>
      <c r="YB35" s="6"/>
      <c r="YC35" s="6"/>
      <c r="YD35" s="6"/>
      <c r="YE35" s="6"/>
      <c r="YF35" s="6"/>
      <c r="YG35" s="6"/>
      <c r="YH35" s="6"/>
      <c r="YI35" s="6"/>
      <c r="YJ35" s="6"/>
      <c r="YK35" s="6"/>
      <c r="YL35" s="6"/>
      <c r="YM35" s="6"/>
      <c r="YN35" s="6"/>
      <c r="YO35" s="6"/>
      <c r="YP35" s="6"/>
      <c r="YQ35" s="6"/>
      <c r="YR35" s="6"/>
      <c r="YS35" s="6"/>
      <c r="YT35" s="6"/>
      <c r="YU35" s="6"/>
      <c r="YV35" s="6"/>
      <c r="YW35" s="6"/>
      <c r="YX35" s="6"/>
      <c r="YY35" s="6"/>
      <c r="YZ35" s="6"/>
      <c r="ZA35" s="6"/>
      <c r="ZB35" s="6"/>
      <c r="ZC35" s="6"/>
      <c r="ZD35" s="6"/>
      <c r="ZE35" s="6"/>
      <c r="ZF35" s="6"/>
      <c r="ZG35" s="6"/>
      <c r="ZH35" s="6"/>
      <c r="ZI35" s="6"/>
      <c r="ZJ35" s="6"/>
      <c r="ZK35" s="6"/>
      <c r="ZL35" s="6"/>
      <c r="ZM35" s="6"/>
      <c r="ZN35" s="6"/>
      <c r="ZO35" s="6"/>
      <c r="ZP35" s="6"/>
      <c r="ZQ35" s="6"/>
      <c r="ZR35" s="6"/>
      <c r="ZS35" s="6"/>
      <c r="ZT35" s="6"/>
      <c r="ZU35" s="6"/>
      <c r="ZV35" s="6"/>
      <c r="ZW35" s="6"/>
      <c r="ZX35" s="6"/>
      <c r="ZY35" s="6"/>
      <c r="ZZ35" s="6"/>
      <c r="AAA35" s="6"/>
      <c r="AAB35" s="6"/>
      <c r="AAC35" s="6"/>
      <c r="AAD35" s="6"/>
      <c r="AAE35" s="6"/>
      <c r="AAF35" s="6"/>
      <c r="AAG35" s="6"/>
      <c r="AAH35" s="6"/>
      <c r="AAI35" s="6"/>
      <c r="AAJ35" s="6"/>
      <c r="AAK35" s="6"/>
      <c r="AAL35" s="6"/>
      <c r="AAM35" s="6"/>
      <c r="AAN35" s="6"/>
      <c r="AAO35" s="6"/>
      <c r="AAP35" s="6"/>
      <c r="AAQ35" s="6"/>
      <c r="AAR35" s="6"/>
      <c r="AAS35" s="6"/>
      <c r="AAT35" s="6"/>
      <c r="AAU35" s="6"/>
      <c r="AAV35" s="6"/>
      <c r="AAW35" s="6"/>
      <c r="AAX35" s="6"/>
      <c r="AAY35" s="6"/>
      <c r="AAZ35" s="6"/>
      <c r="ABA35" s="6"/>
      <c r="ABB35" s="6"/>
      <c r="ABC35" s="6"/>
      <c r="ABD35" s="6"/>
      <c r="ABE35" s="6"/>
      <c r="ABF35" s="6"/>
      <c r="ABG35" s="6"/>
      <c r="ABH35" s="6"/>
      <c r="ABI35" s="6"/>
      <c r="ABJ35" s="6"/>
      <c r="ABK35" s="6"/>
      <c r="ABL35" s="6"/>
      <c r="ABM35" s="6"/>
      <c r="ABN35" s="6"/>
      <c r="ABO35" s="6"/>
      <c r="ABP35" s="6"/>
      <c r="ABQ35" s="6"/>
      <c r="ABR35" s="6"/>
      <c r="ABS35" s="6"/>
      <c r="ABT35" s="6"/>
      <c r="ABU35" s="6"/>
      <c r="ABV35" s="6"/>
      <c r="ABW35" s="6"/>
      <c r="ABX35" s="6"/>
      <c r="ABY35" s="6"/>
      <c r="ABZ35" s="6"/>
      <c r="ACA35" s="6"/>
      <c r="ACB35" s="6"/>
      <c r="ACC35" s="6"/>
      <c r="ACD35" s="6"/>
      <c r="ACE35" s="6"/>
      <c r="ACF35" s="6"/>
      <c r="ACG35" s="6"/>
      <c r="ACH35" s="6"/>
      <c r="ACI35" s="6"/>
      <c r="ACJ35" s="6"/>
      <c r="ACK35" s="6"/>
      <c r="ACL35" s="6"/>
      <c r="ACM35" s="6"/>
      <c r="ACN35" s="6"/>
      <c r="ACO35" s="6"/>
      <c r="ACP35" s="6"/>
      <c r="ACQ35" s="6"/>
      <c r="ACR35" s="6"/>
      <c r="ACS35" s="6"/>
      <c r="ACT35" s="6"/>
      <c r="ACU35" s="6"/>
      <c r="ACV35" s="6"/>
      <c r="ACW35" s="6"/>
      <c r="ACX35" s="6"/>
      <c r="ACY35" s="6"/>
      <c r="ACZ35" s="6"/>
      <c r="ADA35" s="6"/>
      <c r="ADB35" s="6"/>
    </row>
    <row r="36" spans="1:782" s="3" customFormat="1" ht="39" customHeight="1" x14ac:dyDescent="0.2">
      <c r="A36" s="160" t="s">
        <v>46</v>
      </c>
      <c r="B36" s="62" t="s">
        <v>121</v>
      </c>
      <c r="C36" s="11"/>
      <c r="D36" s="259" t="s">
        <v>16</v>
      </c>
      <c r="E36" s="259" t="s">
        <v>45</v>
      </c>
      <c r="F36" s="179" t="s">
        <v>57</v>
      </c>
      <c r="G36" s="398"/>
      <c r="H36" s="399"/>
      <c r="I36" s="399"/>
      <c r="J36" s="399"/>
      <c r="K36" s="399"/>
      <c r="L36" s="399"/>
      <c r="M36" s="400"/>
      <c r="N36" s="401" t="s">
        <v>168</v>
      </c>
      <c r="O36" s="401"/>
      <c r="P36" s="401"/>
      <c r="Q36" s="401"/>
      <c r="R36" s="401"/>
      <c r="S36" s="402"/>
      <c r="T36" s="199">
        <v>30</v>
      </c>
      <c r="U36" s="199">
        <v>70</v>
      </c>
      <c r="V36" s="98">
        <v>4</v>
      </c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P36" s="6"/>
      <c r="IQ36" s="6"/>
      <c r="IR36" s="6"/>
      <c r="IS36" s="6"/>
      <c r="IT36" s="6"/>
      <c r="IU36" s="6"/>
      <c r="IV36" s="6"/>
      <c r="IW36" s="6"/>
      <c r="IX36" s="6"/>
      <c r="IY36" s="6"/>
      <c r="IZ36" s="6"/>
      <c r="JA36" s="6"/>
      <c r="JB36" s="6"/>
      <c r="JC36" s="6"/>
      <c r="JD36" s="6"/>
      <c r="JE36" s="6"/>
      <c r="JF36" s="6"/>
      <c r="JG36" s="6"/>
      <c r="JH36" s="6"/>
      <c r="JI36" s="6"/>
      <c r="JJ36" s="6"/>
      <c r="JK36" s="6"/>
      <c r="JL36" s="6"/>
      <c r="JM36" s="6"/>
      <c r="JN36" s="6"/>
      <c r="JO36" s="6"/>
      <c r="JP36" s="6"/>
      <c r="JQ36" s="6"/>
      <c r="JR36" s="6"/>
      <c r="JS36" s="6"/>
      <c r="JT36" s="6"/>
      <c r="JU36" s="6"/>
      <c r="JV36" s="6"/>
      <c r="JW36" s="6"/>
      <c r="JX36" s="6"/>
      <c r="JY36" s="6"/>
      <c r="JZ36" s="6"/>
      <c r="KA36" s="6"/>
      <c r="KB36" s="6"/>
      <c r="KC36" s="6"/>
      <c r="KD36" s="6"/>
      <c r="KE36" s="6"/>
      <c r="KF36" s="6"/>
      <c r="KG36" s="6"/>
      <c r="KH36" s="6"/>
      <c r="KI36" s="6"/>
      <c r="KJ36" s="6"/>
      <c r="KK36" s="6"/>
      <c r="KL36" s="6"/>
      <c r="KM36" s="6"/>
      <c r="KN36" s="6"/>
      <c r="KO36" s="6"/>
      <c r="KP36" s="6"/>
      <c r="KQ36" s="6"/>
      <c r="KR36" s="6"/>
      <c r="KS36" s="6"/>
      <c r="KT36" s="6"/>
      <c r="KU36" s="6"/>
      <c r="KV36" s="6"/>
      <c r="KW36" s="6"/>
      <c r="KX36" s="6"/>
      <c r="KY36" s="6"/>
      <c r="KZ36" s="6"/>
      <c r="LA36" s="6"/>
      <c r="LB36" s="6"/>
      <c r="LC36" s="6"/>
      <c r="LD36" s="6"/>
      <c r="LE36" s="6"/>
      <c r="LF36" s="6"/>
      <c r="LG36" s="6"/>
      <c r="LH36" s="6"/>
      <c r="LI36" s="6"/>
      <c r="LJ36" s="6"/>
      <c r="LK36" s="6"/>
      <c r="LL36" s="6"/>
      <c r="LM36" s="6"/>
      <c r="LN36" s="6"/>
      <c r="LO36" s="6"/>
      <c r="LP36" s="6"/>
      <c r="LQ36" s="6"/>
      <c r="LR36" s="6"/>
      <c r="LS36" s="6"/>
      <c r="LT36" s="6"/>
      <c r="LU36" s="6"/>
      <c r="LV36" s="6"/>
      <c r="LW36" s="6"/>
      <c r="LX36" s="6"/>
      <c r="LY36" s="6"/>
      <c r="LZ36" s="6"/>
      <c r="MA36" s="6"/>
      <c r="MB36" s="6"/>
      <c r="MC36" s="6"/>
      <c r="MD36" s="6"/>
      <c r="ME36" s="6"/>
      <c r="MF36" s="6"/>
      <c r="MG36" s="6"/>
      <c r="MH36" s="6"/>
      <c r="MI36" s="6"/>
      <c r="MJ36" s="6"/>
      <c r="MK36" s="6"/>
      <c r="ML36" s="6"/>
      <c r="MM36" s="6"/>
      <c r="MN36" s="6"/>
      <c r="MO36" s="6"/>
      <c r="MP36" s="6"/>
      <c r="MQ36" s="6"/>
      <c r="MR36" s="6"/>
      <c r="MS36" s="6"/>
      <c r="MT36" s="6"/>
      <c r="MU36" s="6"/>
      <c r="MV36" s="6"/>
      <c r="MW36" s="6"/>
      <c r="MX36" s="6"/>
      <c r="MY36" s="6"/>
      <c r="MZ36" s="6"/>
      <c r="NA36" s="6"/>
      <c r="NB36" s="6"/>
      <c r="NC36" s="6"/>
      <c r="ND36" s="6"/>
      <c r="NE36" s="6"/>
      <c r="NF36" s="6"/>
      <c r="NG36" s="6"/>
      <c r="NH36" s="6"/>
      <c r="NI36" s="6"/>
      <c r="NJ36" s="6"/>
      <c r="NK36" s="6"/>
      <c r="NL36" s="6"/>
      <c r="NM36" s="6"/>
      <c r="NN36" s="6"/>
      <c r="NO36" s="6"/>
      <c r="NP36" s="6"/>
      <c r="NQ36" s="6"/>
      <c r="NR36" s="6"/>
      <c r="NS36" s="6"/>
      <c r="NT36" s="6"/>
      <c r="NU36" s="6"/>
      <c r="NV36" s="6"/>
      <c r="NW36" s="6"/>
      <c r="NX36" s="6"/>
      <c r="NY36" s="6"/>
      <c r="NZ36" s="6"/>
      <c r="OA36" s="6"/>
      <c r="OB36" s="6"/>
      <c r="OC36" s="6"/>
      <c r="OD36" s="6"/>
      <c r="OE36" s="6"/>
      <c r="OF36" s="6"/>
      <c r="OG36" s="6"/>
      <c r="OH36" s="6"/>
      <c r="OI36" s="6"/>
      <c r="OJ36" s="6"/>
      <c r="OK36" s="6"/>
      <c r="OL36" s="6"/>
      <c r="OM36" s="6"/>
      <c r="ON36" s="6"/>
      <c r="OO36" s="6"/>
      <c r="OP36" s="6"/>
      <c r="OQ36" s="6"/>
      <c r="OR36" s="6"/>
      <c r="OS36" s="6"/>
      <c r="OT36" s="6"/>
      <c r="OU36" s="6"/>
      <c r="OV36" s="6"/>
      <c r="OW36" s="6"/>
      <c r="OX36" s="6"/>
      <c r="OY36" s="6"/>
      <c r="OZ36" s="6"/>
      <c r="PA36" s="6"/>
      <c r="PB36" s="6"/>
      <c r="PC36" s="6"/>
      <c r="PD36" s="6"/>
      <c r="PE36" s="6"/>
      <c r="PF36" s="6"/>
      <c r="PG36" s="6"/>
      <c r="PH36" s="6"/>
      <c r="PI36" s="6"/>
      <c r="PJ36" s="6"/>
      <c r="PK36" s="6"/>
      <c r="PL36" s="6"/>
      <c r="PM36" s="6"/>
      <c r="PN36" s="6"/>
      <c r="PO36" s="6"/>
      <c r="PP36" s="6"/>
      <c r="PQ36" s="6"/>
      <c r="PR36" s="6"/>
      <c r="PS36" s="6"/>
      <c r="PT36" s="6"/>
      <c r="PU36" s="6"/>
      <c r="PV36" s="6"/>
      <c r="PW36" s="6"/>
      <c r="PX36" s="6"/>
      <c r="PY36" s="6"/>
      <c r="PZ36" s="6"/>
      <c r="QA36" s="6"/>
      <c r="QB36" s="6"/>
      <c r="QC36" s="6"/>
      <c r="QD36" s="6"/>
      <c r="QE36" s="6"/>
      <c r="QF36" s="6"/>
      <c r="QG36" s="6"/>
      <c r="QH36" s="6"/>
      <c r="QI36" s="6"/>
      <c r="QJ36" s="6"/>
      <c r="QK36" s="6"/>
      <c r="QL36" s="6"/>
      <c r="QM36" s="6"/>
      <c r="QN36" s="6"/>
      <c r="QO36" s="6"/>
      <c r="QP36" s="6"/>
      <c r="QQ36" s="6"/>
      <c r="QR36" s="6"/>
      <c r="QS36" s="6"/>
      <c r="QT36" s="6"/>
      <c r="QU36" s="6"/>
      <c r="QV36" s="6"/>
      <c r="QW36" s="6"/>
      <c r="QX36" s="6"/>
      <c r="QY36" s="6"/>
      <c r="QZ36" s="6"/>
      <c r="RA36" s="6"/>
      <c r="RB36" s="6"/>
      <c r="RC36" s="6"/>
      <c r="RD36" s="6"/>
      <c r="RE36" s="6"/>
      <c r="RF36" s="6"/>
      <c r="RG36" s="6"/>
      <c r="RH36" s="6"/>
      <c r="RI36" s="6"/>
      <c r="RJ36" s="6"/>
      <c r="RK36" s="6"/>
      <c r="RL36" s="6"/>
      <c r="RM36" s="6"/>
      <c r="RN36" s="6"/>
      <c r="RO36" s="6"/>
      <c r="RP36" s="6"/>
      <c r="RQ36" s="6"/>
      <c r="RR36" s="6"/>
      <c r="RS36" s="6"/>
      <c r="RT36" s="6"/>
      <c r="RU36" s="6"/>
      <c r="RV36" s="6"/>
      <c r="RW36" s="6"/>
      <c r="RX36" s="6"/>
      <c r="RY36" s="6"/>
      <c r="RZ36" s="6"/>
      <c r="SA36" s="6"/>
      <c r="SB36" s="6"/>
      <c r="SC36" s="6"/>
      <c r="SD36" s="6"/>
      <c r="SE36" s="6"/>
      <c r="SF36" s="6"/>
      <c r="SG36" s="6"/>
      <c r="SH36" s="6"/>
      <c r="SI36" s="6"/>
      <c r="SJ36" s="6"/>
      <c r="SK36" s="6"/>
      <c r="SL36" s="6"/>
      <c r="SM36" s="6"/>
      <c r="SN36" s="6"/>
      <c r="SO36" s="6"/>
      <c r="SP36" s="6"/>
      <c r="SQ36" s="6"/>
      <c r="SR36" s="6"/>
      <c r="SS36" s="6"/>
      <c r="ST36" s="6"/>
      <c r="SU36" s="6"/>
      <c r="SV36" s="6"/>
      <c r="SW36" s="6"/>
      <c r="SX36" s="6"/>
      <c r="SY36" s="6"/>
      <c r="SZ36" s="6"/>
      <c r="TA36" s="6"/>
      <c r="TB36" s="6"/>
      <c r="TC36" s="6"/>
      <c r="TD36" s="6"/>
      <c r="TE36" s="6"/>
      <c r="TF36" s="6"/>
      <c r="TG36" s="6"/>
      <c r="TH36" s="6"/>
      <c r="TI36" s="6"/>
      <c r="TJ36" s="6"/>
      <c r="TK36" s="6"/>
      <c r="TL36" s="6"/>
      <c r="TM36" s="6"/>
      <c r="TN36" s="6"/>
      <c r="TO36" s="6"/>
      <c r="TP36" s="6"/>
      <c r="TQ36" s="6"/>
      <c r="TR36" s="6"/>
      <c r="TS36" s="6"/>
      <c r="TT36" s="6"/>
      <c r="TU36" s="6"/>
      <c r="TV36" s="6"/>
      <c r="TW36" s="6"/>
      <c r="TX36" s="6"/>
      <c r="TY36" s="6"/>
      <c r="TZ36" s="6"/>
      <c r="UA36" s="6"/>
      <c r="UB36" s="6"/>
      <c r="UC36" s="6"/>
      <c r="UD36" s="6"/>
      <c r="UE36" s="6"/>
      <c r="UF36" s="6"/>
      <c r="UG36" s="6"/>
      <c r="UH36" s="6"/>
      <c r="UI36" s="6"/>
      <c r="UJ36" s="6"/>
      <c r="UK36" s="6"/>
      <c r="UL36" s="6"/>
      <c r="UM36" s="6"/>
      <c r="UN36" s="6"/>
      <c r="UO36" s="6"/>
      <c r="UP36" s="6"/>
      <c r="UQ36" s="6"/>
      <c r="UR36" s="6"/>
      <c r="US36" s="6"/>
      <c r="UT36" s="6"/>
      <c r="UU36" s="6"/>
      <c r="UV36" s="6"/>
      <c r="UW36" s="6"/>
      <c r="UX36" s="6"/>
      <c r="UY36" s="6"/>
      <c r="UZ36" s="6"/>
      <c r="VA36" s="6"/>
      <c r="VB36" s="6"/>
      <c r="VC36" s="6"/>
      <c r="VD36" s="6"/>
      <c r="VE36" s="6"/>
      <c r="VF36" s="6"/>
      <c r="VG36" s="6"/>
      <c r="VH36" s="6"/>
      <c r="VI36" s="6"/>
      <c r="VJ36" s="6"/>
      <c r="VK36" s="6"/>
      <c r="VL36" s="6"/>
      <c r="VM36" s="6"/>
      <c r="VN36" s="6"/>
      <c r="VO36" s="6"/>
      <c r="VP36" s="6"/>
      <c r="VQ36" s="6"/>
      <c r="VR36" s="6"/>
      <c r="VS36" s="6"/>
      <c r="VT36" s="6"/>
      <c r="VU36" s="6"/>
      <c r="VV36" s="6"/>
      <c r="VW36" s="6"/>
      <c r="VX36" s="6"/>
      <c r="VY36" s="6"/>
      <c r="VZ36" s="6"/>
      <c r="WA36" s="6"/>
      <c r="WB36" s="6"/>
      <c r="WC36" s="6"/>
      <c r="WD36" s="6"/>
      <c r="WE36" s="6"/>
      <c r="WF36" s="6"/>
      <c r="WG36" s="6"/>
      <c r="WH36" s="6"/>
      <c r="WI36" s="6"/>
      <c r="WJ36" s="6"/>
      <c r="WK36" s="6"/>
      <c r="WL36" s="6"/>
      <c r="WM36" s="6"/>
      <c r="WN36" s="6"/>
      <c r="WO36" s="6"/>
      <c r="WP36" s="6"/>
      <c r="WQ36" s="6"/>
      <c r="WR36" s="6"/>
      <c r="WS36" s="6"/>
      <c r="WT36" s="6"/>
      <c r="WU36" s="6"/>
      <c r="WV36" s="6"/>
      <c r="WW36" s="6"/>
      <c r="WX36" s="6"/>
      <c r="WY36" s="6"/>
      <c r="WZ36" s="6"/>
      <c r="XA36" s="6"/>
      <c r="XB36" s="6"/>
      <c r="XC36" s="6"/>
      <c r="XD36" s="6"/>
      <c r="XE36" s="6"/>
      <c r="XF36" s="6"/>
      <c r="XG36" s="6"/>
      <c r="XH36" s="6"/>
      <c r="XI36" s="6"/>
      <c r="XJ36" s="6"/>
      <c r="XK36" s="6"/>
      <c r="XL36" s="6"/>
      <c r="XM36" s="6"/>
      <c r="XN36" s="6"/>
      <c r="XO36" s="6"/>
      <c r="XP36" s="6"/>
      <c r="XQ36" s="6"/>
      <c r="XR36" s="6"/>
      <c r="XS36" s="6"/>
      <c r="XT36" s="6"/>
      <c r="XU36" s="6"/>
      <c r="XV36" s="6"/>
      <c r="XW36" s="6"/>
      <c r="XX36" s="6"/>
      <c r="XY36" s="6"/>
      <c r="XZ36" s="6"/>
      <c r="YA36" s="6"/>
      <c r="YB36" s="6"/>
      <c r="YC36" s="6"/>
      <c r="YD36" s="6"/>
      <c r="YE36" s="6"/>
      <c r="YF36" s="6"/>
      <c r="YG36" s="6"/>
      <c r="YH36" s="6"/>
      <c r="YI36" s="6"/>
      <c r="YJ36" s="6"/>
      <c r="YK36" s="6"/>
      <c r="YL36" s="6"/>
      <c r="YM36" s="6"/>
      <c r="YN36" s="6"/>
      <c r="YO36" s="6"/>
      <c r="YP36" s="6"/>
      <c r="YQ36" s="6"/>
      <c r="YR36" s="6"/>
      <c r="YS36" s="6"/>
      <c r="YT36" s="6"/>
      <c r="YU36" s="6"/>
      <c r="YV36" s="6"/>
      <c r="YW36" s="6"/>
      <c r="YX36" s="6"/>
      <c r="YY36" s="6"/>
      <c r="YZ36" s="6"/>
      <c r="ZA36" s="6"/>
      <c r="ZB36" s="6"/>
      <c r="ZC36" s="6"/>
      <c r="ZD36" s="6"/>
      <c r="ZE36" s="6"/>
      <c r="ZF36" s="6"/>
      <c r="ZG36" s="6"/>
      <c r="ZH36" s="6"/>
      <c r="ZI36" s="6"/>
      <c r="ZJ36" s="6"/>
      <c r="ZK36" s="6"/>
      <c r="ZL36" s="6"/>
      <c r="ZM36" s="6"/>
      <c r="ZN36" s="6"/>
      <c r="ZO36" s="6"/>
      <c r="ZP36" s="6"/>
      <c r="ZQ36" s="6"/>
      <c r="ZR36" s="6"/>
      <c r="ZS36" s="6"/>
      <c r="ZT36" s="6"/>
      <c r="ZU36" s="6"/>
      <c r="ZV36" s="6"/>
      <c r="ZW36" s="6"/>
      <c r="ZX36" s="6"/>
      <c r="ZY36" s="6"/>
      <c r="ZZ36" s="6"/>
      <c r="AAA36" s="6"/>
      <c r="AAB36" s="6"/>
      <c r="AAC36" s="6"/>
      <c r="AAD36" s="6"/>
      <c r="AAE36" s="6"/>
      <c r="AAF36" s="6"/>
      <c r="AAG36" s="6"/>
      <c r="AAH36" s="6"/>
      <c r="AAI36" s="6"/>
      <c r="AAJ36" s="6"/>
      <c r="AAK36" s="6"/>
      <c r="AAL36" s="6"/>
      <c r="AAM36" s="6"/>
      <c r="AAN36" s="6"/>
      <c r="AAO36" s="6"/>
      <c r="AAP36" s="6"/>
      <c r="AAQ36" s="6"/>
      <c r="AAR36" s="6"/>
      <c r="AAS36" s="6"/>
      <c r="AAT36" s="6"/>
      <c r="AAU36" s="6"/>
      <c r="AAV36" s="6"/>
      <c r="AAW36" s="6"/>
      <c r="AAX36" s="6"/>
      <c r="AAY36" s="6"/>
      <c r="AAZ36" s="6"/>
      <c r="ABA36" s="6"/>
      <c r="ABB36" s="6"/>
      <c r="ABC36" s="6"/>
      <c r="ABD36" s="6"/>
      <c r="ABE36" s="6"/>
      <c r="ABF36" s="6"/>
      <c r="ABG36" s="6"/>
      <c r="ABH36" s="6"/>
      <c r="ABI36" s="6"/>
      <c r="ABJ36" s="6"/>
      <c r="ABK36" s="6"/>
      <c r="ABL36" s="6"/>
      <c r="ABM36" s="6"/>
      <c r="ABN36" s="6"/>
      <c r="ABO36" s="6"/>
      <c r="ABP36" s="6"/>
      <c r="ABQ36" s="6"/>
      <c r="ABR36" s="6"/>
      <c r="ABS36" s="6"/>
      <c r="ABT36" s="6"/>
      <c r="ABU36" s="6"/>
      <c r="ABV36" s="6"/>
      <c r="ABW36" s="6"/>
      <c r="ABX36" s="6"/>
      <c r="ABY36" s="6"/>
      <c r="ABZ36" s="6"/>
      <c r="ACA36" s="6"/>
      <c r="ACB36" s="6"/>
      <c r="ACC36" s="6"/>
      <c r="ACD36" s="6"/>
      <c r="ACE36" s="6"/>
      <c r="ACF36" s="6"/>
      <c r="ACG36" s="6"/>
      <c r="ACH36" s="6"/>
      <c r="ACI36" s="6"/>
      <c r="ACJ36" s="6"/>
      <c r="ACK36" s="6"/>
      <c r="ACL36" s="6"/>
      <c r="ACM36" s="6"/>
      <c r="ACN36" s="6"/>
      <c r="ACO36" s="6"/>
      <c r="ACP36" s="6"/>
      <c r="ACQ36" s="6"/>
      <c r="ACR36" s="6"/>
      <c r="ACS36" s="6"/>
      <c r="ACT36" s="6"/>
      <c r="ACU36" s="6"/>
      <c r="ACV36" s="6"/>
      <c r="ACW36" s="6"/>
      <c r="ACX36" s="6"/>
      <c r="ACY36" s="6"/>
      <c r="ACZ36" s="6"/>
      <c r="ADA36" s="6"/>
      <c r="ADB36" s="6"/>
    </row>
    <row r="37" spans="1:782" s="3" customFormat="1" ht="39" customHeight="1" x14ac:dyDescent="0.2">
      <c r="A37" s="160" t="s">
        <v>150</v>
      </c>
      <c r="B37" s="62" t="s">
        <v>121</v>
      </c>
      <c r="C37" s="11"/>
      <c r="D37" s="259" t="s">
        <v>122</v>
      </c>
      <c r="E37" s="259" t="s">
        <v>45</v>
      </c>
      <c r="F37" s="179" t="s">
        <v>45</v>
      </c>
      <c r="G37" s="350" t="s">
        <v>168</v>
      </c>
      <c r="H37" s="350"/>
      <c r="I37" s="350"/>
      <c r="J37" s="350"/>
      <c r="K37" s="350"/>
      <c r="L37" s="350"/>
      <c r="M37" s="350"/>
      <c r="N37" s="425"/>
      <c r="O37" s="425"/>
      <c r="P37" s="425"/>
      <c r="Q37" s="425"/>
      <c r="R37" s="425"/>
      <c r="S37" s="426"/>
      <c r="T37" s="199">
        <v>15</v>
      </c>
      <c r="U37" s="199">
        <v>35</v>
      </c>
      <c r="V37" s="98">
        <v>2</v>
      </c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P37" s="6"/>
      <c r="IQ37" s="6"/>
      <c r="IR37" s="6"/>
      <c r="IS37" s="6"/>
      <c r="IT37" s="6"/>
      <c r="IU37" s="6"/>
      <c r="IV37" s="6"/>
      <c r="IW37" s="6"/>
      <c r="IX37" s="6"/>
      <c r="IY37" s="6"/>
      <c r="IZ37" s="6"/>
      <c r="JA37" s="6"/>
      <c r="JB37" s="6"/>
      <c r="JC37" s="6"/>
      <c r="JD37" s="6"/>
      <c r="JE37" s="6"/>
      <c r="JF37" s="6"/>
      <c r="JG37" s="6"/>
      <c r="JH37" s="6"/>
      <c r="JI37" s="6"/>
      <c r="JJ37" s="6"/>
      <c r="JK37" s="6"/>
      <c r="JL37" s="6"/>
      <c r="JM37" s="6"/>
      <c r="JN37" s="6"/>
      <c r="JO37" s="6"/>
      <c r="JP37" s="6"/>
      <c r="JQ37" s="6"/>
      <c r="JR37" s="6"/>
      <c r="JS37" s="6"/>
      <c r="JT37" s="6"/>
      <c r="JU37" s="6"/>
      <c r="JV37" s="6"/>
      <c r="JW37" s="6"/>
      <c r="JX37" s="6"/>
      <c r="JY37" s="6"/>
      <c r="JZ37" s="6"/>
      <c r="KA37" s="6"/>
      <c r="KB37" s="6"/>
      <c r="KC37" s="6"/>
      <c r="KD37" s="6"/>
      <c r="KE37" s="6"/>
      <c r="KF37" s="6"/>
      <c r="KG37" s="6"/>
      <c r="KH37" s="6"/>
      <c r="KI37" s="6"/>
      <c r="KJ37" s="6"/>
      <c r="KK37" s="6"/>
      <c r="KL37" s="6"/>
      <c r="KM37" s="6"/>
      <c r="KN37" s="6"/>
      <c r="KO37" s="6"/>
      <c r="KP37" s="6"/>
      <c r="KQ37" s="6"/>
      <c r="KR37" s="6"/>
      <c r="KS37" s="6"/>
      <c r="KT37" s="6"/>
      <c r="KU37" s="6"/>
      <c r="KV37" s="6"/>
      <c r="KW37" s="6"/>
      <c r="KX37" s="6"/>
      <c r="KY37" s="6"/>
      <c r="KZ37" s="6"/>
      <c r="LA37" s="6"/>
      <c r="LB37" s="6"/>
      <c r="LC37" s="6"/>
      <c r="LD37" s="6"/>
      <c r="LE37" s="6"/>
      <c r="LF37" s="6"/>
      <c r="LG37" s="6"/>
      <c r="LH37" s="6"/>
      <c r="LI37" s="6"/>
      <c r="LJ37" s="6"/>
      <c r="LK37" s="6"/>
      <c r="LL37" s="6"/>
      <c r="LM37" s="6"/>
      <c r="LN37" s="6"/>
      <c r="LO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  <c r="MC37" s="6"/>
      <c r="MD37" s="6"/>
      <c r="ME37" s="6"/>
      <c r="MF37" s="6"/>
      <c r="MG37" s="6"/>
      <c r="MH37" s="6"/>
      <c r="MI37" s="6"/>
      <c r="MJ37" s="6"/>
      <c r="MK37" s="6"/>
      <c r="ML37" s="6"/>
      <c r="MM37" s="6"/>
      <c r="MN37" s="6"/>
      <c r="MO37" s="6"/>
      <c r="MP37" s="6"/>
      <c r="MQ37" s="6"/>
      <c r="MR37" s="6"/>
      <c r="MS37" s="6"/>
      <c r="MT37" s="6"/>
      <c r="MU37" s="6"/>
      <c r="MV37" s="6"/>
      <c r="MW37" s="6"/>
      <c r="MX37" s="6"/>
      <c r="MY37" s="6"/>
      <c r="MZ37" s="6"/>
      <c r="NA37" s="6"/>
      <c r="NB37" s="6"/>
      <c r="NC37" s="6"/>
      <c r="ND37" s="6"/>
      <c r="NE37" s="6"/>
      <c r="NF37" s="6"/>
      <c r="NG37" s="6"/>
      <c r="NH37" s="6"/>
      <c r="NI37" s="6"/>
      <c r="NJ37" s="6"/>
      <c r="NK37" s="6"/>
      <c r="NL37" s="6"/>
      <c r="NM37" s="6"/>
      <c r="NN37" s="6"/>
      <c r="NO37" s="6"/>
      <c r="NP37" s="6"/>
      <c r="NQ37" s="6"/>
      <c r="NR37" s="6"/>
      <c r="NS37" s="6"/>
      <c r="NT37" s="6"/>
      <c r="NU37" s="6"/>
      <c r="NV37" s="6"/>
      <c r="NW37" s="6"/>
      <c r="NX37" s="6"/>
      <c r="NY37" s="6"/>
      <c r="NZ37" s="6"/>
      <c r="OA37" s="6"/>
      <c r="OB37" s="6"/>
      <c r="OC37" s="6"/>
      <c r="OD37" s="6"/>
      <c r="OE37" s="6"/>
      <c r="OF37" s="6"/>
      <c r="OG37" s="6"/>
      <c r="OH37" s="6"/>
      <c r="OI37" s="6"/>
      <c r="OJ37" s="6"/>
      <c r="OK37" s="6"/>
      <c r="OL37" s="6"/>
      <c r="OM37" s="6"/>
      <c r="ON37" s="6"/>
      <c r="OO37" s="6"/>
      <c r="OP37" s="6"/>
      <c r="OQ37" s="6"/>
      <c r="OR37" s="6"/>
      <c r="OS37" s="6"/>
      <c r="OT37" s="6"/>
      <c r="OU37" s="6"/>
      <c r="OV37" s="6"/>
      <c r="OW37" s="6"/>
      <c r="OX37" s="6"/>
      <c r="OY37" s="6"/>
      <c r="OZ37" s="6"/>
      <c r="PA37" s="6"/>
      <c r="PB37" s="6"/>
      <c r="PC37" s="6"/>
      <c r="PD37" s="6"/>
      <c r="PE37" s="6"/>
      <c r="PF37" s="6"/>
      <c r="PG37" s="6"/>
      <c r="PH37" s="6"/>
      <c r="PI37" s="6"/>
      <c r="PJ37" s="6"/>
      <c r="PK37" s="6"/>
      <c r="PL37" s="6"/>
      <c r="PM37" s="6"/>
      <c r="PN37" s="6"/>
      <c r="PO37" s="6"/>
      <c r="PP37" s="6"/>
      <c r="PQ37" s="6"/>
      <c r="PR37" s="6"/>
      <c r="PS37" s="6"/>
      <c r="PT37" s="6"/>
      <c r="PU37" s="6"/>
      <c r="PV37" s="6"/>
      <c r="PW37" s="6"/>
      <c r="PX37" s="6"/>
      <c r="PY37" s="6"/>
      <c r="PZ37" s="6"/>
      <c r="QA37" s="6"/>
      <c r="QB37" s="6"/>
      <c r="QC37" s="6"/>
      <c r="QD37" s="6"/>
      <c r="QE37" s="6"/>
      <c r="QF37" s="6"/>
      <c r="QG37" s="6"/>
      <c r="QH37" s="6"/>
      <c r="QI37" s="6"/>
      <c r="QJ37" s="6"/>
      <c r="QK37" s="6"/>
      <c r="QL37" s="6"/>
      <c r="QM37" s="6"/>
      <c r="QN37" s="6"/>
      <c r="QO37" s="6"/>
      <c r="QP37" s="6"/>
      <c r="QQ37" s="6"/>
      <c r="QR37" s="6"/>
      <c r="QS37" s="6"/>
      <c r="QT37" s="6"/>
      <c r="QU37" s="6"/>
      <c r="QV37" s="6"/>
      <c r="QW37" s="6"/>
      <c r="QX37" s="6"/>
      <c r="QY37" s="6"/>
      <c r="QZ37" s="6"/>
      <c r="RA37" s="6"/>
      <c r="RB37" s="6"/>
      <c r="RC37" s="6"/>
      <c r="RD37" s="6"/>
      <c r="RE37" s="6"/>
      <c r="RF37" s="6"/>
      <c r="RG37" s="6"/>
      <c r="RH37" s="6"/>
      <c r="RI37" s="6"/>
      <c r="RJ37" s="6"/>
      <c r="RK37" s="6"/>
      <c r="RL37" s="6"/>
      <c r="RM37" s="6"/>
      <c r="RN37" s="6"/>
      <c r="RO37" s="6"/>
      <c r="RP37" s="6"/>
      <c r="RQ37" s="6"/>
      <c r="RR37" s="6"/>
      <c r="RS37" s="6"/>
      <c r="RT37" s="6"/>
      <c r="RU37" s="6"/>
      <c r="RV37" s="6"/>
      <c r="RW37" s="6"/>
      <c r="RX37" s="6"/>
      <c r="RY37" s="6"/>
      <c r="RZ37" s="6"/>
      <c r="SA37" s="6"/>
      <c r="SB37" s="6"/>
      <c r="SC37" s="6"/>
      <c r="SD37" s="6"/>
      <c r="SE37" s="6"/>
      <c r="SF37" s="6"/>
      <c r="SG37" s="6"/>
      <c r="SH37" s="6"/>
      <c r="SI37" s="6"/>
      <c r="SJ37" s="6"/>
      <c r="SK37" s="6"/>
      <c r="SL37" s="6"/>
      <c r="SM37" s="6"/>
      <c r="SN37" s="6"/>
      <c r="SO37" s="6"/>
      <c r="SP37" s="6"/>
      <c r="SQ37" s="6"/>
      <c r="SR37" s="6"/>
      <c r="SS37" s="6"/>
      <c r="ST37" s="6"/>
      <c r="SU37" s="6"/>
      <c r="SV37" s="6"/>
      <c r="SW37" s="6"/>
      <c r="SX37" s="6"/>
      <c r="SY37" s="6"/>
      <c r="SZ37" s="6"/>
      <c r="TA37" s="6"/>
      <c r="TB37" s="6"/>
      <c r="TC37" s="6"/>
      <c r="TD37" s="6"/>
      <c r="TE37" s="6"/>
      <c r="TF37" s="6"/>
      <c r="TG37" s="6"/>
      <c r="TH37" s="6"/>
      <c r="TI37" s="6"/>
      <c r="TJ37" s="6"/>
      <c r="TK37" s="6"/>
      <c r="TL37" s="6"/>
      <c r="TM37" s="6"/>
      <c r="TN37" s="6"/>
      <c r="TO37" s="6"/>
      <c r="TP37" s="6"/>
      <c r="TQ37" s="6"/>
      <c r="TR37" s="6"/>
      <c r="TS37" s="6"/>
      <c r="TT37" s="6"/>
      <c r="TU37" s="6"/>
      <c r="TV37" s="6"/>
      <c r="TW37" s="6"/>
      <c r="TX37" s="6"/>
      <c r="TY37" s="6"/>
      <c r="TZ37" s="6"/>
      <c r="UA37" s="6"/>
      <c r="UB37" s="6"/>
      <c r="UC37" s="6"/>
      <c r="UD37" s="6"/>
      <c r="UE37" s="6"/>
      <c r="UF37" s="6"/>
      <c r="UG37" s="6"/>
      <c r="UH37" s="6"/>
      <c r="UI37" s="6"/>
      <c r="UJ37" s="6"/>
      <c r="UK37" s="6"/>
      <c r="UL37" s="6"/>
      <c r="UM37" s="6"/>
      <c r="UN37" s="6"/>
      <c r="UO37" s="6"/>
      <c r="UP37" s="6"/>
      <c r="UQ37" s="6"/>
      <c r="UR37" s="6"/>
      <c r="US37" s="6"/>
      <c r="UT37" s="6"/>
      <c r="UU37" s="6"/>
      <c r="UV37" s="6"/>
      <c r="UW37" s="6"/>
      <c r="UX37" s="6"/>
      <c r="UY37" s="6"/>
      <c r="UZ37" s="6"/>
      <c r="VA37" s="6"/>
      <c r="VB37" s="6"/>
      <c r="VC37" s="6"/>
      <c r="VD37" s="6"/>
      <c r="VE37" s="6"/>
      <c r="VF37" s="6"/>
      <c r="VG37" s="6"/>
      <c r="VH37" s="6"/>
      <c r="VI37" s="6"/>
      <c r="VJ37" s="6"/>
      <c r="VK37" s="6"/>
      <c r="VL37" s="6"/>
      <c r="VM37" s="6"/>
      <c r="VN37" s="6"/>
      <c r="VO37" s="6"/>
      <c r="VP37" s="6"/>
      <c r="VQ37" s="6"/>
      <c r="VR37" s="6"/>
      <c r="VS37" s="6"/>
      <c r="VT37" s="6"/>
      <c r="VU37" s="6"/>
      <c r="VV37" s="6"/>
      <c r="VW37" s="6"/>
      <c r="VX37" s="6"/>
      <c r="VY37" s="6"/>
      <c r="VZ37" s="6"/>
      <c r="WA37" s="6"/>
      <c r="WB37" s="6"/>
      <c r="WC37" s="6"/>
      <c r="WD37" s="6"/>
      <c r="WE37" s="6"/>
      <c r="WF37" s="6"/>
      <c r="WG37" s="6"/>
      <c r="WH37" s="6"/>
      <c r="WI37" s="6"/>
      <c r="WJ37" s="6"/>
      <c r="WK37" s="6"/>
      <c r="WL37" s="6"/>
      <c r="WM37" s="6"/>
      <c r="WN37" s="6"/>
      <c r="WO37" s="6"/>
      <c r="WP37" s="6"/>
      <c r="WQ37" s="6"/>
      <c r="WR37" s="6"/>
      <c r="WS37" s="6"/>
      <c r="WT37" s="6"/>
      <c r="WU37" s="6"/>
      <c r="WV37" s="6"/>
      <c r="WW37" s="6"/>
      <c r="WX37" s="6"/>
      <c r="WY37" s="6"/>
      <c r="WZ37" s="6"/>
      <c r="XA37" s="6"/>
      <c r="XB37" s="6"/>
      <c r="XC37" s="6"/>
      <c r="XD37" s="6"/>
      <c r="XE37" s="6"/>
      <c r="XF37" s="6"/>
      <c r="XG37" s="6"/>
      <c r="XH37" s="6"/>
      <c r="XI37" s="6"/>
      <c r="XJ37" s="6"/>
      <c r="XK37" s="6"/>
      <c r="XL37" s="6"/>
      <c r="XM37" s="6"/>
      <c r="XN37" s="6"/>
      <c r="XO37" s="6"/>
      <c r="XP37" s="6"/>
      <c r="XQ37" s="6"/>
      <c r="XR37" s="6"/>
      <c r="XS37" s="6"/>
      <c r="XT37" s="6"/>
      <c r="XU37" s="6"/>
      <c r="XV37" s="6"/>
      <c r="XW37" s="6"/>
      <c r="XX37" s="6"/>
      <c r="XY37" s="6"/>
      <c r="XZ37" s="6"/>
      <c r="YA37" s="6"/>
      <c r="YB37" s="6"/>
      <c r="YC37" s="6"/>
      <c r="YD37" s="6"/>
      <c r="YE37" s="6"/>
      <c r="YF37" s="6"/>
      <c r="YG37" s="6"/>
      <c r="YH37" s="6"/>
      <c r="YI37" s="6"/>
      <c r="YJ37" s="6"/>
      <c r="YK37" s="6"/>
      <c r="YL37" s="6"/>
      <c r="YM37" s="6"/>
      <c r="YN37" s="6"/>
      <c r="YO37" s="6"/>
      <c r="YP37" s="6"/>
      <c r="YQ37" s="6"/>
      <c r="YR37" s="6"/>
      <c r="YS37" s="6"/>
      <c r="YT37" s="6"/>
      <c r="YU37" s="6"/>
      <c r="YV37" s="6"/>
      <c r="YW37" s="6"/>
      <c r="YX37" s="6"/>
      <c r="YY37" s="6"/>
      <c r="YZ37" s="6"/>
      <c r="ZA37" s="6"/>
      <c r="ZB37" s="6"/>
      <c r="ZC37" s="6"/>
      <c r="ZD37" s="6"/>
      <c r="ZE37" s="6"/>
      <c r="ZF37" s="6"/>
      <c r="ZG37" s="6"/>
      <c r="ZH37" s="6"/>
      <c r="ZI37" s="6"/>
      <c r="ZJ37" s="6"/>
      <c r="ZK37" s="6"/>
      <c r="ZL37" s="6"/>
      <c r="ZM37" s="6"/>
      <c r="ZN37" s="6"/>
      <c r="ZO37" s="6"/>
      <c r="ZP37" s="6"/>
      <c r="ZQ37" s="6"/>
      <c r="ZR37" s="6"/>
      <c r="ZS37" s="6"/>
      <c r="ZT37" s="6"/>
      <c r="ZU37" s="6"/>
      <c r="ZV37" s="6"/>
      <c r="ZW37" s="6"/>
      <c r="ZX37" s="6"/>
      <c r="ZY37" s="6"/>
      <c r="ZZ37" s="6"/>
      <c r="AAA37" s="6"/>
      <c r="AAB37" s="6"/>
      <c r="AAC37" s="6"/>
      <c r="AAD37" s="6"/>
      <c r="AAE37" s="6"/>
      <c r="AAF37" s="6"/>
      <c r="AAG37" s="6"/>
      <c r="AAH37" s="6"/>
      <c r="AAI37" s="6"/>
      <c r="AAJ37" s="6"/>
      <c r="AAK37" s="6"/>
      <c r="AAL37" s="6"/>
      <c r="AAM37" s="6"/>
      <c r="AAN37" s="6"/>
      <c r="AAO37" s="6"/>
      <c r="AAP37" s="6"/>
      <c r="AAQ37" s="6"/>
      <c r="AAR37" s="6"/>
      <c r="AAS37" s="6"/>
      <c r="AAT37" s="6"/>
      <c r="AAU37" s="6"/>
      <c r="AAV37" s="6"/>
      <c r="AAW37" s="6"/>
      <c r="AAX37" s="6"/>
      <c r="AAY37" s="6"/>
      <c r="AAZ37" s="6"/>
      <c r="ABA37" s="6"/>
      <c r="ABB37" s="6"/>
      <c r="ABC37" s="6"/>
      <c r="ABD37" s="6"/>
      <c r="ABE37" s="6"/>
      <c r="ABF37" s="6"/>
      <c r="ABG37" s="6"/>
      <c r="ABH37" s="6"/>
      <c r="ABI37" s="6"/>
      <c r="ABJ37" s="6"/>
      <c r="ABK37" s="6"/>
      <c r="ABL37" s="6"/>
      <c r="ABM37" s="6"/>
      <c r="ABN37" s="6"/>
      <c r="ABO37" s="6"/>
      <c r="ABP37" s="6"/>
      <c r="ABQ37" s="6"/>
      <c r="ABR37" s="6"/>
      <c r="ABS37" s="6"/>
      <c r="ABT37" s="6"/>
      <c r="ABU37" s="6"/>
      <c r="ABV37" s="6"/>
      <c r="ABW37" s="6"/>
      <c r="ABX37" s="6"/>
      <c r="ABY37" s="6"/>
      <c r="ABZ37" s="6"/>
      <c r="ACA37" s="6"/>
      <c r="ACB37" s="6"/>
      <c r="ACC37" s="6"/>
      <c r="ACD37" s="6"/>
      <c r="ACE37" s="6"/>
      <c r="ACF37" s="6"/>
      <c r="ACG37" s="6"/>
      <c r="ACH37" s="6"/>
      <c r="ACI37" s="6"/>
      <c r="ACJ37" s="6"/>
      <c r="ACK37" s="6"/>
      <c r="ACL37" s="6"/>
      <c r="ACM37" s="6"/>
      <c r="ACN37" s="6"/>
      <c r="ACO37" s="6"/>
      <c r="ACP37" s="6"/>
      <c r="ACQ37" s="6"/>
      <c r="ACR37" s="6"/>
      <c r="ACS37" s="6"/>
      <c r="ACT37" s="6"/>
      <c r="ACU37" s="6"/>
      <c r="ACV37" s="6"/>
      <c r="ACW37" s="6"/>
      <c r="ACX37" s="6"/>
      <c r="ACY37" s="6"/>
      <c r="ACZ37" s="6"/>
      <c r="ADA37" s="6"/>
      <c r="ADB37" s="6"/>
    </row>
    <row r="38" spans="1:782" s="3" customFormat="1" ht="39" customHeight="1" x14ac:dyDescent="0.2">
      <c r="A38" s="160" t="s">
        <v>151</v>
      </c>
      <c r="B38" s="62" t="s">
        <v>121</v>
      </c>
      <c r="C38" s="11"/>
      <c r="D38" s="259" t="s">
        <v>122</v>
      </c>
      <c r="E38" s="259" t="s">
        <v>47</v>
      </c>
      <c r="F38" s="179" t="s">
        <v>47</v>
      </c>
      <c r="G38" s="398"/>
      <c r="H38" s="399"/>
      <c r="I38" s="399"/>
      <c r="J38" s="399"/>
      <c r="K38" s="399"/>
      <c r="L38" s="399"/>
      <c r="M38" s="400"/>
      <c r="N38" s="401" t="s">
        <v>168</v>
      </c>
      <c r="O38" s="401"/>
      <c r="P38" s="401"/>
      <c r="Q38" s="401"/>
      <c r="R38" s="401"/>
      <c r="S38" s="402"/>
      <c r="T38" s="199">
        <v>15</v>
      </c>
      <c r="U38" s="199">
        <v>35</v>
      </c>
      <c r="V38" s="98">
        <v>2</v>
      </c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P38" s="6"/>
      <c r="IQ38" s="6"/>
      <c r="IR38" s="6"/>
      <c r="IS38" s="6"/>
      <c r="IT38" s="6"/>
      <c r="IU38" s="6"/>
      <c r="IV38" s="6"/>
      <c r="IW38" s="6"/>
      <c r="IX38" s="6"/>
      <c r="IY38" s="6"/>
      <c r="IZ38" s="6"/>
      <c r="JA38" s="6"/>
      <c r="JB38" s="6"/>
      <c r="JC38" s="6"/>
      <c r="JD38" s="6"/>
      <c r="JE38" s="6"/>
      <c r="JF38" s="6"/>
      <c r="JG38" s="6"/>
      <c r="JH38" s="6"/>
      <c r="JI38" s="6"/>
      <c r="JJ38" s="6"/>
      <c r="JK38" s="6"/>
      <c r="JL38" s="6"/>
      <c r="JM38" s="6"/>
      <c r="JN38" s="6"/>
      <c r="JO38" s="6"/>
      <c r="JP38" s="6"/>
      <c r="JQ38" s="6"/>
      <c r="JR38" s="6"/>
      <c r="JS38" s="6"/>
      <c r="JT38" s="6"/>
      <c r="JU38" s="6"/>
      <c r="JV38" s="6"/>
      <c r="JW38" s="6"/>
      <c r="JX38" s="6"/>
      <c r="JY38" s="6"/>
      <c r="JZ38" s="6"/>
      <c r="KA38" s="6"/>
      <c r="KB38" s="6"/>
      <c r="KC38" s="6"/>
      <c r="KD38" s="6"/>
      <c r="KE38" s="6"/>
      <c r="KF38" s="6"/>
      <c r="KG38" s="6"/>
      <c r="KH38" s="6"/>
      <c r="KI38" s="6"/>
      <c r="KJ38" s="6"/>
      <c r="KK38" s="6"/>
      <c r="KL38" s="6"/>
      <c r="KM38" s="6"/>
      <c r="KN38" s="6"/>
      <c r="KO38" s="6"/>
      <c r="KP38" s="6"/>
      <c r="KQ38" s="6"/>
      <c r="KR38" s="6"/>
      <c r="KS38" s="6"/>
      <c r="KT38" s="6"/>
      <c r="KU38" s="6"/>
      <c r="KV38" s="6"/>
      <c r="KW38" s="6"/>
      <c r="KX38" s="6"/>
      <c r="KY38" s="6"/>
      <c r="KZ38" s="6"/>
      <c r="LA38" s="6"/>
      <c r="LB38" s="6"/>
      <c r="LC38" s="6"/>
      <c r="LD38" s="6"/>
      <c r="LE38" s="6"/>
      <c r="LF38" s="6"/>
      <c r="LG38" s="6"/>
      <c r="LH38" s="6"/>
      <c r="LI38" s="6"/>
      <c r="LJ38" s="6"/>
      <c r="LK38" s="6"/>
      <c r="LL38" s="6"/>
      <c r="LM38" s="6"/>
      <c r="LN38" s="6"/>
      <c r="LO38" s="6"/>
      <c r="LP38" s="6"/>
      <c r="LQ38" s="6"/>
      <c r="LR38" s="6"/>
      <c r="LS38" s="6"/>
      <c r="LT38" s="6"/>
      <c r="LU38" s="6"/>
      <c r="LV38" s="6"/>
      <c r="LW38" s="6"/>
      <c r="LX38" s="6"/>
      <c r="LY38" s="6"/>
      <c r="LZ38" s="6"/>
      <c r="MA38" s="6"/>
      <c r="MB38" s="6"/>
      <c r="MC38" s="6"/>
      <c r="MD38" s="6"/>
      <c r="ME38" s="6"/>
      <c r="MF38" s="6"/>
      <c r="MG38" s="6"/>
      <c r="MH38" s="6"/>
      <c r="MI38" s="6"/>
      <c r="MJ38" s="6"/>
      <c r="MK38" s="6"/>
      <c r="ML38" s="6"/>
      <c r="MM38" s="6"/>
      <c r="MN38" s="6"/>
      <c r="MO38" s="6"/>
      <c r="MP38" s="6"/>
      <c r="MQ38" s="6"/>
      <c r="MR38" s="6"/>
      <c r="MS38" s="6"/>
      <c r="MT38" s="6"/>
      <c r="MU38" s="6"/>
      <c r="MV38" s="6"/>
      <c r="MW38" s="6"/>
      <c r="MX38" s="6"/>
      <c r="MY38" s="6"/>
      <c r="MZ38" s="6"/>
      <c r="NA38" s="6"/>
      <c r="NB38" s="6"/>
      <c r="NC38" s="6"/>
      <c r="ND38" s="6"/>
      <c r="NE38" s="6"/>
      <c r="NF38" s="6"/>
      <c r="NG38" s="6"/>
      <c r="NH38" s="6"/>
      <c r="NI38" s="6"/>
      <c r="NJ38" s="6"/>
      <c r="NK38" s="6"/>
      <c r="NL38" s="6"/>
      <c r="NM38" s="6"/>
      <c r="NN38" s="6"/>
      <c r="NO38" s="6"/>
      <c r="NP38" s="6"/>
      <c r="NQ38" s="6"/>
      <c r="NR38" s="6"/>
      <c r="NS38" s="6"/>
      <c r="NT38" s="6"/>
      <c r="NU38" s="6"/>
      <c r="NV38" s="6"/>
      <c r="NW38" s="6"/>
      <c r="NX38" s="6"/>
      <c r="NY38" s="6"/>
      <c r="NZ38" s="6"/>
      <c r="OA38" s="6"/>
      <c r="OB38" s="6"/>
      <c r="OC38" s="6"/>
      <c r="OD38" s="6"/>
      <c r="OE38" s="6"/>
      <c r="OF38" s="6"/>
      <c r="OG38" s="6"/>
      <c r="OH38" s="6"/>
      <c r="OI38" s="6"/>
      <c r="OJ38" s="6"/>
      <c r="OK38" s="6"/>
      <c r="OL38" s="6"/>
      <c r="OM38" s="6"/>
      <c r="ON38" s="6"/>
      <c r="OO38" s="6"/>
      <c r="OP38" s="6"/>
      <c r="OQ38" s="6"/>
      <c r="OR38" s="6"/>
      <c r="OS38" s="6"/>
      <c r="OT38" s="6"/>
      <c r="OU38" s="6"/>
      <c r="OV38" s="6"/>
      <c r="OW38" s="6"/>
      <c r="OX38" s="6"/>
      <c r="OY38" s="6"/>
      <c r="OZ38" s="6"/>
      <c r="PA38" s="6"/>
      <c r="PB38" s="6"/>
      <c r="PC38" s="6"/>
      <c r="PD38" s="6"/>
      <c r="PE38" s="6"/>
      <c r="PF38" s="6"/>
      <c r="PG38" s="6"/>
      <c r="PH38" s="6"/>
      <c r="PI38" s="6"/>
      <c r="PJ38" s="6"/>
      <c r="PK38" s="6"/>
      <c r="PL38" s="6"/>
      <c r="PM38" s="6"/>
      <c r="PN38" s="6"/>
      <c r="PO38" s="6"/>
      <c r="PP38" s="6"/>
      <c r="PQ38" s="6"/>
      <c r="PR38" s="6"/>
      <c r="PS38" s="6"/>
      <c r="PT38" s="6"/>
      <c r="PU38" s="6"/>
      <c r="PV38" s="6"/>
      <c r="PW38" s="6"/>
      <c r="PX38" s="6"/>
      <c r="PY38" s="6"/>
      <c r="PZ38" s="6"/>
      <c r="QA38" s="6"/>
      <c r="QB38" s="6"/>
      <c r="QC38" s="6"/>
      <c r="QD38" s="6"/>
      <c r="QE38" s="6"/>
      <c r="QF38" s="6"/>
      <c r="QG38" s="6"/>
      <c r="QH38" s="6"/>
      <c r="QI38" s="6"/>
      <c r="QJ38" s="6"/>
      <c r="QK38" s="6"/>
      <c r="QL38" s="6"/>
      <c r="QM38" s="6"/>
      <c r="QN38" s="6"/>
      <c r="QO38" s="6"/>
      <c r="QP38" s="6"/>
      <c r="QQ38" s="6"/>
      <c r="QR38" s="6"/>
      <c r="QS38" s="6"/>
      <c r="QT38" s="6"/>
      <c r="QU38" s="6"/>
      <c r="QV38" s="6"/>
      <c r="QW38" s="6"/>
      <c r="QX38" s="6"/>
      <c r="QY38" s="6"/>
      <c r="QZ38" s="6"/>
      <c r="RA38" s="6"/>
      <c r="RB38" s="6"/>
      <c r="RC38" s="6"/>
      <c r="RD38" s="6"/>
      <c r="RE38" s="6"/>
      <c r="RF38" s="6"/>
      <c r="RG38" s="6"/>
      <c r="RH38" s="6"/>
      <c r="RI38" s="6"/>
      <c r="RJ38" s="6"/>
      <c r="RK38" s="6"/>
      <c r="RL38" s="6"/>
      <c r="RM38" s="6"/>
      <c r="RN38" s="6"/>
      <c r="RO38" s="6"/>
      <c r="RP38" s="6"/>
      <c r="RQ38" s="6"/>
      <c r="RR38" s="6"/>
      <c r="RS38" s="6"/>
      <c r="RT38" s="6"/>
      <c r="RU38" s="6"/>
      <c r="RV38" s="6"/>
      <c r="RW38" s="6"/>
      <c r="RX38" s="6"/>
      <c r="RY38" s="6"/>
      <c r="RZ38" s="6"/>
      <c r="SA38" s="6"/>
      <c r="SB38" s="6"/>
      <c r="SC38" s="6"/>
      <c r="SD38" s="6"/>
      <c r="SE38" s="6"/>
      <c r="SF38" s="6"/>
      <c r="SG38" s="6"/>
      <c r="SH38" s="6"/>
      <c r="SI38" s="6"/>
      <c r="SJ38" s="6"/>
      <c r="SK38" s="6"/>
      <c r="SL38" s="6"/>
      <c r="SM38" s="6"/>
      <c r="SN38" s="6"/>
      <c r="SO38" s="6"/>
      <c r="SP38" s="6"/>
      <c r="SQ38" s="6"/>
      <c r="SR38" s="6"/>
      <c r="SS38" s="6"/>
      <c r="ST38" s="6"/>
      <c r="SU38" s="6"/>
      <c r="SV38" s="6"/>
      <c r="SW38" s="6"/>
      <c r="SX38" s="6"/>
      <c r="SY38" s="6"/>
      <c r="SZ38" s="6"/>
      <c r="TA38" s="6"/>
      <c r="TB38" s="6"/>
      <c r="TC38" s="6"/>
      <c r="TD38" s="6"/>
      <c r="TE38" s="6"/>
      <c r="TF38" s="6"/>
      <c r="TG38" s="6"/>
      <c r="TH38" s="6"/>
      <c r="TI38" s="6"/>
      <c r="TJ38" s="6"/>
      <c r="TK38" s="6"/>
      <c r="TL38" s="6"/>
      <c r="TM38" s="6"/>
      <c r="TN38" s="6"/>
      <c r="TO38" s="6"/>
      <c r="TP38" s="6"/>
      <c r="TQ38" s="6"/>
      <c r="TR38" s="6"/>
      <c r="TS38" s="6"/>
      <c r="TT38" s="6"/>
      <c r="TU38" s="6"/>
      <c r="TV38" s="6"/>
      <c r="TW38" s="6"/>
      <c r="TX38" s="6"/>
      <c r="TY38" s="6"/>
      <c r="TZ38" s="6"/>
      <c r="UA38" s="6"/>
      <c r="UB38" s="6"/>
      <c r="UC38" s="6"/>
      <c r="UD38" s="6"/>
      <c r="UE38" s="6"/>
      <c r="UF38" s="6"/>
      <c r="UG38" s="6"/>
      <c r="UH38" s="6"/>
      <c r="UI38" s="6"/>
      <c r="UJ38" s="6"/>
      <c r="UK38" s="6"/>
      <c r="UL38" s="6"/>
      <c r="UM38" s="6"/>
      <c r="UN38" s="6"/>
      <c r="UO38" s="6"/>
      <c r="UP38" s="6"/>
      <c r="UQ38" s="6"/>
      <c r="UR38" s="6"/>
      <c r="US38" s="6"/>
      <c r="UT38" s="6"/>
      <c r="UU38" s="6"/>
      <c r="UV38" s="6"/>
      <c r="UW38" s="6"/>
      <c r="UX38" s="6"/>
      <c r="UY38" s="6"/>
      <c r="UZ38" s="6"/>
      <c r="VA38" s="6"/>
      <c r="VB38" s="6"/>
      <c r="VC38" s="6"/>
      <c r="VD38" s="6"/>
      <c r="VE38" s="6"/>
      <c r="VF38" s="6"/>
      <c r="VG38" s="6"/>
      <c r="VH38" s="6"/>
      <c r="VI38" s="6"/>
      <c r="VJ38" s="6"/>
      <c r="VK38" s="6"/>
      <c r="VL38" s="6"/>
      <c r="VM38" s="6"/>
      <c r="VN38" s="6"/>
      <c r="VO38" s="6"/>
      <c r="VP38" s="6"/>
      <c r="VQ38" s="6"/>
      <c r="VR38" s="6"/>
      <c r="VS38" s="6"/>
      <c r="VT38" s="6"/>
      <c r="VU38" s="6"/>
      <c r="VV38" s="6"/>
      <c r="VW38" s="6"/>
      <c r="VX38" s="6"/>
      <c r="VY38" s="6"/>
      <c r="VZ38" s="6"/>
      <c r="WA38" s="6"/>
      <c r="WB38" s="6"/>
      <c r="WC38" s="6"/>
      <c r="WD38" s="6"/>
      <c r="WE38" s="6"/>
      <c r="WF38" s="6"/>
      <c r="WG38" s="6"/>
      <c r="WH38" s="6"/>
      <c r="WI38" s="6"/>
      <c r="WJ38" s="6"/>
      <c r="WK38" s="6"/>
      <c r="WL38" s="6"/>
      <c r="WM38" s="6"/>
      <c r="WN38" s="6"/>
      <c r="WO38" s="6"/>
      <c r="WP38" s="6"/>
      <c r="WQ38" s="6"/>
      <c r="WR38" s="6"/>
      <c r="WS38" s="6"/>
      <c r="WT38" s="6"/>
      <c r="WU38" s="6"/>
      <c r="WV38" s="6"/>
      <c r="WW38" s="6"/>
      <c r="WX38" s="6"/>
      <c r="WY38" s="6"/>
      <c r="WZ38" s="6"/>
      <c r="XA38" s="6"/>
      <c r="XB38" s="6"/>
      <c r="XC38" s="6"/>
      <c r="XD38" s="6"/>
      <c r="XE38" s="6"/>
      <c r="XF38" s="6"/>
      <c r="XG38" s="6"/>
      <c r="XH38" s="6"/>
      <c r="XI38" s="6"/>
      <c r="XJ38" s="6"/>
      <c r="XK38" s="6"/>
      <c r="XL38" s="6"/>
      <c r="XM38" s="6"/>
      <c r="XN38" s="6"/>
      <c r="XO38" s="6"/>
      <c r="XP38" s="6"/>
      <c r="XQ38" s="6"/>
      <c r="XR38" s="6"/>
      <c r="XS38" s="6"/>
      <c r="XT38" s="6"/>
      <c r="XU38" s="6"/>
      <c r="XV38" s="6"/>
      <c r="XW38" s="6"/>
      <c r="XX38" s="6"/>
      <c r="XY38" s="6"/>
      <c r="XZ38" s="6"/>
      <c r="YA38" s="6"/>
      <c r="YB38" s="6"/>
      <c r="YC38" s="6"/>
      <c r="YD38" s="6"/>
      <c r="YE38" s="6"/>
      <c r="YF38" s="6"/>
      <c r="YG38" s="6"/>
      <c r="YH38" s="6"/>
      <c r="YI38" s="6"/>
      <c r="YJ38" s="6"/>
      <c r="YK38" s="6"/>
      <c r="YL38" s="6"/>
      <c r="YM38" s="6"/>
      <c r="YN38" s="6"/>
      <c r="YO38" s="6"/>
      <c r="YP38" s="6"/>
      <c r="YQ38" s="6"/>
      <c r="YR38" s="6"/>
      <c r="YS38" s="6"/>
      <c r="YT38" s="6"/>
      <c r="YU38" s="6"/>
      <c r="YV38" s="6"/>
      <c r="YW38" s="6"/>
      <c r="YX38" s="6"/>
      <c r="YY38" s="6"/>
      <c r="YZ38" s="6"/>
      <c r="ZA38" s="6"/>
      <c r="ZB38" s="6"/>
      <c r="ZC38" s="6"/>
      <c r="ZD38" s="6"/>
      <c r="ZE38" s="6"/>
      <c r="ZF38" s="6"/>
      <c r="ZG38" s="6"/>
      <c r="ZH38" s="6"/>
      <c r="ZI38" s="6"/>
      <c r="ZJ38" s="6"/>
      <c r="ZK38" s="6"/>
      <c r="ZL38" s="6"/>
      <c r="ZM38" s="6"/>
      <c r="ZN38" s="6"/>
      <c r="ZO38" s="6"/>
      <c r="ZP38" s="6"/>
      <c r="ZQ38" s="6"/>
      <c r="ZR38" s="6"/>
      <c r="ZS38" s="6"/>
      <c r="ZT38" s="6"/>
      <c r="ZU38" s="6"/>
      <c r="ZV38" s="6"/>
      <c r="ZW38" s="6"/>
      <c r="ZX38" s="6"/>
      <c r="ZY38" s="6"/>
      <c r="ZZ38" s="6"/>
      <c r="AAA38" s="6"/>
      <c r="AAB38" s="6"/>
      <c r="AAC38" s="6"/>
      <c r="AAD38" s="6"/>
      <c r="AAE38" s="6"/>
      <c r="AAF38" s="6"/>
      <c r="AAG38" s="6"/>
      <c r="AAH38" s="6"/>
      <c r="AAI38" s="6"/>
      <c r="AAJ38" s="6"/>
      <c r="AAK38" s="6"/>
      <c r="AAL38" s="6"/>
      <c r="AAM38" s="6"/>
      <c r="AAN38" s="6"/>
      <c r="AAO38" s="6"/>
      <c r="AAP38" s="6"/>
      <c r="AAQ38" s="6"/>
      <c r="AAR38" s="6"/>
      <c r="AAS38" s="6"/>
      <c r="AAT38" s="6"/>
      <c r="AAU38" s="6"/>
      <c r="AAV38" s="6"/>
      <c r="AAW38" s="6"/>
      <c r="AAX38" s="6"/>
      <c r="AAY38" s="6"/>
      <c r="AAZ38" s="6"/>
      <c r="ABA38" s="6"/>
      <c r="ABB38" s="6"/>
      <c r="ABC38" s="6"/>
      <c r="ABD38" s="6"/>
      <c r="ABE38" s="6"/>
      <c r="ABF38" s="6"/>
      <c r="ABG38" s="6"/>
      <c r="ABH38" s="6"/>
      <c r="ABI38" s="6"/>
      <c r="ABJ38" s="6"/>
      <c r="ABK38" s="6"/>
      <c r="ABL38" s="6"/>
      <c r="ABM38" s="6"/>
      <c r="ABN38" s="6"/>
      <c r="ABO38" s="6"/>
      <c r="ABP38" s="6"/>
      <c r="ABQ38" s="6"/>
      <c r="ABR38" s="6"/>
      <c r="ABS38" s="6"/>
      <c r="ABT38" s="6"/>
      <c r="ABU38" s="6"/>
      <c r="ABV38" s="6"/>
      <c r="ABW38" s="6"/>
      <c r="ABX38" s="6"/>
      <c r="ABY38" s="6"/>
      <c r="ABZ38" s="6"/>
      <c r="ACA38" s="6"/>
      <c r="ACB38" s="6"/>
      <c r="ACC38" s="6"/>
      <c r="ACD38" s="6"/>
      <c r="ACE38" s="6"/>
      <c r="ACF38" s="6"/>
      <c r="ACG38" s="6"/>
      <c r="ACH38" s="6"/>
      <c r="ACI38" s="6"/>
      <c r="ACJ38" s="6"/>
      <c r="ACK38" s="6"/>
      <c r="ACL38" s="6"/>
      <c r="ACM38" s="6"/>
      <c r="ACN38" s="6"/>
      <c r="ACO38" s="6"/>
      <c r="ACP38" s="6"/>
      <c r="ACQ38" s="6"/>
      <c r="ACR38" s="6"/>
      <c r="ACS38" s="6"/>
      <c r="ACT38" s="6"/>
      <c r="ACU38" s="6"/>
      <c r="ACV38" s="6"/>
      <c r="ACW38" s="6"/>
      <c r="ACX38" s="6"/>
      <c r="ACY38" s="6"/>
      <c r="ACZ38" s="6"/>
      <c r="ADA38" s="6"/>
      <c r="ADB38" s="6"/>
    </row>
    <row r="39" spans="1:782" s="3" customFormat="1" ht="39" customHeight="1" x14ac:dyDescent="0.2">
      <c r="A39" s="193" t="s">
        <v>223</v>
      </c>
      <c r="B39" s="62" t="s">
        <v>12</v>
      </c>
      <c r="C39" s="11"/>
      <c r="D39" s="260" t="s">
        <v>120</v>
      </c>
      <c r="E39" s="259" t="s">
        <v>45</v>
      </c>
      <c r="F39" s="179" t="s">
        <v>45</v>
      </c>
      <c r="G39" s="422"/>
      <c r="H39" s="423"/>
      <c r="I39" s="423"/>
      <c r="J39" s="423"/>
      <c r="K39" s="423"/>
      <c r="L39" s="423"/>
      <c r="M39" s="424"/>
      <c r="N39" s="401" t="s">
        <v>168</v>
      </c>
      <c r="O39" s="401"/>
      <c r="P39" s="401"/>
      <c r="Q39" s="401"/>
      <c r="R39" s="401"/>
      <c r="S39" s="402"/>
      <c r="T39" s="199" t="s">
        <v>34</v>
      </c>
      <c r="U39" s="199">
        <v>30</v>
      </c>
      <c r="V39" s="98">
        <v>2</v>
      </c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P39" s="6"/>
      <c r="IQ39" s="6"/>
      <c r="IR39" s="6"/>
      <c r="IS39" s="6"/>
      <c r="IT39" s="6"/>
      <c r="IU39" s="6"/>
      <c r="IV39" s="6"/>
      <c r="IW39" s="6"/>
      <c r="IX39" s="6"/>
      <c r="IY39" s="6"/>
      <c r="IZ39" s="6"/>
      <c r="JA39" s="6"/>
      <c r="JB39" s="6"/>
      <c r="JC39" s="6"/>
      <c r="JD39" s="6"/>
      <c r="JE39" s="6"/>
      <c r="JF39" s="6"/>
      <c r="JG39" s="6"/>
      <c r="JH39" s="6"/>
      <c r="JI39" s="6"/>
      <c r="JJ39" s="6"/>
      <c r="JK39" s="6"/>
      <c r="JL39" s="6"/>
      <c r="JM39" s="6"/>
      <c r="JN39" s="6"/>
      <c r="JO39" s="6"/>
      <c r="JP39" s="6"/>
      <c r="JQ39" s="6"/>
      <c r="JR39" s="6"/>
      <c r="JS39" s="6"/>
      <c r="JT39" s="6"/>
      <c r="JU39" s="6"/>
      <c r="JV39" s="6"/>
      <c r="JW39" s="6"/>
      <c r="JX39" s="6"/>
      <c r="JY39" s="6"/>
      <c r="JZ39" s="6"/>
      <c r="KA39" s="6"/>
      <c r="KB39" s="6"/>
      <c r="KC39" s="6"/>
      <c r="KD39" s="6"/>
      <c r="KE39" s="6"/>
      <c r="KF39" s="6"/>
      <c r="KG39" s="6"/>
      <c r="KH39" s="6"/>
      <c r="KI39" s="6"/>
      <c r="KJ39" s="6"/>
      <c r="KK39" s="6"/>
      <c r="KL39" s="6"/>
      <c r="KM39" s="6"/>
      <c r="KN39" s="6"/>
      <c r="KO39" s="6"/>
      <c r="KP39" s="6"/>
      <c r="KQ39" s="6"/>
      <c r="KR39" s="6"/>
      <c r="KS39" s="6"/>
      <c r="KT39" s="6"/>
      <c r="KU39" s="6"/>
      <c r="KV39" s="6"/>
      <c r="KW39" s="6"/>
      <c r="KX39" s="6"/>
      <c r="KY39" s="6"/>
      <c r="KZ39" s="6"/>
      <c r="LA39" s="6"/>
      <c r="LB39" s="6"/>
      <c r="LC39" s="6"/>
      <c r="LD39" s="6"/>
      <c r="LE39" s="6"/>
      <c r="LF39" s="6"/>
      <c r="LG39" s="6"/>
      <c r="LH39" s="6"/>
      <c r="LI39" s="6"/>
      <c r="LJ39" s="6"/>
      <c r="LK39" s="6"/>
      <c r="LL39" s="6"/>
      <c r="LM39" s="6"/>
      <c r="LN39" s="6"/>
      <c r="LO39" s="6"/>
      <c r="LP39" s="6"/>
      <c r="LQ39" s="6"/>
      <c r="LR39" s="6"/>
      <c r="LS39" s="6"/>
      <c r="LT39" s="6"/>
      <c r="LU39" s="6"/>
      <c r="LV39" s="6"/>
      <c r="LW39" s="6"/>
      <c r="LX39" s="6"/>
      <c r="LY39" s="6"/>
      <c r="LZ39" s="6"/>
      <c r="MA39" s="6"/>
      <c r="MB39" s="6"/>
      <c r="MC39" s="6"/>
      <c r="MD39" s="6"/>
      <c r="ME39" s="6"/>
      <c r="MF39" s="6"/>
      <c r="MG39" s="6"/>
      <c r="MH39" s="6"/>
      <c r="MI39" s="6"/>
      <c r="MJ39" s="6"/>
      <c r="MK39" s="6"/>
      <c r="ML39" s="6"/>
      <c r="MM39" s="6"/>
      <c r="MN39" s="6"/>
      <c r="MO39" s="6"/>
      <c r="MP39" s="6"/>
      <c r="MQ39" s="6"/>
      <c r="MR39" s="6"/>
      <c r="MS39" s="6"/>
      <c r="MT39" s="6"/>
      <c r="MU39" s="6"/>
      <c r="MV39" s="6"/>
      <c r="MW39" s="6"/>
      <c r="MX39" s="6"/>
      <c r="MY39" s="6"/>
      <c r="MZ39" s="6"/>
      <c r="NA39" s="6"/>
      <c r="NB39" s="6"/>
      <c r="NC39" s="6"/>
      <c r="ND39" s="6"/>
      <c r="NE39" s="6"/>
      <c r="NF39" s="6"/>
      <c r="NG39" s="6"/>
      <c r="NH39" s="6"/>
      <c r="NI39" s="6"/>
      <c r="NJ39" s="6"/>
      <c r="NK39" s="6"/>
      <c r="NL39" s="6"/>
      <c r="NM39" s="6"/>
      <c r="NN39" s="6"/>
      <c r="NO39" s="6"/>
      <c r="NP39" s="6"/>
      <c r="NQ39" s="6"/>
      <c r="NR39" s="6"/>
      <c r="NS39" s="6"/>
      <c r="NT39" s="6"/>
      <c r="NU39" s="6"/>
      <c r="NV39" s="6"/>
      <c r="NW39" s="6"/>
      <c r="NX39" s="6"/>
      <c r="NY39" s="6"/>
      <c r="NZ39" s="6"/>
      <c r="OA39" s="6"/>
      <c r="OB39" s="6"/>
      <c r="OC39" s="6"/>
      <c r="OD39" s="6"/>
      <c r="OE39" s="6"/>
      <c r="OF39" s="6"/>
      <c r="OG39" s="6"/>
      <c r="OH39" s="6"/>
      <c r="OI39" s="6"/>
      <c r="OJ39" s="6"/>
      <c r="OK39" s="6"/>
      <c r="OL39" s="6"/>
      <c r="OM39" s="6"/>
      <c r="ON39" s="6"/>
      <c r="OO39" s="6"/>
      <c r="OP39" s="6"/>
      <c r="OQ39" s="6"/>
      <c r="OR39" s="6"/>
      <c r="OS39" s="6"/>
      <c r="OT39" s="6"/>
      <c r="OU39" s="6"/>
      <c r="OV39" s="6"/>
      <c r="OW39" s="6"/>
      <c r="OX39" s="6"/>
      <c r="OY39" s="6"/>
      <c r="OZ39" s="6"/>
      <c r="PA39" s="6"/>
      <c r="PB39" s="6"/>
      <c r="PC39" s="6"/>
      <c r="PD39" s="6"/>
      <c r="PE39" s="6"/>
      <c r="PF39" s="6"/>
      <c r="PG39" s="6"/>
      <c r="PH39" s="6"/>
      <c r="PI39" s="6"/>
      <c r="PJ39" s="6"/>
      <c r="PK39" s="6"/>
      <c r="PL39" s="6"/>
      <c r="PM39" s="6"/>
      <c r="PN39" s="6"/>
      <c r="PO39" s="6"/>
      <c r="PP39" s="6"/>
      <c r="PQ39" s="6"/>
      <c r="PR39" s="6"/>
      <c r="PS39" s="6"/>
      <c r="PT39" s="6"/>
      <c r="PU39" s="6"/>
      <c r="PV39" s="6"/>
      <c r="PW39" s="6"/>
      <c r="PX39" s="6"/>
      <c r="PY39" s="6"/>
      <c r="PZ39" s="6"/>
      <c r="QA39" s="6"/>
      <c r="QB39" s="6"/>
      <c r="QC39" s="6"/>
      <c r="QD39" s="6"/>
      <c r="QE39" s="6"/>
      <c r="QF39" s="6"/>
      <c r="QG39" s="6"/>
      <c r="QH39" s="6"/>
      <c r="QI39" s="6"/>
      <c r="QJ39" s="6"/>
      <c r="QK39" s="6"/>
      <c r="QL39" s="6"/>
      <c r="QM39" s="6"/>
      <c r="QN39" s="6"/>
      <c r="QO39" s="6"/>
      <c r="QP39" s="6"/>
      <c r="QQ39" s="6"/>
      <c r="QR39" s="6"/>
      <c r="QS39" s="6"/>
      <c r="QT39" s="6"/>
      <c r="QU39" s="6"/>
      <c r="QV39" s="6"/>
      <c r="QW39" s="6"/>
      <c r="QX39" s="6"/>
      <c r="QY39" s="6"/>
      <c r="QZ39" s="6"/>
      <c r="RA39" s="6"/>
      <c r="RB39" s="6"/>
      <c r="RC39" s="6"/>
      <c r="RD39" s="6"/>
      <c r="RE39" s="6"/>
      <c r="RF39" s="6"/>
      <c r="RG39" s="6"/>
      <c r="RH39" s="6"/>
      <c r="RI39" s="6"/>
      <c r="RJ39" s="6"/>
      <c r="RK39" s="6"/>
      <c r="RL39" s="6"/>
      <c r="RM39" s="6"/>
      <c r="RN39" s="6"/>
      <c r="RO39" s="6"/>
      <c r="RP39" s="6"/>
      <c r="RQ39" s="6"/>
      <c r="RR39" s="6"/>
      <c r="RS39" s="6"/>
      <c r="RT39" s="6"/>
      <c r="RU39" s="6"/>
      <c r="RV39" s="6"/>
      <c r="RW39" s="6"/>
      <c r="RX39" s="6"/>
      <c r="RY39" s="6"/>
      <c r="RZ39" s="6"/>
      <c r="SA39" s="6"/>
      <c r="SB39" s="6"/>
      <c r="SC39" s="6"/>
      <c r="SD39" s="6"/>
      <c r="SE39" s="6"/>
      <c r="SF39" s="6"/>
      <c r="SG39" s="6"/>
      <c r="SH39" s="6"/>
      <c r="SI39" s="6"/>
      <c r="SJ39" s="6"/>
      <c r="SK39" s="6"/>
      <c r="SL39" s="6"/>
      <c r="SM39" s="6"/>
      <c r="SN39" s="6"/>
      <c r="SO39" s="6"/>
      <c r="SP39" s="6"/>
      <c r="SQ39" s="6"/>
      <c r="SR39" s="6"/>
      <c r="SS39" s="6"/>
      <c r="ST39" s="6"/>
      <c r="SU39" s="6"/>
      <c r="SV39" s="6"/>
      <c r="SW39" s="6"/>
      <c r="SX39" s="6"/>
      <c r="SY39" s="6"/>
      <c r="SZ39" s="6"/>
      <c r="TA39" s="6"/>
      <c r="TB39" s="6"/>
      <c r="TC39" s="6"/>
      <c r="TD39" s="6"/>
      <c r="TE39" s="6"/>
      <c r="TF39" s="6"/>
      <c r="TG39" s="6"/>
      <c r="TH39" s="6"/>
      <c r="TI39" s="6"/>
      <c r="TJ39" s="6"/>
      <c r="TK39" s="6"/>
      <c r="TL39" s="6"/>
      <c r="TM39" s="6"/>
      <c r="TN39" s="6"/>
      <c r="TO39" s="6"/>
      <c r="TP39" s="6"/>
      <c r="TQ39" s="6"/>
      <c r="TR39" s="6"/>
      <c r="TS39" s="6"/>
      <c r="TT39" s="6"/>
      <c r="TU39" s="6"/>
      <c r="TV39" s="6"/>
      <c r="TW39" s="6"/>
      <c r="TX39" s="6"/>
      <c r="TY39" s="6"/>
      <c r="TZ39" s="6"/>
      <c r="UA39" s="6"/>
      <c r="UB39" s="6"/>
      <c r="UC39" s="6"/>
      <c r="UD39" s="6"/>
      <c r="UE39" s="6"/>
      <c r="UF39" s="6"/>
      <c r="UG39" s="6"/>
      <c r="UH39" s="6"/>
      <c r="UI39" s="6"/>
      <c r="UJ39" s="6"/>
      <c r="UK39" s="6"/>
      <c r="UL39" s="6"/>
      <c r="UM39" s="6"/>
      <c r="UN39" s="6"/>
      <c r="UO39" s="6"/>
      <c r="UP39" s="6"/>
      <c r="UQ39" s="6"/>
      <c r="UR39" s="6"/>
      <c r="US39" s="6"/>
      <c r="UT39" s="6"/>
      <c r="UU39" s="6"/>
      <c r="UV39" s="6"/>
      <c r="UW39" s="6"/>
      <c r="UX39" s="6"/>
      <c r="UY39" s="6"/>
      <c r="UZ39" s="6"/>
      <c r="VA39" s="6"/>
      <c r="VB39" s="6"/>
      <c r="VC39" s="6"/>
      <c r="VD39" s="6"/>
      <c r="VE39" s="6"/>
      <c r="VF39" s="6"/>
      <c r="VG39" s="6"/>
      <c r="VH39" s="6"/>
      <c r="VI39" s="6"/>
      <c r="VJ39" s="6"/>
      <c r="VK39" s="6"/>
      <c r="VL39" s="6"/>
      <c r="VM39" s="6"/>
      <c r="VN39" s="6"/>
      <c r="VO39" s="6"/>
      <c r="VP39" s="6"/>
      <c r="VQ39" s="6"/>
      <c r="VR39" s="6"/>
      <c r="VS39" s="6"/>
      <c r="VT39" s="6"/>
      <c r="VU39" s="6"/>
      <c r="VV39" s="6"/>
      <c r="VW39" s="6"/>
      <c r="VX39" s="6"/>
      <c r="VY39" s="6"/>
      <c r="VZ39" s="6"/>
      <c r="WA39" s="6"/>
      <c r="WB39" s="6"/>
      <c r="WC39" s="6"/>
      <c r="WD39" s="6"/>
      <c r="WE39" s="6"/>
      <c r="WF39" s="6"/>
      <c r="WG39" s="6"/>
      <c r="WH39" s="6"/>
      <c r="WI39" s="6"/>
      <c r="WJ39" s="6"/>
      <c r="WK39" s="6"/>
      <c r="WL39" s="6"/>
      <c r="WM39" s="6"/>
      <c r="WN39" s="6"/>
      <c r="WO39" s="6"/>
      <c r="WP39" s="6"/>
      <c r="WQ39" s="6"/>
      <c r="WR39" s="6"/>
      <c r="WS39" s="6"/>
      <c r="WT39" s="6"/>
      <c r="WU39" s="6"/>
      <c r="WV39" s="6"/>
      <c r="WW39" s="6"/>
      <c r="WX39" s="6"/>
      <c r="WY39" s="6"/>
      <c r="WZ39" s="6"/>
      <c r="XA39" s="6"/>
      <c r="XB39" s="6"/>
      <c r="XC39" s="6"/>
      <c r="XD39" s="6"/>
      <c r="XE39" s="6"/>
      <c r="XF39" s="6"/>
      <c r="XG39" s="6"/>
      <c r="XH39" s="6"/>
      <c r="XI39" s="6"/>
      <c r="XJ39" s="6"/>
      <c r="XK39" s="6"/>
      <c r="XL39" s="6"/>
      <c r="XM39" s="6"/>
      <c r="XN39" s="6"/>
      <c r="XO39" s="6"/>
      <c r="XP39" s="6"/>
      <c r="XQ39" s="6"/>
      <c r="XR39" s="6"/>
      <c r="XS39" s="6"/>
      <c r="XT39" s="6"/>
      <c r="XU39" s="6"/>
      <c r="XV39" s="6"/>
      <c r="XW39" s="6"/>
      <c r="XX39" s="6"/>
      <c r="XY39" s="6"/>
      <c r="XZ39" s="6"/>
      <c r="YA39" s="6"/>
      <c r="YB39" s="6"/>
      <c r="YC39" s="6"/>
      <c r="YD39" s="6"/>
      <c r="YE39" s="6"/>
      <c r="YF39" s="6"/>
      <c r="YG39" s="6"/>
      <c r="YH39" s="6"/>
      <c r="YI39" s="6"/>
      <c r="YJ39" s="6"/>
      <c r="YK39" s="6"/>
      <c r="YL39" s="6"/>
      <c r="YM39" s="6"/>
      <c r="YN39" s="6"/>
      <c r="YO39" s="6"/>
      <c r="YP39" s="6"/>
      <c r="YQ39" s="6"/>
      <c r="YR39" s="6"/>
      <c r="YS39" s="6"/>
      <c r="YT39" s="6"/>
      <c r="YU39" s="6"/>
      <c r="YV39" s="6"/>
      <c r="YW39" s="6"/>
      <c r="YX39" s="6"/>
      <c r="YY39" s="6"/>
      <c r="YZ39" s="6"/>
      <c r="ZA39" s="6"/>
      <c r="ZB39" s="6"/>
      <c r="ZC39" s="6"/>
      <c r="ZD39" s="6"/>
      <c r="ZE39" s="6"/>
      <c r="ZF39" s="6"/>
      <c r="ZG39" s="6"/>
      <c r="ZH39" s="6"/>
      <c r="ZI39" s="6"/>
      <c r="ZJ39" s="6"/>
      <c r="ZK39" s="6"/>
      <c r="ZL39" s="6"/>
      <c r="ZM39" s="6"/>
      <c r="ZN39" s="6"/>
      <c r="ZO39" s="6"/>
      <c r="ZP39" s="6"/>
      <c r="ZQ39" s="6"/>
      <c r="ZR39" s="6"/>
      <c r="ZS39" s="6"/>
      <c r="ZT39" s="6"/>
      <c r="ZU39" s="6"/>
      <c r="ZV39" s="6"/>
      <c r="ZW39" s="6"/>
      <c r="ZX39" s="6"/>
      <c r="ZY39" s="6"/>
      <c r="ZZ39" s="6"/>
      <c r="AAA39" s="6"/>
      <c r="AAB39" s="6"/>
      <c r="AAC39" s="6"/>
      <c r="AAD39" s="6"/>
      <c r="AAE39" s="6"/>
      <c r="AAF39" s="6"/>
      <c r="AAG39" s="6"/>
      <c r="AAH39" s="6"/>
      <c r="AAI39" s="6"/>
      <c r="AAJ39" s="6"/>
      <c r="AAK39" s="6"/>
      <c r="AAL39" s="6"/>
      <c r="AAM39" s="6"/>
      <c r="AAN39" s="6"/>
      <c r="AAO39" s="6"/>
      <c r="AAP39" s="6"/>
      <c r="AAQ39" s="6"/>
      <c r="AAR39" s="6"/>
      <c r="AAS39" s="6"/>
      <c r="AAT39" s="6"/>
      <c r="AAU39" s="6"/>
      <c r="AAV39" s="6"/>
      <c r="AAW39" s="6"/>
      <c r="AAX39" s="6"/>
      <c r="AAY39" s="6"/>
      <c r="AAZ39" s="6"/>
      <c r="ABA39" s="6"/>
      <c r="ABB39" s="6"/>
      <c r="ABC39" s="6"/>
      <c r="ABD39" s="6"/>
      <c r="ABE39" s="6"/>
      <c r="ABF39" s="6"/>
      <c r="ABG39" s="6"/>
      <c r="ABH39" s="6"/>
      <c r="ABI39" s="6"/>
      <c r="ABJ39" s="6"/>
      <c r="ABK39" s="6"/>
      <c r="ABL39" s="6"/>
      <c r="ABM39" s="6"/>
      <c r="ABN39" s="6"/>
      <c r="ABO39" s="6"/>
      <c r="ABP39" s="6"/>
      <c r="ABQ39" s="6"/>
      <c r="ABR39" s="6"/>
      <c r="ABS39" s="6"/>
      <c r="ABT39" s="6"/>
      <c r="ABU39" s="6"/>
      <c r="ABV39" s="6"/>
      <c r="ABW39" s="6"/>
      <c r="ABX39" s="6"/>
      <c r="ABY39" s="6"/>
      <c r="ABZ39" s="6"/>
      <c r="ACA39" s="6"/>
      <c r="ACB39" s="6"/>
      <c r="ACC39" s="6"/>
      <c r="ACD39" s="6"/>
      <c r="ACE39" s="6"/>
      <c r="ACF39" s="6"/>
      <c r="ACG39" s="6"/>
      <c r="ACH39" s="6"/>
      <c r="ACI39" s="6"/>
      <c r="ACJ39" s="6"/>
      <c r="ACK39" s="6"/>
      <c r="ACL39" s="6"/>
      <c r="ACM39" s="6"/>
      <c r="ACN39" s="6"/>
      <c r="ACO39" s="6"/>
      <c r="ACP39" s="6"/>
      <c r="ACQ39" s="6"/>
      <c r="ACR39" s="6"/>
      <c r="ACS39" s="6"/>
      <c r="ACT39" s="6"/>
      <c r="ACU39" s="6"/>
      <c r="ACV39" s="6"/>
      <c r="ACW39" s="6"/>
      <c r="ACX39" s="6"/>
      <c r="ACY39" s="6"/>
      <c r="ACZ39" s="6"/>
      <c r="ADA39" s="6"/>
      <c r="ADB39" s="6"/>
    </row>
    <row r="40" spans="1:782" s="3" customFormat="1" ht="39" customHeight="1" x14ac:dyDescent="0.2">
      <c r="A40" s="160" t="s">
        <v>58</v>
      </c>
      <c r="B40" s="11" t="s">
        <v>12</v>
      </c>
      <c r="C40" s="11"/>
      <c r="D40" s="259" t="s">
        <v>49</v>
      </c>
      <c r="E40" s="260" t="s">
        <v>45</v>
      </c>
      <c r="F40" s="180" t="s">
        <v>45</v>
      </c>
      <c r="G40" s="328" t="s">
        <v>168</v>
      </c>
      <c r="H40" s="328"/>
      <c r="I40" s="328"/>
      <c r="J40" s="328"/>
      <c r="K40" s="328"/>
      <c r="L40" s="328"/>
      <c r="M40" s="328"/>
      <c r="N40" s="425"/>
      <c r="O40" s="425"/>
      <c r="P40" s="425"/>
      <c r="Q40" s="425"/>
      <c r="R40" s="425"/>
      <c r="S40" s="426"/>
      <c r="T40" s="199">
        <v>15</v>
      </c>
      <c r="U40" s="199">
        <v>35</v>
      </c>
      <c r="V40" s="98">
        <v>2</v>
      </c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P40" s="6"/>
      <c r="IQ40" s="6"/>
      <c r="IR40" s="6"/>
      <c r="IS40" s="6"/>
      <c r="IT40" s="6"/>
      <c r="IU40" s="6"/>
      <c r="IV40" s="6"/>
      <c r="IW40" s="6"/>
      <c r="IX40" s="6"/>
      <c r="IY40" s="6"/>
      <c r="IZ40" s="6"/>
      <c r="JA40" s="6"/>
      <c r="JB40" s="6"/>
      <c r="JC40" s="6"/>
      <c r="JD40" s="6"/>
      <c r="JE40" s="6"/>
      <c r="JF40" s="6"/>
      <c r="JG40" s="6"/>
      <c r="JH40" s="6"/>
      <c r="JI40" s="6"/>
      <c r="JJ40" s="6"/>
      <c r="JK40" s="6"/>
      <c r="JL40" s="6"/>
      <c r="JM40" s="6"/>
      <c r="JN40" s="6"/>
      <c r="JO40" s="6"/>
      <c r="JP40" s="6"/>
      <c r="JQ40" s="6"/>
      <c r="JR40" s="6"/>
      <c r="JS40" s="6"/>
      <c r="JT40" s="6"/>
      <c r="JU40" s="6"/>
      <c r="JV40" s="6"/>
      <c r="JW40" s="6"/>
      <c r="JX40" s="6"/>
      <c r="JY40" s="6"/>
      <c r="JZ40" s="6"/>
      <c r="KA40" s="6"/>
      <c r="KB40" s="6"/>
      <c r="KC40" s="6"/>
      <c r="KD40" s="6"/>
      <c r="KE40" s="6"/>
      <c r="KF40" s="6"/>
      <c r="KG40" s="6"/>
      <c r="KH40" s="6"/>
      <c r="KI40" s="6"/>
      <c r="KJ40" s="6"/>
      <c r="KK40" s="6"/>
      <c r="KL40" s="6"/>
      <c r="KM40" s="6"/>
      <c r="KN40" s="6"/>
      <c r="KO40" s="6"/>
      <c r="KP40" s="6"/>
      <c r="KQ40" s="6"/>
      <c r="KR40" s="6"/>
      <c r="KS40" s="6"/>
      <c r="KT40" s="6"/>
      <c r="KU40" s="6"/>
      <c r="KV40" s="6"/>
      <c r="KW40" s="6"/>
      <c r="KX40" s="6"/>
      <c r="KY40" s="6"/>
      <c r="KZ40" s="6"/>
      <c r="LA40" s="6"/>
      <c r="LB40" s="6"/>
      <c r="LC40" s="6"/>
      <c r="LD40" s="6"/>
      <c r="LE40" s="6"/>
      <c r="LF40" s="6"/>
      <c r="LG40" s="6"/>
      <c r="LH40" s="6"/>
      <c r="LI40" s="6"/>
      <c r="LJ40" s="6"/>
      <c r="LK40" s="6"/>
      <c r="LL40" s="6"/>
      <c r="LM40" s="6"/>
      <c r="LN40" s="6"/>
      <c r="LO40" s="6"/>
      <c r="LP40" s="6"/>
      <c r="LQ40" s="6"/>
      <c r="LR40" s="6"/>
      <c r="LS40" s="6"/>
      <c r="LT40" s="6"/>
      <c r="LU40" s="6"/>
      <c r="LV40" s="6"/>
      <c r="LW40" s="6"/>
      <c r="LX40" s="6"/>
      <c r="LY40" s="6"/>
      <c r="LZ40" s="6"/>
      <c r="MA40" s="6"/>
      <c r="MB40" s="6"/>
      <c r="MC40" s="6"/>
      <c r="MD40" s="6"/>
      <c r="ME40" s="6"/>
      <c r="MF40" s="6"/>
      <c r="MG40" s="6"/>
      <c r="MH40" s="6"/>
      <c r="MI40" s="6"/>
      <c r="MJ40" s="6"/>
      <c r="MK40" s="6"/>
      <c r="ML40" s="6"/>
      <c r="MM40" s="6"/>
      <c r="MN40" s="6"/>
      <c r="MO40" s="6"/>
      <c r="MP40" s="6"/>
      <c r="MQ40" s="6"/>
      <c r="MR40" s="6"/>
      <c r="MS40" s="6"/>
      <c r="MT40" s="6"/>
      <c r="MU40" s="6"/>
      <c r="MV40" s="6"/>
      <c r="MW40" s="6"/>
      <c r="MX40" s="6"/>
      <c r="MY40" s="6"/>
      <c r="MZ40" s="6"/>
      <c r="NA40" s="6"/>
      <c r="NB40" s="6"/>
      <c r="NC40" s="6"/>
      <c r="ND40" s="6"/>
      <c r="NE40" s="6"/>
      <c r="NF40" s="6"/>
      <c r="NG40" s="6"/>
      <c r="NH40" s="6"/>
      <c r="NI40" s="6"/>
      <c r="NJ40" s="6"/>
      <c r="NK40" s="6"/>
      <c r="NL40" s="6"/>
      <c r="NM40" s="6"/>
      <c r="NN40" s="6"/>
      <c r="NO40" s="6"/>
      <c r="NP40" s="6"/>
      <c r="NQ40" s="6"/>
      <c r="NR40" s="6"/>
      <c r="NS40" s="6"/>
      <c r="NT40" s="6"/>
      <c r="NU40" s="6"/>
      <c r="NV40" s="6"/>
      <c r="NW40" s="6"/>
      <c r="NX40" s="6"/>
      <c r="NY40" s="6"/>
      <c r="NZ40" s="6"/>
      <c r="OA40" s="6"/>
      <c r="OB40" s="6"/>
      <c r="OC40" s="6"/>
      <c r="OD40" s="6"/>
      <c r="OE40" s="6"/>
      <c r="OF40" s="6"/>
      <c r="OG40" s="6"/>
      <c r="OH40" s="6"/>
      <c r="OI40" s="6"/>
      <c r="OJ40" s="6"/>
      <c r="OK40" s="6"/>
      <c r="OL40" s="6"/>
      <c r="OM40" s="6"/>
      <c r="ON40" s="6"/>
      <c r="OO40" s="6"/>
      <c r="OP40" s="6"/>
      <c r="OQ40" s="6"/>
      <c r="OR40" s="6"/>
      <c r="OS40" s="6"/>
      <c r="OT40" s="6"/>
      <c r="OU40" s="6"/>
      <c r="OV40" s="6"/>
      <c r="OW40" s="6"/>
      <c r="OX40" s="6"/>
      <c r="OY40" s="6"/>
      <c r="OZ40" s="6"/>
      <c r="PA40" s="6"/>
      <c r="PB40" s="6"/>
      <c r="PC40" s="6"/>
      <c r="PD40" s="6"/>
      <c r="PE40" s="6"/>
      <c r="PF40" s="6"/>
      <c r="PG40" s="6"/>
      <c r="PH40" s="6"/>
      <c r="PI40" s="6"/>
      <c r="PJ40" s="6"/>
      <c r="PK40" s="6"/>
      <c r="PL40" s="6"/>
      <c r="PM40" s="6"/>
      <c r="PN40" s="6"/>
      <c r="PO40" s="6"/>
      <c r="PP40" s="6"/>
      <c r="PQ40" s="6"/>
      <c r="PR40" s="6"/>
      <c r="PS40" s="6"/>
      <c r="PT40" s="6"/>
      <c r="PU40" s="6"/>
      <c r="PV40" s="6"/>
      <c r="PW40" s="6"/>
      <c r="PX40" s="6"/>
      <c r="PY40" s="6"/>
      <c r="PZ40" s="6"/>
      <c r="QA40" s="6"/>
      <c r="QB40" s="6"/>
      <c r="QC40" s="6"/>
      <c r="QD40" s="6"/>
      <c r="QE40" s="6"/>
      <c r="QF40" s="6"/>
      <c r="QG40" s="6"/>
      <c r="QH40" s="6"/>
      <c r="QI40" s="6"/>
      <c r="QJ40" s="6"/>
      <c r="QK40" s="6"/>
      <c r="QL40" s="6"/>
      <c r="QM40" s="6"/>
      <c r="QN40" s="6"/>
      <c r="QO40" s="6"/>
      <c r="QP40" s="6"/>
      <c r="QQ40" s="6"/>
      <c r="QR40" s="6"/>
      <c r="QS40" s="6"/>
      <c r="QT40" s="6"/>
      <c r="QU40" s="6"/>
      <c r="QV40" s="6"/>
      <c r="QW40" s="6"/>
      <c r="QX40" s="6"/>
      <c r="QY40" s="6"/>
      <c r="QZ40" s="6"/>
      <c r="RA40" s="6"/>
      <c r="RB40" s="6"/>
      <c r="RC40" s="6"/>
      <c r="RD40" s="6"/>
      <c r="RE40" s="6"/>
      <c r="RF40" s="6"/>
      <c r="RG40" s="6"/>
      <c r="RH40" s="6"/>
      <c r="RI40" s="6"/>
      <c r="RJ40" s="6"/>
      <c r="RK40" s="6"/>
      <c r="RL40" s="6"/>
      <c r="RM40" s="6"/>
      <c r="RN40" s="6"/>
      <c r="RO40" s="6"/>
      <c r="RP40" s="6"/>
      <c r="RQ40" s="6"/>
      <c r="RR40" s="6"/>
      <c r="RS40" s="6"/>
      <c r="RT40" s="6"/>
      <c r="RU40" s="6"/>
      <c r="RV40" s="6"/>
      <c r="RW40" s="6"/>
      <c r="RX40" s="6"/>
      <c r="RY40" s="6"/>
      <c r="RZ40" s="6"/>
      <c r="SA40" s="6"/>
      <c r="SB40" s="6"/>
      <c r="SC40" s="6"/>
      <c r="SD40" s="6"/>
      <c r="SE40" s="6"/>
      <c r="SF40" s="6"/>
      <c r="SG40" s="6"/>
      <c r="SH40" s="6"/>
      <c r="SI40" s="6"/>
      <c r="SJ40" s="6"/>
      <c r="SK40" s="6"/>
      <c r="SL40" s="6"/>
      <c r="SM40" s="6"/>
      <c r="SN40" s="6"/>
      <c r="SO40" s="6"/>
      <c r="SP40" s="6"/>
      <c r="SQ40" s="6"/>
      <c r="SR40" s="6"/>
      <c r="SS40" s="6"/>
      <c r="ST40" s="6"/>
      <c r="SU40" s="6"/>
      <c r="SV40" s="6"/>
      <c r="SW40" s="6"/>
      <c r="SX40" s="6"/>
      <c r="SY40" s="6"/>
      <c r="SZ40" s="6"/>
      <c r="TA40" s="6"/>
      <c r="TB40" s="6"/>
      <c r="TC40" s="6"/>
      <c r="TD40" s="6"/>
      <c r="TE40" s="6"/>
      <c r="TF40" s="6"/>
      <c r="TG40" s="6"/>
      <c r="TH40" s="6"/>
      <c r="TI40" s="6"/>
      <c r="TJ40" s="6"/>
      <c r="TK40" s="6"/>
      <c r="TL40" s="6"/>
      <c r="TM40" s="6"/>
      <c r="TN40" s="6"/>
      <c r="TO40" s="6"/>
      <c r="TP40" s="6"/>
      <c r="TQ40" s="6"/>
      <c r="TR40" s="6"/>
      <c r="TS40" s="6"/>
      <c r="TT40" s="6"/>
      <c r="TU40" s="6"/>
      <c r="TV40" s="6"/>
      <c r="TW40" s="6"/>
      <c r="TX40" s="6"/>
      <c r="TY40" s="6"/>
      <c r="TZ40" s="6"/>
      <c r="UA40" s="6"/>
      <c r="UB40" s="6"/>
      <c r="UC40" s="6"/>
      <c r="UD40" s="6"/>
      <c r="UE40" s="6"/>
      <c r="UF40" s="6"/>
      <c r="UG40" s="6"/>
      <c r="UH40" s="6"/>
      <c r="UI40" s="6"/>
      <c r="UJ40" s="6"/>
      <c r="UK40" s="6"/>
      <c r="UL40" s="6"/>
      <c r="UM40" s="6"/>
      <c r="UN40" s="6"/>
      <c r="UO40" s="6"/>
      <c r="UP40" s="6"/>
      <c r="UQ40" s="6"/>
      <c r="UR40" s="6"/>
      <c r="US40" s="6"/>
      <c r="UT40" s="6"/>
      <c r="UU40" s="6"/>
      <c r="UV40" s="6"/>
      <c r="UW40" s="6"/>
      <c r="UX40" s="6"/>
      <c r="UY40" s="6"/>
      <c r="UZ40" s="6"/>
      <c r="VA40" s="6"/>
      <c r="VB40" s="6"/>
      <c r="VC40" s="6"/>
      <c r="VD40" s="6"/>
      <c r="VE40" s="6"/>
      <c r="VF40" s="6"/>
      <c r="VG40" s="6"/>
      <c r="VH40" s="6"/>
      <c r="VI40" s="6"/>
      <c r="VJ40" s="6"/>
      <c r="VK40" s="6"/>
      <c r="VL40" s="6"/>
      <c r="VM40" s="6"/>
      <c r="VN40" s="6"/>
      <c r="VO40" s="6"/>
      <c r="VP40" s="6"/>
      <c r="VQ40" s="6"/>
      <c r="VR40" s="6"/>
      <c r="VS40" s="6"/>
      <c r="VT40" s="6"/>
      <c r="VU40" s="6"/>
      <c r="VV40" s="6"/>
      <c r="VW40" s="6"/>
      <c r="VX40" s="6"/>
      <c r="VY40" s="6"/>
      <c r="VZ40" s="6"/>
      <c r="WA40" s="6"/>
      <c r="WB40" s="6"/>
      <c r="WC40" s="6"/>
      <c r="WD40" s="6"/>
      <c r="WE40" s="6"/>
      <c r="WF40" s="6"/>
      <c r="WG40" s="6"/>
      <c r="WH40" s="6"/>
      <c r="WI40" s="6"/>
      <c r="WJ40" s="6"/>
      <c r="WK40" s="6"/>
      <c r="WL40" s="6"/>
      <c r="WM40" s="6"/>
      <c r="WN40" s="6"/>
      <c r="WO40" s="6"/>
      <c r="WP40" s="6"/>
      <c r="WQ40" s="6"/>
      <c r="WR40" s="6"/>
      <c r="WS40" s="6"/>
      <c r="WT40" s="6"/>
      <c r="WU40" s="6"/>
      <c r="WV40" s="6"/>
      <c r="WW40" s="6"/>
      <c r="WX40" s="6"/>
      <c r="WY40" s="6"/>
      <c r="WZ40" s="6"/>
      <c r="XA40" s="6"/>
      <c r="XB40" s="6"/>
      <c r="XC40" s="6"/>
      <c r="XD40" s="6"/>
      <c r="XE40" s="6"/>
      <c r="XF40" s="6"/>
      <c r="XG40" s="6"/>
      <c r="XH40" s="6"/>
      <c r="XI40" s="6"/>
      <c r="XJ40" s="6"/>
      <c r="XK40" s="6"/>
      <c r="XL40" s="6"/>
      <c r="XM40" s="6"/>
      <c r="XN40" s="6"/>
      <c r="XO40" s="6"/>
      <c r="XP40" s="6"/>
      <c r="XQ40" s="6"/>
      <c r="XR40" s="6"/>
      <c r="XS40" s="6"/>
      <c r="XT40" s="6"/>
      <c r="XU40" s="6"/>
      <c r="XV40" s="6"/>
      <c r="XW40" s="6"/>
      <c r="XX40" s="6"/>
      <c r="XY40" s="6"/>
      <c r="XZ40" s="6"/>
      <c r="YA40" s="6"/>
      <c r="YB40" s="6"/>
      <c r="YC40" s="6"/>
      <c r="YD40" s="6"/>
      <c r="YE40" s="6"/>
      <c r="YF40" s="6"/>
      <c r="YG40" s="6"/>
      <c r="YH40" s="6"/>
      <c r="YI40" s="6"/>
      <c r="YJ40" s="6"/>
      <c r="YK40" s="6"/>
      <c r="YL40" s="6"/>
      <c r="YM40" s="6"/>
      <c r="YN40" s="6"/>
      <c r="YO40" s="6"/>
      <c r="YP40" s="6"/>
      <c r="YQ40" s="6"/>
      <c r="YR40" s="6"/>
      <c r="YS40" s="6"/>
      <c r="YT40" s="6"/>
      <c r="YU40" s="6"/>
      <c r="YV40" s="6"/>
      <c r="YW40" s="6"/>
      <c r="YX40" s="6"/>
      <c r="YY40" s="6"/>
      <c r="YZ40" s="6"/>
      <c r="ZA40" s="6"/>
      <c r="ZB40" s="6"/>
      <c r="ZC40" s="6"/>
      <c r="ZD40" s="6"/>
      <c r="ZE40" s="6"/>
      <c r="ZF40" s="6"/>
      <c r="ZG40" s="6"/>
      <c r="ZH40" s="6"/>
      <c r="ZI40" s="6"/>
      <c r="ZJ40" s="6"/>
      <c r="ZK40" s="6"/>
      <c r="ZL40" s="6"/>
      <c r="ZM40" s="6"/>
      <c r="ZN40" s="6"/>
      <c r="ZO40" s="6"/>
      <c r="ZP40" s="6"/>
      <c r="ZQ40" s="6"/>
      <c r="ZR40" s="6"/>
      <c r="ZS40" s="6"/>
      <c r="ZT40" s="6"/>
      <c r="ZU40" s="6"/>
      <c r="ZV40" s="6"/>
      <c r="ZW40" s="6"/>
      <c r="ZX40" s="6"/>
      <c r="ZY40" s="6"/>
      <c r="ZZ40" s="6"/>
      <c r="AAA40" s="6"/>
      <c r="AAB40" s="6"/>
      <c r="AAC40" s="6"/>
      <c r="AAD40" s="6"/>
      <c r="AAE40" s="6"/>
      <c r="AAF40" s="6"/>
      <c r="AAG40" s="6"/>
      <c r="AAH40" s="6"/>
      <c r="AAI40" s="6"/>
      <c r="AAJ40" s="6"/>
      <c r="AAK40" s="6"/>
      <c r="AAL40" s="6"/>
      <c r="AAM40" s="6"/>
      <c r="AAN40" s="6"/>
      <c r="AAO40" s="6"/>
      <c r="AAP40" s="6"/>
      <c r="AAQ40" s="6"/>
      <c r="AAR40" s="6"/>
      <c r="AAS40" s="6"/>
      <c r="AAT40" s="6"/>
      <c r="AAU40" s="6"/>
      <c r="AAV40" s="6"/>
      <c r="AAW40" s="6"/>
      <c r="AAX40" s="6"/>
      <c r="AAY40" s="6"/>
      <c r="AAZ40" s="6"/>
      <c r="ABA40" s="6"/>
      <c r="ABB40" s="6"/>
      <c r="ABC40" s="6"/>
      <c r="ABD40" s="6"/>
      <c r="ABE40" s="6"/>
      <c r="ABF40" s="6"/>
      <c r="ABG40" s="6"/>
      <c r="ABH40" s="6"/>
      <c r="ABI40" s="6"/>
      <c r="ABJ40" s="6"/>
      <c r="ABK40" s="6"/>
      <c r="ABL40" s="6"/>
      <c r="ABM40" s="6"/>
      <c r="ABN40" s="6"/>
      <c r="ABO40" s="6"/>
      <c r="ABP40" s="6"/>
      <c r="ABQ40" s="6"/>
      <c r="ABR40" s="6"/>
      <c r="ABS40" s="6"/>
      <c r="ABT40" s="6"/>
      <c r="ABU40" s="6"/>
      <c r="ABV40" s="6"/>
      <c r="ABW40" s="6"/>
      <c r="ABX40" s="6"/>
      <c r="ABY40" s="6"/>
      <c r="ABZ40" s="6"/>
      <c r="ACA40" s="6"/>
      <c r="ACB40" s="6"/>
      <c r="ACC40" s="6"/>
      <c r="ACD40" s="6"/>
      <c r="ACE40" s="6"/>
      <c r="ACF40" s="6"/>
      <c r="ACG40" s="6"/>
      <c r="ACH40" s="6"/>
      <c r="ACI40" s="6"/>
      <c r="ACJ40" s="6"/>
      <c r="ACK40" s="6"/>
      <c r="ACL40" s="6"/>
      <c r="ACM40" s="6"/>
      <c r="ACN40" s="6"/>
      <c r="ACO40" s="6"/>
      <c r="ACP40" s="6"/>
      <c r="ACQ40" s="6"/>
      <c r="ACR40" s="6"/>
      <c r="ACS40" s="6"/>
      <c r="ACT40" s="6"/>
      <c r="ACU40" s="6"/>
      <c r="ACV40" s="6"/>
      <c r="ACW40" s="6"/>
      <c r="ACX40" s="6"/>
      <c r="ACY40" s="6"/>
      <c r="ACZ40" s="6"/>
      <c r="ADA40" s="6"/>
      <c r="ADB40" s="6"/>
    </row>
    <row r="41" spans="1:782" s="3" customFormat="1" ht="39" customHeight="1" x14ac:dyDescent="0.2">
      <c r="A41" s="160" t="s">
        <v>152</v>
      </c>
      <c r="B41" s="62" t="s">
        <v>12</v>
      </c>
      <c r="C41" s="11"/>
      <c r="D41" s="259" t="s">
        <v>49</v>
      </c>
      <c r="E41" s="259" t="s">
        <v>58</v>
      </c>
      <c r="F41" s="179" t="s">
        <v>58</v>
      </c>
      <c r="G41" s="369"/>
      <c r="H41" s="370"/>
      <c r="I41" s="370"/>
      <c r="J41" s="370"/>
      <c r="K41" s="370"/>
      <c r="L41" s="370"/>
      <c r="M41" s="371"/>
      <c r="N41" s="366" t="s">
        <v>168</v>
      </c>
      <c r="O41" s="366"/>
      <c r="P41" s="366"/>
      <c r="Q41" s="366"/>
      <c r="R41" s="366"/>
      <c r="S41" s="367"/>
      <c r="T41" s="199">
        <v>15</v>
      </c>
      <c r="U41" s="199">
        <v>60</v>
      </c>
      <c r="V41" s="98">
        <v>3</v>
      </c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P41" s="6"/>
      <c r="IQ41" s="6"/>
      <c r="IR41" s="6"/>
      <c r="IS41" s="6"/>
      <c r="IT41" s="6"/>
      <c r="IU41" s="6"/>
      <c r="IV41" s="6"/>
      <c r="IW41" s="6"/>
      <c r="IX41" s="6"/>
      <c r="IY41" s="6"/>
      <c r="IZ41" s="6"/>
      <c r="JA41" s="6"/>
      <c r="JB41" s="6"/>
      <c r="JC41" s="6"/>
      <c r="JD41" s="6"/>
      <c r="JE41" s="6"/>
      <c r="JF41" s="6"/>
      <c r="JG41" s="6"/>
      <c r="JH41" s="6"/>
      <c r="JI41" s="6"/>
      <c r="JJ41" s="6"/>
      <c r="JK41" s="6"/>
      <c r="JL41" s="6"/>
      <c r="JM41" s="6"/>
      <c r="JN41" s="6"/>
      <c r="JO41" s="6"/>
      <c r="JP41" s="6"/>
      <c r="JQ41" s="6"/>
      <c r="JR41" s="6"/>
      <c r="JS41" s="6"/>
      <c r="JT41" s="6"/>
      <c r="JU41" s="6"/>
      <c r="JV41" s="6"/>
      <c r="JW41" s="6"/>
      <c r="JX41" s="6"/>
      <c r="JY41" s="6"/>
      <c r="JZ41" s="6"/>
      <c r="KA41" s="6"/>
      <c r="KB41" s="6"/>
      <c r="KC41" s="6"/>
      <c r="KD41" s="6"/>
      <c r="KE41" s="6"/>
      <c r="KF41" s="6"/>
      <c r="KG41" s="6"/>
      <c r="KH41" s="6"/>
      <c r="KI41" s="6"/>
      <c r="KJ41" s="6"/>
      <c r="KK41" s="6"/>
      <c r="KL41" s="6"/>
      <c r="KM41" s="6"/>
      <c r="KN41" s="6"/>
      <c r="KO41" s="6"/>
      <c r="KP41" s="6"/>
      <c r="KQ41" s="6"/>
      <c r="KR41" s="6"/>
      <c r="KS41" s="6"/>
      <c r="KT41" s="6"/>
      <c r="KU41" s="6"/>
      <c r="KV41" s="6"/>
      <c r="KW41" s="6"/>
      <c r="KX41" s="6"/>
      <c r="KY41" s="6"/>
      <c r="KZ41" s="6"/>
      <c r="LA41" s="6"/>
      <c r="LB41" s="6"/>
      <c r="LC41" s="6"/>
      <c r="LD41" s="6"/>
      <c r="LE41" s="6"/>
      <c r="LF41" s="6"/>
      <c r="LG41" s="6"/>
      <c r="LH41" s="6"/>
      <c r="LI41" s="6"/>
      <c r="LJ41" s="6"/>
      <c r="LK41" s="6"/>
      <c r="LL41" s="6"/>
      <c r="LM41" s="6"/>
      <c r="LN41" s="6"/>
      <c r="LO41" s="6"/>
      <c r="LP41" s="6"/>
      <c r="LQ41" s="6"/>
      <c r="LR41" s="6"/>
      <c r="LS41" s="6"/>
      <c r="LT41" s="6"/>
      <c r="LU41" s="6"/>
      <c r="LV41" s="6"/>
      <c r="LW41" s="6"/>
      <c r="LX41" s="6"/>
      <c r="LY41" s="6"/>
      <c r="LZ41" s="6"/>
      <c r="MA41" s="6"/>
      <c r="MB41" s="6"/>
      <c r="MC41" s="6"/>
      <c r="MD41" s="6"/>
      <c r="ME41" s="6"/>
      <c r="MF41" s="6"/>
      <c r="MG41" s="6"/>
      <c r="MH41" s="6"/>
      <c r="MI41" s="6"/>
      <c r="MJ41" s="6"/>
      <c r="MK41" s="6"/>
      <c r="ML41" s="6"/>
      <c r="MM41" s="6"/>
      <c r="MN41" s="6"/>
      <c r="MO41" s="6"/>
      <c r="MP41" s="6"/>
      <c r="MQ41" s="6"/>
      <c r="MR41" s="6"/>
      <c r="MS41" s="6"/>
      <c r="MT41" s="6"/>
      <c r="MU41" s="6"/>
      <c r="MV41" s="6"/>
      <c r="MW41" s="6"/>
      <c r="MX41" s="6"/>
      <c r="MY41" s="6"/>
      <c r="MZ41" s="6"/>
      <c r="NA41" s="6"/>
      <c r="NB41" s="6"/>
      <c r="NC41" s="6"/>
      <c r="ND41" s="6"/>
      <c r="NE41" s="6"/>
      <c r="NF41" s="6"/>
      <c r="NG41" s="6"/>
      <c r="NH41" s="6"/>
      <c r="NI41" s="6"/>
      <c r="NJ41" s="6"/>
      <c r="NK41" s="6"/>
      <c r="NL41" s="6"/>
      <c r="NM41" s="6"/>
      <c r="NN41" s="6"/>
      <c r="NO41" s="6"/>
      <c r="NP41" s="6"/>
      <c r="NQ41" s="6"/>
      <c r="NR41" s="6"/>
      <c r="NS41" s="6"/>
      <c r="NT41" s="6"/>
      <c r="NU41" s="6"/>
      <c r="NV41" s="6"/>
      <c r="NW41" s="6"/>
      <c r="NX41" s="6"/>
      <c r="NY41" s="6"/>
      <c r="NZ41" s="6"/>
      <c r="OA41" s="6"/>
      <c r="OB41" s="6"/>
      <c r="OC41" s="6"/>
      <c r="OD41" s="6"/>
      <c r="OE41" s="6"/>
      <c r="OF41" s="6"/>
      <c r="OG41" s="6"/>
      <c r="OH41" s="6"/>
      <c r="OI41" s="6"/>
      <c r="OJ41" s="6"/>
      <c r="OK41" s="6"/>
      <c r="OL41" s="6"/>
      <c r="OM41" s="6"/>
      <c r="ON41" s="6"/>
      <c r="OO41" s="6"/>
      <c r="OP41" s="6"/>
      <c r="OQ41" s="6"/>
      <c r="OR41" s="6"/>
      <c r="OS41" s="6"/>
      <c r="OT41" s="6"/>
      <c r="OU41" s="6"/>
      <c r="OV41" s="6"/>
      <c r="OW41" s="6"/>
      <c r="OX41" s="6"/>
      <c r="OY41" s="6"/>
      <c r="OZ41" s="6"/>
      <c r="PA41" s="6"/>
      <c r="PB41" s="6"/>
      <c r="PC41" s="6"/>
      <c r="PD41" s="6"/>
      <c r="PE41" s="6"/>
      <c r="PF41" s="6"/>
      <c r="PG41" s="6"/>
      <c r="PH41" s="6"/>
      <c r="PI41" s="6"/>
      <c r="PJ41" s="6"/>
      <c r="PK41" s="6"/>
      <c r="PL41" s="6"/>
      <c r="PM41" s="6"/>
      <c r="PN41" s="6"/>
      <c r="PO41" s="6"/>
      <c r="PP41" s="6"/>
      <c r="PQ41" s="6"/>
      <c r="PR41" s="6"/>
      <c r="PS41" s="6"/>
      <c r="PT41" s="6"/>
      <c r="PU41" s="6"/>
      <c r="PV41" s="6"/>
      <c r="PW41" s="6"/>
      <c r="PX41" s="6"/>
      <c r="PY41" s="6"/>
      <c r="PZ41" s="6"/>
      <c r="QA41" s="6"/>
      <c r="QB41" s="6"/>
      <c r="QC41" s="6"/>
      <c r="QD41" s="6"/>
      <c r="QE41" s="6"/>
      <c r="QF41" s="6"/>
      <c r="QG41" s="6"/>
      <c r="QH41" s="6"/>
      <c r="QI41" s="6"/>
      <c r="QJ41" s="6"/>
      <c r="QK41" s="6"/>
      <c r="QL41" s="6"/>
      <c r="QM41" s="6"/>
      <c r="QN41" s="6"/>
      <c r="QO41" s="6"/>
      <c r="QP41" s="6"/>
      <c r="QQ41" s="6"/>
      <c r="QR41" s="6"/>
      <c r="QS41" s="6"/>
      <c r="QT41" s="6"/>
      <c r="QU41" s="6"/>
      <c r="QV41" s="6"/>
      <c r="QW41" s="6"/>
      <c r="QX41" s="6"/>
      <c r="QY41" s="6"/>
      <c r="QZ41" s="6"/>
      <c r="RA41" s="6"/>
      <c r="RB41" s="6"/>
      <c r="RC41" s="6"/>
      <c r="RD41" s="6"/>
      <c r="RE41" s="6"/>
      <c r="RF41" s="6"/>
      <c r="RG41" s="6"/>
      <c r="RH41" s="6"/>
      <c r="RI41" s="6"/>
      <c r="RJ41" s="6"/>
      <c r="RK41" s="6"/>
      <c r="RL41" s="6"/>
      <c r="RM41" s="6"/>
      <c r="RN41" s="6"/>
      <c r="RO41" s="6"/>
      <c r="RP41" s="6"/>
      <c r="RQ41" s="6"/>
      <c r="RR41" s="6"/>
      <c r="RS41" s="6"/>
      <c r="RT41" s="6"/>
      <c r="RU41" s="6"/>
      <c r="RV41" s="6"/>
      <c r="RW41" s="6"/>
      <c r="RX41" s="6"/>
      <c r="RY41" s="6"/>
      <c r="RZ41" s="6"/>
      <c r="SA41" s="6"/>
      <c r="SB41" s="6"/>
      <c r="SC41" s="6"/>
      <c r="SD41" s="6"/>
      <c r="SE41" s="6"/>
      <c r="SF41" s="6"/>
      <c r="SG41" s="6"/>
      <c r="SH41" s="6"/>
      <c r="SI41" s="6"/>
      <c r="SJ41" s="6"/>
      <c r="SK41" s="6"/>
      <c r="SL41" s="6"/>
      <c r="SM41" s="6"/>
      <c r="SN41" s="6"/>
      <c r="SO41" s="6"/>
      <c r="SP41" s="6"/>
      <c r="SQ41" s="6"/>
      <c r="SR41" s="6"/>
      <c r="SS41" s="6"/>
      <c r="ST41" s="6"/>
      <c r="SU41" s="6"/>
      <c r="SV41" s="6"/>
      <c r="SW41" s="6"/>
      <c r="SX41" s="6"/>
      <c r="SY41" s="6"/>
      <c r="SZ41" s="6"/>
      <c r="TA41" s="6"/>
      <c r="TB41" s="6"/>
      <c r="TC41" s="6"/>
      <c r="TD41" s="6"/>
      <c r="TE41" s="6"/>
      <c r="TF41" s="6"/>
      <c r="TG41" s="6"/>
      <c r="TH41" s="6"/>
      <c r="TI41" s="6"/>
      <c r="TJ41" s="6"/>
      <c r="TK41" s="6"/>
      <c r="TL41" s="6"/>
      <c r="TM41" s="6"/>
      <c r="TN41" s="6"/>
      <c r="TO41" s="6"/>
      <c r="TP41" s="6"/>
      <c r="TQ41" s="6"/>
      <c r="TR41" s="6"/>
      <c r="TS41" s="6"/>
      <c r="TT41" s="6"/>
      <c r="TU41" s="6"/>
      <c r="TV41" s="6"/>
      <c r="TW41" s="6"/>
      <c r="TX41" s="6"/>
      <c r="TY41" s="6"/>
      <c r="TZ41" s="6"/>
      <c r="UA41" s="6"/>
      <c r="UB41" s="6"/>
      <c r="UC41" s="6"/>
      <c r="UD41" s="6"/>
      <c r="UE41" s="6"/>
      <c r="UF41" s="6"/>
      <c r="UG41" s="6"/>
      <c r="UH41" s="6"/>
      <c r="UI41" s="6"/>
      <c r="UJ41" s="6"/>
      <c r="UK41" s="6"/>
      <c r="UL41" s="6"/>
      <c r="UM41" s="6"/>
      <c r="UN41" s="6"/>
      <c r="UO41" s="6"/>
      <c r="UP41" s="6"/>
      <c r="UQ41" s="6"/>
      <c r="UR41" s="6"/>
      <c r="US41" s="6"/>
      <c r="UT41" s="6"/>
      <c r="UU41" s="6"/>
      <c r="UV41" s="6"/>
      <c r="UW41" s="6"/>
      <c r="UX41" s="6"/>
      <c r="UY41" s="6"/>
      <c r="UZ41" s="6"/>
      <c r="VA41" s="6"/>
      <c r="VB41" s="6"/>
      <c r="VC41" s="6"/>
      <c r="VD41" s="6"/>
      <c r="VE41" s="6"/>
      <c r="VF41" s="6"/>
      <c r="VG41" s="6"/>
      <c r="VH41" s="6"/>
      <c r="VI41" s="6"/>
      <c r="VJ41" s="6"/>
      <c r="VK41" s="6"/>
      <c r="VL41" s="6"/>
      <c r="VM41" s="6"/>
      <c r="VN41" s="6"/>
      <c r="VO41" s="6"/>
      <c r="VP41" s="6"/>
      <c r="VQ41" s="6"/>
      <c r="VR41" s="6"/>
      <c r="VS41" s="6"/>
      <c r="VT41" s="6"/>
      <c r="VU41" s="6"/>
      <c r="VV41" s="6"/>
      <c r="VW41" s="6"/>
      <c r="VX41" s="6"/>
      <c r="VY41" s="6"/>
      <c r="VZ41" s="6"/>
      <c r="WA41" s="6"/>
      <c r="WB41" s="6"/>
      <c r="WC41" s="6"/>
      <c r="WD41" s="6"/>
      <c r="WE41" s="6"/>
      <c r="WF41" s="6"/>
      <c r="WG41" s="6"/>
      <c r="WH41" s="6"/>
      <c r="WI41" s="6"/>
      <c r="WJ41" s="6"/>
      <c r="WK41" s="6"/>
      <c r="WL41" s="6"/>
      <c r="WM41" s="6"/>
      <c r="WN41" s="6"/>
      <c r="WO41" s="6"/>
      <c r="WP41" s="6"/>
      <c r="WQ41" s="6"/>
      <c r="WR41" s="6"/>
      <c r="WS41" s="6"/>
      <c r="WT41" s="6"/>
      <c r="WU41" s="6"/>
      <c r="WV41" s="6"/>
      <c r="WW41" s="6"/>
      <c r="WX41" s="6"/>
      <c r="WY41" s="6"/>
      <c r="WZ41" s="6"/>
      <c r="XA41" s="6"/>
      <c r="XB41" s="6"/>
      <c r="XC41" s="6"/>
      <c r="XD41" s="6"/>
      <c r="XE41" s="6"/>
      <c r="XF41" s="6"/>
      <c r="XG41" s="6"/>
      <c r="XH41" s="6"/>
      <c r="XI41" s="6"/>
      <c r="XJ41" s="6"/>
      <c r="XK41" s="6"/>
      <c r="XL41" s="6"/>
      <c r="XM41" s="6"/>
      <c r="XN41" s="6"/>
      <c r="XO41" s="6"/>
      <c r="XP41" s="6"/>
      <c r="XQ41" s="6"/>
      <c r="XR41" s="6"/>
      <c r="XS41" s="6"/>
      <c r="XT41" s="6"/>
      <c r="XU41" s="6"/>
      <c r="XV41" s="6"/>
      <c r="XW41" s="6"/>
      <c r="XX41" s="6"/>
      <c r="XY41" s="6"/>
      <c r="XZ41" s="6"/>
      <c r="YA41" s="6"/>
      <c r="YB41" s="6"/>
      <c r="YC41" s="6"/>
      <c r="YD41" s="6"/>
      <c r="YE41" s="6"/>
      <c r="YF41" s="6"/>
      <c r="YG41" s="6"/>
      <c r="YH41" s="6"/>
      <c r="YI41" s="6"/>
      <c r="YJ41" s="6"/>
      <c r="YK41" s="6"/>
      <c r="YL41" s="6"/>
      <c r="YM41" s="6"/>
      <c r="YN41" s="6"/>
      <c r="YO41" s="6"/>
      <c r="YP41" s="6"/>
      <c r="YQ41" s="6"/>
      <c r="YR41" s="6"/>
      <c r="YS41" s="6"/>
      <c r="YT41" s="6"/>
      <c r="YU41" s="6"/>
      <c r="YV41" s="6"/>
      <c r="YW41" s="6"/>
      <c r="YX41" s="6"/>
      <c r="YY41" s="6"/>
      <c r="YZ41" s="6"/>
      <c r="ZA41" s="6"/>
      <c r="ZB41" s="6"/>
      <c r="ZC41" s="6"/>
      <c r="ZD41" s="6"/>
      <c r="ZE41" s="6"/>
      <c r="ZF41" s="6"/>
      <c r="ZG41" s="6"/>
      <c r="ZH41" s="6"/>
      <c r="ZI41" s="6"/>
      <c r="ZJ41" s="6"/>
      <c r="ZK41" s="6"/>
      <c r="ZL41" s="6"/>
      <c r="ZM41" s="6"/>
      <c r="ZN41" s="6"/>
      <c r="ZO41" s="6"/>
      <c r="ZP41" s="6"/>
      <c r="ZQ41" s="6"/>
      <c r="ZR41" s="6"/>
      <c r="ZS41" s="6"/>
      <c r="ZT41" s="6"/>
      <c r="ZU41" s="6"/>
      <c r="ZV41" s="6"/>
      <c r="ZW41" s="6"/>
      <c r="ZX41" s="6"/>
      <c r="ZY41" s="6"/>
      <c r="ZZ41" s="6"/>
      <c r="AAA41" s="6"/>
      <c r="AAB41" s="6"/>
      <c r="AAC41" s="6"/>
      <c r="AAD41" s="6"/>
      <c r="AAE41" s="6"/>
      <c r="AAF41" s="6"/>
      <c r="AAG41" s="6"/>
      <c r="AAH41" s="6"/>
      <c r="AAI41" s="6"/>
      <c r="AAJ41" s="6"/>
      <c r="AAK41" s="6"/>
      <c r="AAL41" s="6"/>
      <c r="AAM41" s="6"/>
      <c r="AAN41" s="6"/>
      <c r="AAO41" s="6"/>
      <c r="AAP41" s="6"/>
      <c r="AAQ41" s="6"/>
      <c r="AAR41" s="6"/>
      <c r="AAS41" s="6"/>
      <c r="AAT41" s="6"/>
      <c r="AAU41" s="6"/>
      <c r="AAV41" s="6"/>
      <c r="AAW41" s="6"/>
      <c r="AAX41" s="6"/>
      <c r="AAY41" s="6"/>
      <c r="AAZ41" s="6"/>
      <c r="ABA41" s="6"/>
      <c r="ABB41" s="6"/>
      <c r="ABC41" s="6"/>
      <c r="ABD41" s="6"/>
      <c r="ABE41" s="6"/>
      <c r="ABF41" s="6"/>
      <c r="ABG41" s="6"/>
      <c r="ABH41" s="6"/>
      <c r="ABI41" s="6"/>
      <c r="ABJ41" s="6"/>
      <c r="ABK41" s="6"/>
      <c r="ABL41" s="6"/>
      <c r="ABM41" s="6"/>
      <c r="ABN41" s="6"/>
      <c r="ABO41" s="6"/>
      <c r="ABP41" s="6"/>
      <c r="ABQ41" s="6"/>
      <c r="ABR41" s="6"/>
      <c r="ABS41" s="6"/>
      <c r="ABT41" s="6"/>
      <c r="ABU41" s="6"/>
      <c r="ABV41" s="6"/>
      <c r="ABW41" s="6"/>
      <c r="ABX41" s="6"/>
      <c r="ABY41" s="6"/>
      <c r="ABZ41" s="6"/>
      <c r="ACA41" s="6"/>
      <c r="ACB41" s="6"/>
      <c r="ACC41" s="6"/>
      <c r="ACD41" s="6"/>
      <c r="ACE41" s="6"/>
      <c r="ACF41" s="6"/>
      <c r="ACG41" s="6"/>
      <c r="ACH41" s="6"/>
      <c r="ACI41" s="6"/>
      <c r="ACJ41" s="6"/>
      <c r="ACK41" s="6"/>
      <c r="ACL41" s="6"/>
      <c r="ACM41" s="6"/>
      <c r="ACN41" s="6"/>
      <c r="ACO41" s="6"/>
      <c r="ACP41" s="6"/>
      <c r="ACQ41" s="6"/>
      <c r="ACR41" s="6"/>
      <c r="ACS41" s="6"/>
      <c r="ACT41" s="6"/>
      <c r="ACU41" s="6"/>
      <c r="ACV41" s="6"/>
      <c r="ACW41" s="6"/>
      <c r="ACX41" s="6"/>
      <c r="ACY41" s="6"/>
      <c r="ACZ41" s="6"/>
      <c r="ADA41" s="6"/>
      <c r="ADB41" s="6"/>
    </row>
    <row r="42" spans="1:782" s="3" customFormat="1" ht="39" customHeight="1" x14ac:dyDescent="0.2">
      <c r="A42" s="193" t="s">
        <v>206</v>
      </c>
      <c r="B42" s="11" t="s">
        <v>12</v>
      </c>
      <c r="C42" s="11"/>
      <c r="D42" s="260" t="s">
        <v>120</v>
      </c>
      <c r="E42" s="259" t="s">
        <v>45</v>
      </c>
      <c r="F42" s="179"/>
      <c r="G42" s="328" t="s">
        <v>168</v>
      </c>
      <c r="H42" s="328"/>
      <c r="I42" s="328"/>
      <c r="J42" s="328"/>
      <c r="K42" s="328"/>
      <c r="L42" s="328"/>
      <c r="M42" s="328"/>
      <c r="N42" s="365"/>
      <c r="O42" s="366"/>
      <c r="P42" s="366"/>
      <c r="Q42" s="366"/>
      <c r="R42" s="366"/>
      <c r="S42" s="367"/>
      <c r="T42" s="199">
        <v>15</v>
      </c>
      <c r="U42" s="199">
        <v>35</v>
      </c>
      <c r="V42" s="98">
        <v>2</v>
      </c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P42" s="6"/>
      <c r="IQ42" s="6"/>
      <c r="IR42" s="6"/>
      <c r="IS42" s="6"/>
      <c r="IT42" s="6"/>
      <c r="IU42" s="6"/>
      <c r="IV42" s="6"/>
      <c r="IW42" s="6"/>
      <c r="IX42" s="6"/>
      <c r="IY42" s="6"/>
      <c r="IZ42" s="6"/>
      <c r="JA42" s="6"/>
      <c r="JB42" s="6"/>
      <c r="JC42" s="6"/>
      <c r="JD42" s="6"/>
      <c r="JE42" s="6"/>
      <c r="JF42" s="6"/>
      <c r="JG42" s="6"/>
      <c r="JH42" s="6"/>
      <c r="JI42" s="6"/>
      <c r="JJ42" s="6"/>
      <c r="JK42" s="6"/>
      <c r="JL42" s="6"/>
      <c r="JM42" s="6"/>
      <c r="JN42" s="6"/>
      <c r="JO42" s="6"/>
      <c r="JP42" s="6"/>
      <c r="JQ42" s="6"/>
      <c r="JR42" s="6"/>
      <c r="JS42" s="6"/>
      <c r="JT42" s="6"/>
      <c r="JU42" s="6"/>
      <c r="JV42" s="6"/>
      <c r="JW42" s="6"/>
      <c r="JX42" s="6"/>
      <c r="JY42" s="6"/>
      <c r="JZ42" s="6"/>
      <c r="KA42" s="6"/>
      <c r="KB42" s="6"/>
      <c r="KC42" s="6"/>
      <c r="KD42" s="6"/>
      <c r="KE42" s="6"/>
      <c r="KF42" s="6"/>
      <c r="KG42" s="6"/>
      <c r="KH42" s="6"/>
      <c r="KI42" s="6"/>
      <c r="KJ42" s="6"/>
      <c r="KK42" s="6"/>
      <c r="KL42" s="6"/>
      <c r="KM42" s="6"/>
      <c r="KN42" s="6"/>
      <c r="KO42" s="6"/>
      <c r="KP42" s="6"/>
      <c r="KQ42" s="6"/>
      <c r="KR42" s="6"/>
      <c r="KS42" s="6"/>
      <c r="KT42" s="6"/>
      <c r="KU42" s="6"/>
      <c r="KV42" s="6"/>
      <c r="KW42" s="6"/>
      <c r="KX42" s="6"/>
      <c r="KY42" s="6"/>
      <c r="KZ42" s="6"/>
      <c r="LA42" s="6"/>
      <c r="LB42" s="6"/>
      <c r="LC42" s="6"/>
      <c r="LD42" s="6"/>
      <c r="LE42" s="6"/>
      <c r="LF42" s="6"/>
      <c r="LG42" s="6"/>
      <c r="LH42" s="6"/>
      <c r="LI42" s="6"/>
      <c r="LJ42" s="6"/>
      <c r="LK42" s="6"/>
      <c r="LL42" s="6"/>
      <c r="LM42" s="6"/>
      <c r="LN42" s="6"/>
      <c r="LO42" s="6"/>
      <c r="LP42" s="6"/>
      <c r="LQ42" s="6"/>
      <c r="LR42" s="6"/>
      <c r="LS42" s="6"/>
      <c r="LT42" s="6"/>
      <c r="LU42" s="6"/>
      <c r="LV42" s="6"/>
      <c r="LW42" s="6"/>
      <c r="LX42" s="6"/>
      <c r="LY42" s="6"/>
      <c r="LZ42" s="6"/>
      <c r="MA42" s="6"/>
      <c r="MB42" s="6"/>
      <c r="MC42" s="6"/>
      <c r="MD42" s="6"/>
      <c r="ME42" s="6"/>
      <c r="MF42" s="6"/>
      <c r="MG42" s="6"/>
      <c r="MH42" s="6"/>
      <c r="MI42" s="6"/>
      <c r="MJ42" s="6"/>
      <c r="MK42" s="6"/>
      <c r="ML42" s="6"/>
      <c r="MM42" s="6"/>
      <c r="MN42" s="6"/>
      <c r="MO42" s="6"/>
      <c r="MP42" s="6"/>
      <c r="MQ42" s="6"/>
      <c r="MR42" s="6"/>
      <c r="MS42" s="6"/>
      <c r="MT42" s="6"/>
      <c r="MU42" s="6"/>
      <c r="MV42" s="6"/>
      <c r="MW42" s="6"/>
      <c r="MX42" s="6"/>
      <c r="MY42" s="6"/>
      <c r="MZ42" s="6"/>
      <c r="NA42" s="6"/>
      <c r="NB42" s="6"/>
      <c r="NC42" s="6"/>
      <c r="ND42" s="6"/>
      <c r="NE42" s="6"/>
      <c r="NF42" s="6"/>
      <c r="NG42" s="6"/>
      <c r="NH42" s="6"/>
      <c r="NI42" s="6"/>
      <c r="NJ42" s="6"/>
      <c r="NK42" s="6"/>
      <c r="NL42" s="6"/>
      <c r="NM42" s="6"/>
      <c r="NN42" s="6"/>
      <c r="NO42" s="6"/>
      <c r="NP42" s="6"/>
      <c r="NQ42" s="6"/>
      <c r="NR42" s="6"/>
      <c r="NS42" s="6"/>
      <c r="NT42" s="6"/>
      <c r="NU42" s="6"/>
      <c r="NV42" s="6"/>
      <c r="NW42" s="6"/>
      <c r="NX42" s="6"/>
      <c r="NY42" s="6"/>
      <c r="NZ42" s="6"/>
      <c r="OA42" s="6"/>
      <c r="OB42" s="6"/>
      <c r="OC42" s="6"/>
      <c r="OD42" s="6"/>
      <c r="OE42" s="6"/>
      <c r="OF42" s="6"/>
      <c r="OG42" s="6"/>
      <c r="OH42" s="6"/>
      <c r="OI42" s="6"/>
      <c r="OJ42" s="6"/>
      <c r="OK42" s="6"/>
      <c r="OL42" s="6"/>
      <c r="OM42" s="6"/>
      <c r="ON42" s="6"/>
      <c r="OO42" s="6"/>
      <c r="OP42" s="6"/>
      <c r="OQ42" s="6"/>
      <c r="OR42" s="6"/>
      <c r="OS42" s="6"/>
      <c r="OT42" s="6"/>
      <c r="OU42" s="6"/>
      <c r="OV42" s="6"/>
      <c r="OW42" s="6"/>
      <c r="OX42" s="6"/>
      <c r="OY42" s="6"/>
      <c r="OZ42" s="6"/>
      <c r="PA42" s="6"/>
      <c r="PB42" s="6"/>
      <c r="PC42" s="6"/>
      <c r="PD42" s="6"/>
      <c r="PE42" s="6"/>
      <c r="PF42" s="6"/>
      <c r="PG42" s="6"/>
      <c r="PH42" s="6"/>
      <c r="PI42" s="6"/>
      <c r="PJ42" s="6"/>
      <c r="PK42" s="6"/>
      <c r="PL42" s="6"/>
      <c r="PM42" s="6"/>
      <c r="PN42" s="6"/>
      <c r="PO42" s="6"/>
      <c r="PP42" s="6"/>
      <c r="PQ42" s="6"/>
      <c r="PR42" s="6"/>
      <c r="PS42" s="6"/>
      <c r="PT42" s="6"/>
      <c r="PU42" s="6"/>
      <c r="PV42" s="6"/>
      <c r="PW42" s="6"/>
      <c r="PX42" s="6"/>
      <c r="PY42" s="6"/>
      <c r="PZ42" s="6"/>
      <c r="QA42" s="6"/>
      <c r="QB42" s="6"/>
      <c r="QC42" s="6"/>
      <c r="QD42" s="6"/>
      <c r="QE42" s="6"/>
      <c r="QF42" s="6"/>
      <c r="QG42" s="6"/>
      <c r="QH42" s="6"/>
      <c r="QI42" s="6"/>
      <c r="QJ42" s="6"/>
      <c r="QK42" s="6"/>
      <c r="QL42" s="6"/>
      <c r="QM42" s="6"/>
      <c r="QN42" s="6"/>
      <c r="QO42" s="6"/>
      <c r="QP42" s="6"/>
      <c r="QQ42" s="6"/>
      <c r="QR42" s="6"/>
      <c r="QS42" s="6"/>
      <c r="QT42" s="6"/>
      <c r="QU42" s="6"/>
      <c r="QV42" s="6"/>
      <c r="QW42" s="6"/>
      <c r="QX42" s="6"/>
      <c r="QY42" s="6"/>
      <c r="QZ42" s="6"/>
      <c r="RA42" s="6"/>
      <c r="RB42" s="6"/>
      <c r="RC42" s="6"/>
      <c r="RD42" s="6"/>
      <c r="RE42" s="6"/>
      <c r="RF42" s="6"/>
      <c r="RG42" s="6"/>
      <c r="RH42" s="6"/>
      <c r="RI42" s="6"/>
      <c r="RJ42" s="6"/>
      <c r="RK42" s="6"/>
      <c r="RL42" s="6"/>
      <c r="RM42" s="6"/>
      <c r="RN42" s="6"/>
      <c r="RO42" s="6"/>
      <c r="RP42" s="6"/>
      <c r="RQ42" s="6"/>
      <c r="RR42" s="6"/>
      <c r="RS42" s="6"/>
      <c r="RT42" s="6"/>
      <c r="RU42" s="6"/>
      <c r="RV42" s="6"/>
      <c r="RW42" s="6"/>
      <c r="RX42" s="6"/>
      <c r="RY42" s="6"/>
      <c r="RZ42" s="6"/>
      <c r="SA42" s="6"/>
      <c r="SB42" s="6"/>
      <c r="SC42" s="6"/>
      <c r="SD42" s="6"/>
      <c r="SE42" s="6"/>
      <c r="SF42" s="6"/>
      <c r="SG42" s="6"/>
      <c r="SH42" s="6"/>
      <c r="SI42" s="6"/>
      <c r="SJ42" s="6"/>
      <c r="SK42" s="6"/>
      <c r="SL42" s="6"/>
      <c r="SM42" s="6"/>
      <c r="SN42" s="6"/>
      <c r="SO42" s="6"/>
      <c r="SP42" s="6"/>
      <c r="SQ42" s="6"/>
      <c r="SR42" s="6"/>
      <c r="SS42" s="6"/>
      <c r="ST42" s="6"/>
      <c r="SU42" s="6"/>
      <c r="SV42" s="6"/>
      <c r="SW42" s="6"/>
      <c r="SX42" s="6"/>
      <c r="SY42" s="6"/>
      <c r="SZ42" s="6"/>
      <c r="TA42" s="6"/>
      <c r="TB42" s="6"/>
      <c r="TC42" s="6"/>
      <c r="TD42" s="6"/>
      <c r="TE42" s="6"/>
      <c r="TF42" s="6"/>
      <c r="TG42" s="6"/>
      <c r="TH42" s="6"/>
      <c r="TI42" s="6"/>
      <c r="TJ42" s="6"/>
      <c r="TK42" s="6"/>
      <c r="TL42" s="6"/>
      <c r="TM42" s="6"/>
      <c r="TN42" s="6"/>
      <c r="TO42" s="6"/>
      <c r="TP42" s="6"/>
      <c r="TQ42" s="6"/>
      <c r="TR42" s="6"/>
      <c r="TS42" s="6"/>
      <c r="TT42" s="6"/>
      <c r="TU42" s="6"/>
      <c r="TV42" s="6"/>
      <c r="TW42" s="6"/>
      <c r="TX42" s="6"/>
      <c r="TY42" s="6"/>
      <c r="TZ42" s="6"/>
      <c r="UA42" s="6"/>
      <c r="UB42" s="6"/>
      <c r="UC42" s="6"/>
      <c r="UD42" s="6"/>
      <c r="UE42" s="6"/>
      <c r="UF42" s="6"/>
      <c r="UG42" s="6"/>
      <c r="UH42" s="6"/>
      <c r="UI42" s="6"/>
      <c r="UJ42" s="6"/>
      <c r="UK42" s="6"/>
      <c r="UL42" s="6"/>
      <c r="UM42" s="6"/>
      <c r="UN42" s="6"/>
      <c r="UO42" s="6"/>
      <c r="UP42" s="6"/>
      <c r="UQ42" s="6"/>
      <c r="UR42" s="6"/>
      <c r="US42" s="6"/>
      <c r="UT42" s="6"/>
      <c r="UU42" s="6"/>
      <c r="UV42" s="6"/>
      <c r="UW42" s="6"/>
      <c r="UX42" s="6"/>
      <c r="UY42" s="6"/>
      <c r="UZ42" s="6"/>
      <c r="VA42" s="6"/>
      <c r="VB42" s="6"/>
      <c r="VC42" s="6"/>
      <c r="VD42" s="6"/>
      <c r="VE42" s="6"/>
      <c r="VF42" s="6"/>
      <c r="VG42" s="6"/>
      <c r="VH42" s="6"/>
      <c r="VI42" s="6"/>
      <c r="VJ42" s="6"/>
      <c r="VK42" s="6"/>
      <c r="VL42" s="6"/>
      <c r="VM42" s="6"/>
      <c r="VN42" s="6"/>
      <c r="VO42" s="6"/>
      <c r="VP42" s="6"/>
      <c r="VQ42" s="6"/>
      <c r="VR42" s="6"/>
      <c r="VS42" s="6"/>
      <c r="VT42" s="6"/>
      <c r="VU42" s="6"/>
      <c r="VV42" s="6"/>
      <c r="VW42" s="6"/>
      <c r="VX42" s="6"/>
      <c r="VY42" s="6"/>
      <c r="VZ42" s="6"/>
      <c r="WA42" s="6"/>
      <c r="WB42" s="6"/>
      <c r="WC42" s="6"/>
      <c r="WD42" s="6"/>
      <c r="WE42" s="6"/>
      <c r="WF42" s="6"/>
      <c r="WG42" s="6"/>
      <c r="WH42" s="6"/>
      <c r="WI42" s="6"/>
      <c r="WJ42" s="6"/>
      <c r="WK42" s="6"/>
      <c r="WL42" s="6"/>
      <c r="WM42" s="6"/>
      <c r="WN42" s="6"/>
      <c r="WO42" s="6"/>
      <c r="WP42" s="6"/>
      <c r="WQ42" s="6"/>
      <c r="WR42" s="6"/>
      <c r="WS42" s="6"/>
      <c r="WT42" s="6"/>
      <c r="WU42" s="6"/>
      <c r="WV42" s="6"/>
      <c r="WW42" s="6"/>
      <c r="WX42" s="6"/>
      <c r="WY42" s="6"/>
      <c r="WZ42" s="6"/>
      <c r="XA42" s="6"/>
      <c r="XB42" s="6"/>
      <c r="XC42" s="6"/>
      <c r="XD42" s="6"/>
      <c r="XE42" s="6"/>
      <c r="XF42" s="6"/>
      <c r="XG42" s="6"/>
      <c r="XH42" s="6"/>
      <c r="XI42" s="6"/>
      <c r="XJ42" s="6"/>
      <c r="XK42" s="6"/>
      <c r="XL42" s="6"/>
      <c r="XM42" s="6"/>
      <c r="XN42" s="6"/>
      <c r="XO42" s="6"/>
      <c r="XP42" s="6"/>
      <c r="XQ42" s="6"/>
      <c r="XR42" s="6"/>
      <c r="XS42" s="6"/>
      <c r="XT42" s="6"/>
      <c r="XU42" s="6"/>
      <c r="XV42" s="6"/>
      <c r="XW42" s="6"/>
      <c r="XX42" s="6"/>
      <c r="XY42" s="6"/>
      <c r="XZ42" s="6"/>
      <c r="YA42" s="6"/>
      <c r="YB42" s="6"/>
      <c r="YC42" s="6"/>
      <c r="YD42" s="6"/>
      <c r="YE42" s="6"/>
      <c r="YF42" s="6"/>
      <c r="YG42" s="6"/>
      <c r="YH42" s="6"/>
      <c r="YI42" s="6"/>
      <c r="YJ42" s="6"/>
      <c r="YK42" s="6"/>
      <c r="YL42" s="6"/>
      <c r="YM42" s="6"/>
      <c r="YN42" s="6"/>
      <c r="YO42" s="6"/>
      <c r="YP42" s="6"/>
      <c r="YQ42" s="6"/>
      <c r="YR42" s="6"/>
      <c r="YS42" s="6"/>
      <c r="YT42" s="6"/>
      <c r="YU42" s="6"/>
      <c r="YV42" s="6"/>
      <c r="YW42" s="6"/>
      <c r="YX42" s="6"/>
      <c r="YY42" s="6"/>
      <c r="YZ42" s="6"/>
      <c r="ZA42" s="6"/>
      <c r="ZB42" s="6"/>
      <c r="ZC42" s="6"/>
      <c r="ZD42" s="6"/>
      <c r="ZE42" s="6"/>
      <c r="ZF42" s="6"/>
      <c r="ZG42" s="6"/>
      <c r="ZH42" s="6"/>
      <c r="ZI42" s="6"/>
      <c r="ZJ42" s="6"/>
      <c r="ZK42" s="6"/>
      <c r="ZL42" s="6"/>
      <c r="ZM42" s="6"/>
      <c r="ZN42" s="6"/>
      <c r="ZO42" s="6"/>
      <c r="ZP42" s="6"/>
      <c r="ZQ42" s="6"/>
      <c r="ZR42" s="6"/>
      <c r="ZS42" s="6"/>
      <c r="ZT42" s="6"/>
      <c r="ZU42" s="6"/>
      <c r="ZV42" s="6"/>
      <c r="ZW42" s="6"/>
      <c r="ZX42" s="6"/>
      <c r="ZY42" s="6"/>
      <c r="ZZ42" s="6"/>
      <c r="AAA42" s="6"/>
      <c r="AAB42" s="6"/>
      <c r="AAC42" s="6"/>
      <c r="AAD42" s="6"/>
      <c r="AAE42" s="6"/>
      <c r="AAF42" s="6"/>
      <c r="AAG42" s="6"/>
      <c r="AAH42" s="6"/>
      <c r="AAI42" s="6"/>
      <c r="AAJ42" s="6"/>
      <c r="AAK42" s="6"/>
      <c r="AAL42" s="6"/>
      <c r="AAM42" s="6"/>
      <c r="AAN42" s="6"/>
      <c r="AAO42" s="6"/>
      <c r="AAP42" s="6"/>
      <c r="AAQ42" s="6"/>
      <c r="AAR42" s="6"/>
      <c r="AAS42" s="6"/>
      <c r="AAT42" s="6"/>
      <c r="AAU42" s="6"/>
      <c r="AAV42" s="6"/>
      <c r="AAW42" s="6"/>
      <c r="AAX42" s="6"/>
      <c r="AAY42" s="6"/>
      <c r="AAZ42" s="6"/>
      <c r="ABA42" s="6"/>
      <c r="ABB42" s="6"/>
      <c r="ABC42" s="6"/>
      <c r="ABD42" s="6"/>
      <c r="ABE42" s="6"/>
      <c r="ABF42" s="6"/>
      <c r="ABG42" s="6"/>
      <c r="ABH42" s="6"/>
      <c r="ABI42" s="6"/>
      <c r="ABJ42" s="6"/>
      <c r="ABK42" s="6"/>
      <c r="ABL42" s="6"/>
      <c r="ABM42" s="6"/>
      <c r="ABN42" s="6"/>
      <c r="ABO42" s="6"/>
      <c r="ABP42" s="6"/>
      <c r="ABQ42" s="6"/>
      <c r="ABR42" s="6"/>
      <c r="ABS42" s="6"/>
      <c r="ABT42" s="6"/>
      <c r="ABU42" s="6"/>
      <c r="ABV42" s="6"/>
      <c r="ABW42" s="6"/>
      <c r="ABX42" s="6"/>
      <c r="ABY42" s="6"/>
      <c r="ABZ42" s="6"/>
      <c r="ACA42" s="6"/>
      <c r="ACB42" s="6"/>
      <c r="ACC42" s="6"/>
      <c r="ACD42" s="6"/>
      <c r="ACE42" s="6"/>
      <c r="ACF42" s="6"/>
      <c r="ACG42" s="6"/>
      <c r="ACH42" s="6"/>
      <c r="ACI42" s="6"/>
      <c r="ACJ42" s="6"/>
      <c r="ACK42" s="6"/>
      <c r="ACL42" s="6"/>
      <c r="ACM42" s="6"/>
      <c r="ACN42" s="6"/>
      <c r="ACO42" s="6"/>
      <c r="ACP42" s="6"/>
      <c r="ACQ42" s="6"/>
      <c r="ACR42" s="6"/>
      <c r="ACS42" s="6"/>
      <c r="ACT42" s="6"/>
      <c r="ACU42" s="6"/>
      <c r="ACV42" s="6"/>
      <c r="ACW42" s="6"/>
      <c r="ACX42" s="6"/>
      <c r="ACY42" s="6"/>
      <c r="ACZ42" s="6"/>
      <c r="ADA42" s="6"/>
      <c r="ADB42" s="6"/>
    </row>
    <row r="43" spans="1:782" s="3" customFormat="1" ht="39" customHeight="1" x14ac:dyDescent="0.2">
      <c r="A43" s="193" t="s">
        <v>207</v>
      </c>
      <c r="B43" s="62" t="s">
        <v>12</v>
      </c>
      <c r="C43" s="11"/>
      <c r="D43" s="260" t="s">
        <v>120</v>
      </c>
      <c r="E43" s="231" t="s">
        <v>206</v>
      </c>
      <c r="F43" s="179"/>
      <c r="G43" s="369"/>
      <c r="H43" s="370"/>
      <c r="I43" s="370"/>
      <c r="J43" s="370"/>
      <c r="K43" s="370"/>
      <c r="L43" s="370"/>
      <c r="M43" s="371"/>
      <c r="N43" s="365" t="s">
        <v>168</v>
      </c>
      <c r="O43" s="366"/>
      <c r="P43" s="366"/>
      <c r="Q43" s="366"/>
      <c r="R43" s="366"/>
      <c r="S43" s="367"/>
      <c r="T43" s="258">
        <v>15</v>
      </c>
      <c r="U43" s="258">
        <v>35</v>
      </c>
      <c r="V43" s="98">
        <v>2</v>
      </c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  <c r="IW43" s="6"/>
      <c r="IX43" s="6"/>
      <c r="IY43" s="6"/>
      <c r="IZ43" s="6"/>
      <c r="JA43" s="6"/>
      <c r="JB43" s="6"/>
      <c r="JC43" s="6"/>
      <c r="JD43" s="6"/>
      <c r="JE43" s="6"/>
      <c r="JF43" s="6"/>
      <c r="JG43" s="6"/>
      <c r="JH43" s="6"/>
      <c r="JI43" s="6"/>
      <c r="JJ43" s="6"/>
      <c r="JK43" s="6"/>
      <c r="JL43" s="6"/>
      <c r="JM43" s="6"/>
      <c r="JN43" s="6"/>
      <c r="JO43" s="6"/>
      <c r="JP43" s="6"/>
      <c r="JQ43" s="6"/>
      <c r="JR43" s="6"/>
      <c r="JS43" s="6"/>
      <c r="JT43" s="6"/>
      <c r="JU43" s="6"/>
      <c r="JV43" s="6"/>
      <c r="JW43" s="6"/>
      <c r="JX43" s="6"/>
      <c r="JY43" s="6"/>
      <c r="JZ43" s="6"/>
      <c r="KA43" s="6"/>
      <c r="KB43" s="6"/>
      <c r="KC43" s="6"/>
      <c r="KD43" s="6"/>
      <c r="KE43" s="6"/>
      <c r="KF43" s="6"/>
      <c r="KG43" s="6"/>
      <c r="KH43" s="6"/>
      <c r="KI43" s="6"/>
      <c r="KJ43" s="6"/>
      <c r="KK43" s="6"/>
      <c r="KL43" s="6"/>
      <c r="KM43" s="6"/>
      <c r="KN43" s="6"/>
      <c r="KO43" s="6"/>
      <c r="KP43" s="6"/>
      <c r="KQ43" s="6"/>
      <c r="KR43" s="6"/>
      <c r="KS43" s="6"/>
      <c r="KT43" s="6"/>
      <c r="KU43" s="6"/>
      <c r="KV43" s="6"/>
      <c r="KW43" s="6"/>
      <c r="KX43" s="6"/>
      <c r="KY43" s="6"/>
      <c r="KZ43" s="6"/>
      <c r="LA43" s="6"/>
      <c r="LB43" s="6"/>
      <c r="LC43" s="6"/>
      <c r="LD43" s="6"/>
      <c r="LE43" s="6"/>
      <c r="LF43" s="6"/>
      <c r="LG43" s="6"/>
      <c r="LH43" s="6"/>
      <c r="LI43" s="6"/>
      <c r="LJ43" s="6"/>
      <c r="LK43" s="6"/>
      <c r="LL43" s="6"/>
      <c r="LM43" s="6"/>
      <c r="LN43" s="6"/>
      <c r="LO43" s="6"/>
      <c r="LP43" s="6"/>
      <c r="LQ43" s="6"/>
      <c r="LR43" s="6"/>
      <c r="LS43" s="6"/>
      <c r="LT43" s="6"/>
      <c r="LU43" s="6"/>
      <c r="LV43" s="6"/>
      <c r="LW43" s="6"/>
      <c r="LX43" s="6"/>
      <c r="LY43" s="6"/>
      <c r="LZ43" s="6"/>
      <c r="MA43" s="6"/>
      <c r="MB43" s="6"/>
      <c r="MC43" s="6"/>
      <c r="MD43" s="6"/>
      <c r="ME43" s="6"/>
      <c r="MF43" s="6"/>
      <c r="MG43" s="6"/>
      <c r="MH43" s="6"/>
      <c r="MI43" s="6"/>
      <c r="MJ43" s="6"/>
      <c r="MK43" s="6"/>
      <c r="ML43" s="6"/>
      <c r="MM43" s="6"/>
      <c r="MN43" s="6"/>
      <c r="MO43" s="6"/>
      <c r="MP43" s="6"/>
      <c r="MQ43" s="6"/>
      <c r="MR43" s="6"/>
      <c r="MS43" s="6"/>
      <c r="MT43" s="6"/>
      <c r="MU43" s="6"/>
      <c r="MV43" s="6"/>
      <c r="MW43" s="6"/>
      <c r="MX43" s="6"/>
      <c r="MY43" s="6"/>
      <c r="MZ43" s="6"/>
      <c r="NA43" s="6"/>
      <c r="NB43" s="6"/>
      <c r="NC43" s="6"/>
      <c r="ND43" s="6"/>
      <c r="NE43" s="6"/>
      <c r="NF43" s="6"/>
      <c r="NG43" s="6"/>
      <c r="NH43" s="6"/>
      <c r="NI43" s="6"/>
      <c r="NJ43" s="6"/>
      <c r="NK43" s="6"/>
      <c r="NL43" s="6"/>
      <c r="NM43" s="6"/>
      <c r="NN43" s="6"/>
      <c r="NO43" s="6"/>
      <c r="NP43" s="6"/>
      <c r="NQ43" s="6"/>
      <c r="NR43" s="6"/>
      <c r="NS43" s="6"/>
      <c r="NT43" s="6"/>
      <c r="NU43" s="6"/>
      <c r="NV43" s="6"/>
      <c r="NW43" s="6"/>
      <c r="NX43" s="6"/>
      <c r="NY43" s="6"/>
      <c r="NZ43" s="6"/>
      <c r="OA43" s="6"/>
      <c r="OB43" s="6"/>
      <c r="OC43" s="6"/>
      <c r="OD43" s="6"/>
      <c r="OE43" s="6"/>
      <c r="OF43" s="6"/>
      <c r="OG43" s="6"/>
      <c r="OH43" s="6"/>
      <c r="OI43" s="6"/>
      <c r="OJ43" s="6"/>
      <c r="OK43" s="6"/>
      <c r="OL43" s="6"/>
      <c r="OM43" s="6"/>
      <c r="ON43" s="6"/>
      <c r="OO43" s="6"/>
      <c r="OP43" s="6"/>
      <c r="OQ43" s="6"/>
      <c r="OR43" s="6"/>
      <c r="OS43" s="6"/>
      <c r="OT43" s="6"/>
      <c r="OU43" s="6"/>
      <c r="OV43" s="6"/>
      <c r="OW43" s="6"/>
      <c r="OX43" s="6"/>
      <c r="OY43" s="6"/>
      <c r="OZ43" s="6"/>
      <c r="PA43" s="6"/>
      <c r="PB43" s="6"/>
      <c r="PC43" s="6"/>
      <c r="PD43" s="6"/>
      <c r="PE43" s="6"/>
      <c r="PF43" s="6"/>
      <c r="PG43" s="6"/>
      <c r="PH43" s="6"/>
      <c r="PI43" s="6"/>
      <c r="PJ43" s="6"/>
      <c r="PK43" s="6"/>
      <c r="PL43" s="6"/>
      <c r="PM43" s="6"/>
      <c r="PN43" s="6"/>
      <c r="PO43" s="6"/>
      <c r="PP43" s="6"/>
      <c r="PQ43" s="6"/>
      <c r="PR43" s="6"/>
      <c r="PS43" s="6"/>
      <c r="PT43" s="6"/>
      <c r="PU43" s="6"/>
      <c r="PV43" s="6"/>
      <c r="PW43" s="6"/>
      <c r="PX43" s="6"/>
      <c r="PY43" s="6"/>
      <c r="PZ43" s="6"/>
      <c r="QA43" s="6"/>
      <c r="QB43" s="6"/>
      <c r="QC43" s="6"/>
      <c r="QD43" s="6"/>
      <c r="QE43" s="6"/>
      <c r="QF43" s="6"/>
      <c r="QG43" s="6"/>
      <c r="QH43" s="6"/>
      <c r="QI43" s="6"/>
      <c r="QJ43" s="6"/>
      <c r="QK43" s="6"/>
      <c r="QL43" s="6"/>
      <c r="QM43" s="6"/>
      <c r="QN43" s="6"/>
      <c r="QO43" s="6"/>
      <c r="QP43" s="6"/>
      <c r="QQ43" s="6"/>
      <c r="QR43" s="6"/>
      <c r="QS43" s="6"/>
      <c r="QT43" s="6"/>
      <c r="QU43" s="6"/>
      <c r="QV43" s="6"/>
      <c r="QW43" s="6"/>
      <c r="QX43" s="6"/>
      <c r="QY43" s="6"/>
      <c r="QZ43" s="6"/>
      <c r="RA43" s="6"/>
      <c r="RB43" s="6"/>
      <c r="RC43" s="6"/>
      <c r="RD43" s="6"/>
      <c r="RE43" s="6"/>
      <c r="RF43" s="6"/>
      <c r="RG43" s="6"/>
      <c r="RH43" s="6"/>
      <c r="RI43" s="6"/>
      <c r="RJ43" s="6"/>
      <c r="RK43" s="6"/>
      <c r="RL43" s="6"/>
      <c r="RM43" s="6"/>
      <c r="RN43" s="6"/>
      <c r="RO43" s="6"/>
      <c r="RP43" s="6"/>
      <c r="RQ43" s="6"/>
      <c r="RR43" s="6"/>
      <c r="RS43" s="6"/>
      <c r="RT43" s="6"/>
      <c r="RU43" s="6"/>
      <c r="RV43" s="6"/>
      <c r="RW43" s="6"/>
      <c r="RX43" s="6"/>
      <c r="RY43" s="6"/>
      <c r="RZ43" s="6"/>
      <c r="SA43" s="6"/>
      <c r="SB43" s="6"/>
      <c r="SC43" s="6"/>
      <c r="SD43" s="6"/>
      <c r="SE43" s="6"/>
      <c r="SF43" s="6"/>
      <c r="SG43" s="6"/>
      <c r="SH43" s="6"/>
      <c r="SI43" s="6"/>
      <c r="SJ43" s="6"/>
      <c r="SK43" s="6"/>
      <c r="SL43" s="6"/>
      <c r="SM43" s="6"/>
      <c r="SN43" s="6"/>
      <c r="SO43" s="6"/>
      <c r="SP43" s="6"/>
      <c r="SQ43" s="6"/>
      <c r="SR43" s="6"/>
      <c r="SS43" s="6"/>
      <c r="ST43" s="6"/>
      <c r="SU43" s="6"/>
      <c r="SV43" s="6"/>
      <c r="SW43" s="6"/>
      <c r="SX43" s="6"/>
      <c r="SY43" s="6"/>
      <c r="SZ43" s="6"/>
      <c r="TA43" s="6"/>
      <c r="TB43" s="6"/>
      <c r="TC43" s="6"/>
      <c r="TD43" s="6"/>
      <c r="TE43" s="6"/>
      <c r="TF43" s="6"/>
      <c r="TG43" s="6"/>
      <c r="TH43" s="6"/>
      <c r="TI43" s="6"/>
      <c r="TJ43" s="6"/>
      <c r="TK43" s="6"/>
      <c r="TL43" s="6"/>
      <c r="TM43" s="6"/>
      <c r="TN43" s="6"/>
      <c r="TO43" s="6"/>
      <c r="TP43" s="6"/>
      <c r="TQ43" s="6"/>
      <c r="TR43" s="6"/>
      <c r="TS43" s="6"/>
      <c r="TT43" s="6"/>
      <c r="TU43" s="6"/>
      <c r="TV43" s="6"/>
      <c r="TW43" s="6"/>
      <c r="TX43" s="6"/>
      <c r="TY43" s="6"/>
      <c r="TZ43" s="6"/>
      <c r="UA43" s="6"/>
      <c r="UB43" s="6"/>
      <c r="UC43" s="6"/>
      <c r="UD43" s="6"/>
      <c r="UE43" s="6"/>
      <c r="UF43" s="6"/>
      <c r="UG43" s="6"/>
      <c r="UH43" s="6"/>
      <c r="UI43" s="6"/>
      <c r="UJ43" s="6"/>
      <c r="UK43" s="6"/>
      <c r="UL43" s="6"/>
      <c r="UM43" s="6"/>
      <c r="UN43" s="6"/>
      <c r="UO43" s="6"/>
      <c r="UP43" s="6"/>
      <c r="UQ43" s="6"/>
      <c r="UR43" s="6"/>
      <c r="US43" s="6"/>
      <c r="UT43" s="6"/>
      <c r="UU43" s="6"/>
      <c r="UV43" s="6"/>
      <c r="UW43" s="6"/>
      <c r="UX43" s="6"/>
      <c r="UY43" s="6"/>
      <c r="UZ43" s="6"/>
      <c r="VA43" s="6"/>
      <c r="VB43" s="6"/>
      <c r="VC43" s="6"/>
      <c r="VD43" s="6"/>
      <c r="VE43" s="6"/>
      <c r="VF43" s="6"/>
      <c r="VG43" s="6"/>
      <c r="VH43" s="6"/>
      <c r="VI43" s="6"/>
      <c r="VJ43" s="6"/>
      <c r="VK43" s="6"/>
      <c r="VL43" s="6"/>
      <c r="VM43" s="6"/>
      <c r="VN43" s="6"/>
      <c r="VO43" s="6"/>
      <c r="VP43" s="6"/>
      <c r="VQ43" s="6"/>
      <c r="VR43" s="6"/>
      <c r="VS43" s="6"/>
      <c r="VT43" s="6"/>
      <c r="VU43" s="6"/>
      <c r="VV43" s="6"/>
      <c r="VW43" s="6"/>
      <c r="VX43" s="6"/>
      <c r="VY43" s="6"/>
      <c r="VZ43" s="6"/>
      <c r="WA43" s="6"/>
      <c r="WB43" s="6"/>
      <c r="WC43" s="6"/>
      <c r="WD43" s="6"/>
      <c r="WE43" s="6"/>
      <c r="WF43" s="6"/>
      <c r="WG43" s="6"/>
      <c r="WH43" s="6"/>
      <c r="WI43" s="6"/>
      <c r="WJ43" s="6"/>
      <c r="WK43" s="6"/>
      <c r="WL43" s="6"/>
      <c r="WM43" s="6"/>
      <c r="WN43" s="6"/>
      <c r="WO43" s="6"/>
      <c r="WP43" s="6"/>
      <c r="WQ43" s="6"/>
      <c r="WR43" s="6"/>
      <c r="WS43" s="6"/>
      <c r="WT43" s="6"/>
      <c r="WU43" s="6"/>
      <c r="WV43" s="6"/>
      <c r="WW43" s="6"/>
      <c r="WX43" s="6"/>
      <c r="WY43" s="6"/>
      <c r="WZ43" s="6"/>
      <c r="XA43" s="6"/>
      <c r="XB43" s="6"/>
      <c r="XC43" s="6"/>
      <c r="XD43" s="6"/>
      <c r="XE43" s="6"/>
      <c r="XF43" s="6"/>
      <c r="XG43" s="6"/>
      <c r="XH43" s="6"/>
      <c r="XI43" s="6"/>
      <c r="XJ43" s="6"/>
      <c r="XK43" s="6"/>
      <c r="XL43" s="6"/>
      <c r="XM43" s="6"/>
      <c r="XN43" s="6"/>
      <c r="XO43" s="6"/>
      <c r="XP43" s="6"/>
      <c r="XQ43" s="6"/>
      <c r="XR43" s="6"/>
      <c r="XS43" s="6"/>
      <c r="XT43" s="6"/>
      <c r="XU43" s="6"/>
      <c r="XV43" s="6"/>
      <c r="XW43" s="6"/>
      <c r="XX43" s="6"/>
      <c r="XY43" s="6"/>
      <c r="XZ43" s="6"/>
      <c r="YA43" s="6"/>
      <c r="YB43" s="6"/>
      <c r="YC43" s="6"/>
      <c r="YD43" s="6"/>
      <c r="YE43" s="6"/>
      <c r="YF43" s="6"/>
      <c r="YG43" s="6"/>
      <c r="YH43" s="6"/>
      <c r="YI43" s="6"/>
      <c r="YJ43" s="6"/>
      <c r="YK43" s="6"/>
      <c r="YL43" s="6"/>
      <c r="YM43" s="6"/>
      <c r="YN43" s="6"/>
      <c r="YO43" s="6"/>
      <c r="YP43" s="6"/>
      <c r="YQ43" s="6"/>
      <c r="YR43" s="6"/>
      <c r="YS43" s="6"/>
      <c r="YT43" s="6"/>
      <c r="YU43" s="6"/>
      <c r="YV43" s="6"/>
      <c r="YW43" s="6"/>
      <c r="YX43" s="6"/>
      <c r="YY43" s="6"/>
      <c r="YZ43" s="6"/>
      <c r="ZA43" s="6"/>
      <c r="ZB43" s="6"/>
      <c r="ZC43" s="6"/>
      <c r="ZD43" s="6"/>
      <c r="ZE43" s="6"/>
      <c r="ZF43" s="6"/>
      <c r="ZG43" s="6"/>
      <c r="ZH43" s="6"/>
      <c r="ZI43" s="6"/>
      <c r="ZJ43" s="6"/>
      <c r="ZK43" s="6"/>
      <c r="ZL43" s="6"/>
      <c r="ZM43" s="6"/>
      <c r="ZN43" s="6"/>
      <c r="ZO43" s="6"/>
      <c r="ZP43" s="6"/>
      <c r="ZQ43" s="6"/>
      <c r="ZR43" s="6"/>
      <c r="ZS43" s="6"/>
      <c r="ZT43" s="6"/>
      <c r="ZU43" s="6"/>
      <c r="ZV43" s="6"/>
      <c r="ZW43" s="6"/>
      <c r="ZX43" s="6"/>
      <c r="ZY43" s="6"/>
      <c r="ZZ43" s="6"/>
      <c r="AAA43" s="6"/>
      <c r="AAB43" s="6"/>
      <c r="AAC43" s="6"/>
      <c r="AAD43" s="6"/>
      <c r="AAE43" s="6"/>
      <c r="AAF43" s="6"/>
      <c r="AAG43" s="6"/>
      <c r="AAH43" s="6"/>
      <c r="AAI43" s="6"/>
      <c r="AAJ43" s="6"/>
      <c r="AAK43" s="6"/>
      <c r="AAL43" s="6"/>
      <c r="AAM43" s="6"/>
      <c r="AAN43" s="6"/>
      <c r="AAO43" s="6"/>
      <c r="AAP43" s="6"/>
      <c r="AAQ43" s="6"/>
      <c r="AAR43" s="6"/>
      <c r="AAS43" s="6"/>
      <c r="AAT43" s="6"/>
      <c r="AAU43" s="6"/>
      <c r="AAV43" s="6"/>
      <c r="AAW43" s="6"/>
      <c r="AAX43" s="6"/>
      <c r="AAY43" s="6"/>
      <c r="AAZ43" s="6"/>
      <c r="ABA43" s="6"/>
      <c r="ABB43" s="6"/>
      <c r="ABC43" s="6"/>
      <c r="ABD43" s="6"/>
      <c r="ABE43" s="6"/>
      <c r="ABF43" s="6"/>
      <c r="ABG43" s="6"/>
      <c r="ABH43" s="6"/>
      <c r="ABI43" s="6"/>
      <c r="ABJ43" s="6"/>
      <c r="ABK43" s="6"/>
      <c r="ABL43" s="6"/>
      <c r="ABM43" s="6"/>
      <c r="ABN43" s="6"/>
      <c r="ABO43" s="6"/>
      <c r="ABP43" s="6"/>
      <c r="ABQ43" s="6"/>
      <c r="ABR43" s="6"/>
      <c r="ABS43" s="6"/>
      <c r="ABT43" s="6"/>
      <c r="ABU43" s="6"/>
      <c r="ABV43" s="6"/>
      <c r="ABW43" s="6"/>
      <c r="ABX43" s="6"/>
      <c r="ABY43" s="6"/>
      <c r="ABZ43" s="6"/>
      <c r="ACA43" s="6"/>
      <c r="ACB43" s="6"/>
      <c r="ACC43" s="6"/>
      <c r="ACD43" s="6"/>
      <c r="ACE43" s="6"/>
      <c r="ACF43" s="6"/>
      <c r="ACG43" s="6"/>
      <c r="ACH43" s="6"/>
      <c r="ACI43" s="6"/>
      <c r="ACJ43" s="6"/>
      <c r="ACK43" s="6"/>
      <c r="ACL43" s="6"/>
      <c r="ACM43" s="6"/>
      <c r="ACN43" s="6"/>
      <c r="ACO43" s="6"/>
      <c r="ACP43" s="6"/>
      <c r="ACQ43" s="6"/>
      <c r="ACR43" s="6"/>
      <c r="ACS43" s="6"/>
      <c r="ACT43" s="6"/>
      <c r="ACU43" s="6"/>
      <c r="ACV43" s="6"/>
      <c r="ACW43" s="6"/>
      <c r="ACX43" s="6"/>
      <c r="ACY43" s="6"/>
      <c r="ACZ43" s="6"/>
      <c r="ADA43" s="6"/>
      <c r="ADB43" s="6"/>
    </row>
    <row r="44" spans="1:782" s="3" customFormat="1" ht="39" customHeight="1" x14ac:dyDescent="0.2">
      <c r="A44" s="161" t="s">
        <v>123</v>
      </c>
      <c r="B44" s="62" t="s">
        <v>12</v>
      </c>
      <c r="C44" s="11"/>
      <c r="D44" s="260" t="s">
        <v>55</v>
      </c>
      <c r="E44" s="259" t="s">
        <v>45</v>
      </c>
      <c r="F44" s="179" t="s">
        <v>45</v>
      </c>
      <c r="G44" s="398"/>
      <c r="H44" s="399"/>
      <c r="I44" s="399"/>
      <c r="J44" s="399"/>
      <c r="K44" s="399"/>
      <c r="L44" s="399"/>
      <c r="M44" s="400"/>
      <c r="N44" s="366" t="s">
        <v>168</v>
      </c>
      <c r="O44" s="366"/>
      <c r="P44" s="366"/>
      <c r="Q44" s="366"/>
      <c r="R44" s="366"/>
      <c r="S44" s="367"/>
      <c r="T44" s="199">
        <v>15</v>
      </c>
      <c r="U44" s="199">
        <v>35</v>
      </c>
      <c r="V44" s="98">
        <v>2</v>
      </c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  <c r="IW44" s="6"/>
      <c r="IX44" s="6"/>
      <c r="IY44" s="6"/>
      <c r="IZ44" s="6"/>
      <c r="JA44" s="6"/>
      <c r="JB44" s="6"/>
      <c r="JC44" s="6"/>
      <c r="JD44" s="6"/>
      <c r="JE44" s="6"/>
      <c r="JF44" s="6"/>
      <c r="JG44" s="6"/>
      <c r="JH44" s="6"/>
      <c r="JI44" s="6"/>
      <c r="JJ44" s="6"/>
      <c r="JK44" s="6"/>
      <c r="JL44" s="6"/>
      <c r="JM44" s="6"/>
      <c r="JN44" s="6"/>
      <c r="JO44" s="6"/>
      <c r="JP44" s="6"/>
      <c r="JQ44" s="6"/>
      <c r="JR44" s="6"/>
      <c r="JS44" s="6"/>
      <c r="JT44" s="6"/>
      <c r="JU44" s="6"/>
      <c r="JV44" s="6"/>
      <c r="JW44" s="6"/>
      <c r="JX44" s="6"/>
      <c r="JY44" s="6"/>
      <c r="JZ44" s="6"/>
      <c r="KA44" s="6"/>
      <c r="KB44" s="6"/>
      <c r="KC44" s="6"/>
      <c r="KD44" s="6"/>
      <c r="KE44" s="6"/>
      <c r="KF44" s="6"/>
      <c r="KG44" s="6"/>
      <c r="KH44" s="6"/>
      <c r="KI44" s="6"/>
      <c r="KJ44" s="6"/>
      <c r="KK44" s="6"/>
      <c r="KL44" s="6"/>
      <c r="KM44" s="6"/>
      <c r="KN44" s="6"/>
      <c r="KO44" s="6"/>
      <c r="KP44" s="6"/>
      <c r="KQ44" s="6"/>
      <c r="KR44" s="6"/>
      <c r="KS44" s="6"/>
      <c r="KT44" s="6"/>
      <c r="KU44" s="6"/>
      <c r="KV44" s="6"/>
      <c r="KW44" s="6"/>
      <c r="KX44" s="6"/>
      <c r="KY44" s="6"/>
      <c r="KZ44" s="6"/>
      <c r="LA44" s="6"/>
      <c r="LB44" s="6"/>
      <c r="LC44" s="6"/>
      <c r="LD44" s="6"/>
      <c r="LE44" s="6"/>
      <c r="LF44" s="6"/>
      <c r="LG44" s="6"/>
      <c r="LH44" s="6"/>
      <c r="LI44" s="6"/>
      <c r="LJ44" s="6"/>
      <c r="LK44" s="6"/>
      <c r="LL44" s="6"/>
      <c r="LM44" s="6"/>
      <c r="LN44" s="6"/>
      <c r="LO44" s="6"/>
      <c r="LP44" s="6"/>
      <c r="LQ44" s="6"/>
      <c r="LR44" s="6"/>
      <c r="LS44" s="6"/>
      <c r="LT44" s="6"/>
      <c r="LU44" s="6"/>
      <c r="LV44" s="6"/>
      <c r="LW44" s="6"/>
      <c r="LX44" s="6"/>
      <c r="LY44" s="6"/>
      <c r="LZ44" s="6"/>
      <c r="MA44" s="6"/>
      <c r="MB44" s="6"/>
      <c r="MC44" s="6"/>
      <c r="MD44" s="6"/>
      <c r="ME44" s="6"/>
      <c r="MF44" s="6"/>
      <c r="MG44" s="6"/>
      <c r="MH44" s="6"/>
      <c r="MI44" s="6"/>
      <c r="MJ44" s="6"/>
      <c r="MK44" s="6"/>
      <c r="ML44" s="6"/>
      <c r="MM44" s="6"/>
      <c r="MN44" s="6"/>
      <c r="MO44" s="6"/>
      <c r="MP44" s="6"/>
      <c r="MQ44" s="6"/>
      <c r="MR44" s="6"/>
      <c r="MS44" s="6"/>
      <c r="MT44" s="6"/>
      <c r="MU44" s="6"/>
      <c r="MV44" s="6"/>
      <c r="MW44" s="6"/>
      <c r="MX44" s="6"/>
      <c r="MY44" s="6"/>
      <c r="MZ44" s="6"/>
      <c r="NA44" s="6"/>
      <c r="NB44" s="6"/>
      <c r="NC44" s="6"/>
      <c r="ND44" s="6"/>
      <c r="NE44" s="6"/>
      <c r="NF44" s="6"/>
      <c r="NG44" s="6"/>
      <c r="NH44" s="6"/>
      <c r="NI44" s="6"/>
      <c r="NJ44" s="6"/>
      <c r="NK44" s="6"/>
      <c r="NL44" s="6"/>
      <c r="NM44" s="6"/>
      <c r="NN44" s="6"/>
      <c r="NO44" s="6"/>
      <c r="NP44" s="6"/>
      <c r="NQ44" s="6"/>
      <c r="NR44" s="6"/>
      <c r="NS44" s="6"/>
      <c r="NT44" s="6"/>
      <c r="NU44" s="6"/>
      <c r="NV44" s="6"/>
      <c r="NW44" s="6"/>
      <c r="NX44" s="6"/>
      <c r="NY44" s="6"/>
      <c r="NZ44" s="6"/>
      <c r="OA44" s="6"/>
      <c r="OB44" s="6"/>
      <c r="OC44" s="6"/>
      <c r="OD44" s="6"/>
      <c r="OE44" s="6"/>
      <c r="OF44" s="6"/>
      <c r="OG44" s="6"/>
      <c r="OH44" s="6"/>
      <c r="OI44" s="6"/>
      <c r="OJ44" s="6"/>
      <c r="OK44" s="6"/>
      <c r="OL44" s="6"/>
      <c r="OM44" s="6"/>
      <c r="ON44" s="6"/>
      <c r="OO44" s="6"/>
      <c r="OP44" s="6"/>
      <c r="OQ44" s="6"/>
      <c r="OR44" s="6"/>
      <c r="OS44" s="6"/>
      <c r="OT44" s="6"/>
      <c r="OU44" s="6"/>
      <c r="OV44" s="6"/>
      <c r="OW44" s="6"/>
      <c r="OX44" s="6"/>
      <c r="OY44" s="6"/>
      <c r="OZ44" s="6"/>
      <c r="PA44" s="6"/>
      <c r="PB44" s="6"/>
      <c r="PC44" s="6"/>
      <c r="PD44" s="6"/>
      <c r="PE44" s="6"/>
      <c r="PF44" s="6"/>
      <c r="PG44" s="6"/>
      <c r="PH44" s="6"/>
      <c r="PI44" s="6"/>
      <c r="PJ44" s="6"/>
      <c r="PK44" s="6"/>
      <c r="PL44" s="6"/>
      <c r="PM44" s="6"/>
      <c r="PN44" s="6"/>
      <c r="PO44" s="6"/>
      <c r="PP44" s="6"/>
      <c r="PQ44" s="6"/>
      <c r="PR44" s="6"/>
      <c r="PS44" s="6"/>
      <c r="PT44" s="6"/>
      <c r="PU44" s="6"/>
      <c r="PV44" s="6"/>
      <c r="PW44" s="6"/>
      <c r="PX44" s="6"/>
      <c r="PY44" s="6"/>
      <c r="PZ44" s="6"/>
      <c r="QA44" s="6"/>
      <c r="QB44" s="6"/>
      <c r="QC44" s="6"/>
      <c r="QD44" s="6"/>
      <c r="QE44" s="6"/>
      <c r="QF44" s="6"/>
      <c r="QG44" s="6"/>
      <c r="QH44" s="6"/>
      <c r="QI44" s="6"/>
      <c r="QJ44" s="6"/>
      <c r="QK44" s="6"/>
      <c r="QL44" s="6"/>
      <c r="QM44" s="6"/>
      <c r="QN44" s="6"/>
      <c r="QO44" s="6"/>
      <c r="QP44" s="6"/>
      <c r="QQ44" s="6"/>
      <c r="QR44" s="6"/>
      <c r="QS44" s="6"/>
      <c r="QT44" s="6"/>
      <c r="QU44" s="6"/>
      <c r="QV44" s="6"/>
      <c r="QW44" s="6"/>
      <c r="QX44" s="6"/>
      <c r="QY44" s="6"/>
      <c r="QZ44" s="6"/>
      <c r="RA44" s="6"/>
      <c r="RB44" s="6"/>
      <c r="RC44" s="6"/>
      <c r="RD44" s="6"/>
      <c r="RE44" s="6"/>
      <c r="RF44" s="6"/>
      <c r="RG44" s="6"/>
      <c r="RH44" s="6"/>
      <c r="RI44" s="6"/>
      <c r="RJ44" s="6"/>
      <c r="RK44" s="6"/>
      <c r="RL44" s="6"/>
      <c r="RM44" s="6"/>
      <c r="RN44" s="6"/>
      <c r="RO44" s="6"/>
      <c r="RP44" s="6"/>
      <c r="RQ44" s="6"/>
      <c r="RR44" s="6"/>
      <c r="RS44" s="6"/>
      <c r="RT44" s="6"/>
      <c r="RU44" s="6"/>
      <c r="RV44" s="6"/>
      <c r="RW44" s="6"/>
      <c r="RX44" s="6"/>
      <c r="RY44" s="6"/>
      <c r="RZ44" s="6"/>
      <c r="SA44" s="6"/>
      <c r="SB44" s="6"/>
      <c r="SC44" s="6"/>
      <c r="SD44" s="6"/>
      <c r="SE44" s="6"/>
      <c r="SF44" s="6"/>
      <c r="SG44" s="6"/>
      <c r="SH44" s="6"/>
      <c r="SI44" s="6"/>
      <c r="SJ44" s="6"/>
      <c r="SK44" s="6"/>
      <c r="SL44" s="6"/>
      <c r="SM44" s="6"/>
      <c r="SN44" s="6"/>
      <c r="SO44" s="6"/>
      <c r="SP44" s="6"/>
      <c r="SQ44" s="6"/>
      <c r="SR44" s="6"/>
      <c r="SS44" s="6"/>
      <c r="ST44" s="6"/>
      <c r="SU44" s="6"/>
      <c r="SV44" s="6"/>
      <c r="SW44" s="6"/>
      <c r="SX44" s="6"/>
      <c r="SY44" s="6"/>
      <c r="SZ44" s="6"/>
      <c r="TA44" s="6"/>
      <c r="TB44" s="6"/>
      <c r="TC44" s="6"/>
      <c r="TD44" s="6"/>
      <c r="TE44" s="6"/>
      <c r="TF44" s="6"/>
      <c r="TG44" s="6"/>
      <c r="TH44" s="6"/>
      <c r="TI44" s="6"/>
      <c r="TJ44" s="6"/>
      <c r="TK44" s="6"/>
      <c r="TL44" s="6"/>
      <c r="TM44" s="6"/>
      <c r="TN44" s="6"/>
      <c r="TO44" s="6"/>
      <c r="TP44" s="6"/>
      <c r="TQ44" s="6"/>
      <c r="TR44" s="6"/>
      <c r="TS44" s="6"/>
      <c r="TT44" s="6"/>
      <c r="TU44" s="6"/>
      <c r="TV44" s="6"/>
      <c r="TW44" s="6"/>
      <c r="TX44" s="6"/>
      <c r="TY44" s="6"/>
      <c r="TZ44" s="6"/>
      <c r="UA44" s="6"/>
      <c r="UB44" s="6"/>
      <c r="UC44" s="6"/>
      <c r="UD44" s="6"/>
      <c r="UE44" s="6"/>
      <c r="UF44" s="6"/>
      <c r="UG44" s="6"/>
      <c r="UH44" s="6"/>
      <c r="UI44" s="6"/>
      <c r="UJ44" s="6"/>
      <c r="UK44" s="6"/>
      <c r="UL44" s="6"/>
      <c r="UM44" s="6"/>
      <c r="UN44" s="6"/>
      <c r="UO44" s="6"/>
      <c r="UP44" s="6"/>
      <c r="UQ44" s="6"/>
      <c r="UR44" s="6"/>
      <c r="US44" s="6"/>
      <c r="UT44" s="6"/>
      <c r="UU44" s="6"/>
      <c r="UV44" s="6"/>
      <c r="UW44" s="6"/>
      <c r="UX44" s="6"/>
      <c r="UY44" s="6"/>
      <c r="UZ44" s="6"/>
      <c r="VA44" s="6"/>
      <c r="VB44" s="6"/>
      <c r="VC44" s="6"/>
      <c r="VD44" s="6"/>
      <c r="VE44" s="6"/>
      <c r="VF44" s="6"/>
      <c r="VG44" s="6"/>
      <c r="VH44" s="6"/>
      <c r="VI44" s="6"/>
      <c r="VJ44" s="6"/>
      <c r="VK44" s="6"/>
      <c r="VL44" s="6"/>
      <c r="VM44" s="6"/>
      <c r="VN44" s="6"/>
      <c r="VO44" s="6"/>
      <c r="VP44" s="6"/>
      <c r="VQ44" s="6"/>
      <c r="VR44" s="6"/>
      <c r="VS44" s="6"/>
      <c r="VT44" s="6"/>
      <c r="VU44" s="6"/>
      <c r="VV44" s="6"/>
      <c r="VW44" s="6"/>
      <c r="VX44" s="6"/>
      <c r="VY44" s="6"/>
      <c r="VZ44" s="6"/>
      <c r="WA44" s="6"/>
      <c r="WB44" s="6"/>
      <c r="WC44" s="6"/>
      <c r="WD44" s="6"/>
      <c r="WE44" s="6"/>
      <c r="WF44" s="6"/>
      <c r="WG44" s="6"/>
      <c r="WH44" s="6"/>
      <c r="WI44" s="6"/>
      <c r="WJ44" s="6"/>
      <c r="WK44" s="6"/>
      <c r="WL44" s="6"/>
      <c r="WM44" s="6"/>
      <c r="WN44" s="6"/>
      <c r="WO44" s="6"/>
      <c r="WP44" s="6"/>
      <c r="WQ44" s="6"/>
      <c r="WR44" s="6"/>
      <c r="WS44" s="6"/>
      <c r="WT44" s="6"/>
      <c r="WU44" s="6"/>
      <c r="WV44" s="6"/>
      <c r="WW44" s="6"/>
      <c r="WX44" s="6"/>
      <c r="WY44" s="6"/>
      <c r="WZ44" s="6"/>
      <c r="XA44" s="6"/>
      <c r="XB44" s="6"/>
      <c r="XC44" s="6"/>
      <c r="XD44" s="6"/>
      <c r="XE44" s="6"/>
      <c r="XF44" s="6"/>
      <c r="XG44" s="6"/>
      <c r="XH44" s="6"/>
      <c r="XI44" s="6"/>
      <c r="XJ44" s="6"/>
      <c r="XK44" s="6"/>
      <c r="XL44" s="6"/>
      <c r="XM44" s="6"/>
      <c r="XN44" s="6"/>
      <c r="XO44" s="6"/>
      <c r="XP44" s="6"/>
      <c r="XQ44" s="6"/>
      <c r="XR44" s="6"/>
      <c r="XS44" s="6"/>
      <c r="XT44" s="6"/>
      <c r="XU44" s="6"/>
      <c r="XV44" s="6"/>
      <c r="XW44" s="6"/>
      <c r="XX44" s="6"/>
      <c r="XY44" s="6"/>
      <c r="XZ44" s="6"/>
      <c r="YA44" s="6"/>
      <c r="YB44" s="6"/>
      <c r="YC44" s="6"/>
      <c r="YD44" s="6"/>
      <c r="YE44" s="6"/>
      <c r="YF44" s="6"/>
      <c r="YG44" s="6"/>
      <c r="YH44" s="6"/>
      <c r="YI44" s="6"/>
      <c r="YJ44" s="6"/>
      <c r="YK44" s="6"/>
      <c r="YL44" s="6"/>
      <c r="YM44" s="6"/>
      <c r="YN44" s="6"/>
      <c r="YO44" s="6"/>
      <c r="YP44" s="6"/>
      <c r="YQ44" s="6"/>
      <c r="YR44" s="6"/>
      <c r="YS44" s="6"/>
      <c r="YT44" s="6"/>
      <c r="YU44" s="6"/>
      <c r="YV44" s="6"/>
      <c r="YW44" s="6"/>
      <c r="YX44" s="6"/>
      <c r="YY44" s="6"/>
      <c r="YZ44" s="6"/>
      <c r="ZA44" s="6"/>
      <c r="ZB44" s="6"/>
      <c r="ZC44" s="6"/>
      <c r="ZD44" s="6"/>
      <c r="ZE44" s="6"/>
      <c r="ZF44" s="6"/>
      <c r="ZG44" s="6"/>
      <c r="ZH44" s="6"/>
      <c r="ZI44" s="6"/>
      <c r="ZJ44" s="6"/>
      <c r="ZK44" s="6"/>
      <c r="ZL44" s="6"/>
      <c r="ZM44" s="6"/>
      <c r="ZN44" s="6"/>
      <c r="ZO44" s="6"/>
      <c r="ZP44" s="6"/>
      <c r="ZQ44" s="6"/>
      <c r="ZR44" s="6"/>
      <c r="ZS44" s="6"/>
      <c r="ZT44" s="6"/>
      <c r="ZU44" s="6"/>
      <c r="ZV44" s="6"/>
      <c r="ZW44" s="6"/>
      <c r="ZX44" s="6"/>
      <c r="ZY44" s="6"/>
      <c r="ZZ44" s="6"/>
      <c r="AAA44" s="6"/>
      <c r="AAB44" s="6"/>
      <c r="AAC44" s="6"/>
      <c r="AAD44" s="6"/>
      <c r="AAE44" s="6"/>
      <c r="AAF44" s="6"/>
      <c r="AAG44" s="6"/>
      <c r="AAH44" s="6"/>
      <c r="AAI44" s="6"/>
      <c r="AAJ44" s="6"/>
      <c r="AAK44" s="6"/>
      <c r="AAL44" s="6"/>
      <c r="AAM44" s="6"/>
      <c r="AAN44" s="6"/>
      <c r="AAO44" s="6"/>
      <c r="AAP44" s="6"/>
      <c r="AAQ44" s="6"/>
      <c r="AAR44" s="6"/>
      <c r="AAS44" s="6"/>
      <c r="AAT44" s="6"/>
      <c r="AAU44" s="6"/>
      <c r="AAV44" s="6"/>
      <c r="AAW44" s="6"/>
      <c r="AAX44" s="6"/>
      <c r="AAY44" s="6"/>
      <c r="AAZ44" s="6"/>
      <c r="ABA44" s="6"/>
      <c r="ABB44" s="6"/>
      <c r="ABC44" s="6"/>
      <c r="ABD44" s="6"/>
      <c r="ABE44" s="6"/>
      <c r="ABF44" s="6"/>
      <c r="ABG44" s="6"/>
      <c r="ABH44" s="6"/>
      <c r="ABI44" s="6"/>
      <c r="ABJ44" s="6"/>
      <c r="ABK44" s="6"/>
      <c r="ABL44" s="6"/>
      <c r="ABM44" s="6"/>
      <c r="ABN44" s="6"/>
      <c r="ABO44" s="6"/>
      <c r="ABP44" s="6"/>
      <c r="ABQ44" s="6"/>
      <c r="ABR44" s="6"/>
      <c r="ABS44" s="6"/>
      <c r="ABT44" s="6"/>
      <c r="ABU44" s="6"/>
      <c r="ABV44" s="6"/>
      <c r="ABW44" s="6"/>
      <c r="ABX44" s="6"/>
      <c r="ABY44" s="6"/>
      <c r="ABZ44" s="6"/>
      <c r="ACA44" s="6"/>
      <c r="ACB44" s="6"/>
      <c r="ACC44" s="6"/>
      <c r="ACD44" s="6"/>
      <c r="ACE44" s="6"/>
      <c r="ACF44" s="6"/>
      <c r="ACG44" s="6"/>
      <c r="ACH44" s="6"/>
      <c r="ACI44" s="6"/>
      <c r="ACJ44" s="6"/>
      <c r="ACK44" s="6"/>
      <c r="ACL44" s="6"/>
      <c r="ACM44" s="6"/>
      <c r="ACN44" s="6"/>
      <c r="ACO44" s="6"/>
      <c r="ACP44" s="6"/>
      <c r="ACQ44" s="6"/>
      <c r="ACR44" s="6"/>
      <c r="ACS44" s="6"/>
      <c r="ACT44" s="6"/>
      <c r="ACU44" s="6"/>
      <c r="ACV44" s="6"/>
      <c r="ACW44" s="6"/>
      <c r="ACX44" s="6"/>
      <c r="ACY44" s="6"/>
      <c r="ACZ44" s="6"/>
      <c r="ADA44" s="6"/>
      <c r="ADB44" s="6"/>
    </row>
    <row r="45" spans="1:782" s="3" customFormat="1" ht="39" customHeight="1" x14ac:dyDescent="0.2">
      <c r="A45" s="160" t="s">
        <v>153</v>
      </c>
      <c r="B45" s="11" t="s">
        <v>121</v>
      </c>
      <c r="C45" s="11"/>
      <c r="D45" s="259" t="s">
        <v>118</v>
      </c>
      <c r="E45" s="259" t="s">
        <v>45</v>
      </c>
      <c r="F45" s="179" t="s">
        <v>45</v>
      </c>
      <c r="G45" s="328" t="s">
        <v>168</v>
      </c>
      <c r="H45" s="328"/>
      <c r="I45" s="328"/>
      <c r="J45" s="328"/>
      <c r="K45" s="328"/>
      <c r="L45" s="328"/>
      <c r="M45" s="328"/>
      <c r="N45" s="427"/>
      <c r="O45" s="427"/>
      <c r="P45" s="427"/>
      <c r="Q45" s="427"/>
      <c r="R45" s="427"/>
      <c r="S45" s="428"/>
      <c r="T45" s="200">
        <v>30</v>
      </c>
      <c r="U45" s="199">
        <v>60</v>
      </c>
      <c r="V45" s="98">
        <v>6</v>
      </c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  <c r="IN45" s="6"/>
      <c r="IO45" s="6"/>
      <c r="IP45" s="6"/>
      <c r="IQ45" s="6"/>
      <c r="IR45" s="6"/>
      <c r="IS45" s="6"/>
      <c r="IT45" s="6"/>
      <c r="IU45" s="6"/>
      <c r="IV45" s="6"/>
      <c r="IW45" s="6"/>
      <c r="IX45" s="6"/>
      <c r="IY45" s="6"/>
      <c r="IZ45" s="6"/>
      <c r="JA45" s="6"/>
      <c r="JB45" s="6"/>
      <c r="JC45" s="6"/>
      <c r="JD45" s="6"/>
      <c r="JE45" s="6"/>
      <c r="JF45" s="6"/>
      <c r="JG45" s="6"/>
      <c r="JH45" s="6"/>
      <c r="JI45" s="6"/>
      <c r="JJ45" s="6"/>
      <c r="JK45" s="6"/>
      <c r="JL45" s="6"/>
      <c r="JM45" s="6"/>
      <c r="JN45" s="6"/>
      <c r="JO45" s="6"/>
      <c r="JP45" s="6"/>
      <c r="JQ45" s="6"/>
      <c r="JR45" s="6"/>
      <c r="JS45" s="6"/>
      <c r="JT45" s="6"/>
      <c r="JU45" s="6"/>
      <c r="JV45" s="6"/>
      <c r="JW45" s="6"/>
      <c r="JX45" s="6"/>
      <c r="JY45" s="6"/>
      <c r="JZ45" s="6"/>
      <c r="KA45" s="6"/>
      <c r="KB45" s="6"/>
      <c r="KC45" s="6"/>
      <c r="KD45" s="6"/>
      <c r="KE45" s="6"/>
      <c r="KF45" s="6"/>
      <c r="KG45" s="6"/>
      <c r="KH45" s="6"/>
      <c r="KI45" s="6"/>
      <c r="KJ45" s="6"/>
      <c r="KK45" s="6"/>
      <c r="KL45" s="6"/>
      <c r="KM45" s="6"/>
      <c r="KN45" s="6"/>
      <c r="KO45" s="6"/>
      <c r="KP45" s="6"/>
      <c r="KQ45" s="6"/>
      <c r="KR45" s="6"/>
      <c r="KS45" s="6"/>
      <c r="KT45" s="6"/>
      <c r="KU45" s="6"/>
      <c r="KV45" s="6"/>
      <c r="KW45" s="6"/>
      <c r="KX45" s="6"/>
      <c r="KY45" s="6"/>
      <c r="KZ45" s="6"/>
      <c r="LA45" s="6"/>
      <c r="LB45" s="6"/>
      <c r="LC45" s="6"/>
      <c r="LD45" s="6"/>
      <c r="LE45" s="6"/>
      <c r="LF45" s="6"/>
      <c r="LG45" s="6"/>
      <c r="LH45" s="6"/>
      <c r="LI45" s="6"/>
      <c r="LJ45" s="6"/>
      <c r="LK45" s="6"/>
      <c r="LL45" s="6"/>
      <c r="LM45" s="6"/>
      <c r="LN45" s="6"/>
      <c r="LO45" s="6"/>
      <c r="LP45" s="6"/>
      <c r="LQ45" s="6"/>
      <c r="LR45" s="6"/>
      <c r="LS45" s="6"/>
      <c r="LT45" s="6"/>
      <c r="LU45" s="6"/>
      <c r="LV45" s="6"/>
      <c r="LW45" s="6"/>
      <c r="LX45" s="6"/>
      <c r="LY45" s="6"/>
      <c r="LZ45" s="6"/>
      <c r="MA45" s="6"/>
      <c r="MB45" s="6"/>
      <c r="MC45" s="6"/>
      <c r="MD45" s="6"/>
      <c r="ME45" s="6"/>
      <c r="MF45" s="6"/>
      <c r="MG45" s="6"/>
      <c r="MH45" s="6"/>
      <c r="MI45" s="6"/>
      <c r="MJ45" s="6"/>
      <c r="MK45" s="6"/>
      <c r="ML45" s="6"/>
      <c r="MM45" s="6"/>
      <c r="MN45" s="6"/>
      <c r="MO45" s="6"/>
      <c r="MP45" s="6"/>
      <c r="MQ45" s="6"/>
      <c r="MR45" s="6"/>
      <c r="MS45" s="6"/>
      <c r="MT45" s="6"/>
      <c r="MU45" s="6"/>
      <c r="MV45" s="6"/>
      <c r="MW45" s="6"/>
      <c r="MX45" s="6"/>
      <c r="MY45" s="6"/>
      <c r="MZ45" s="6"/>
      <c r="NA45" s="6"/>
      <c r="NB45" s="6"/>
      <c r="NC45" s="6"/>
      <c r="ND45" s="6"/>
      <c r="NE45" s="6"/>
      <c r="NF45" s="6"/>
      <c r="NG45" s="6"/>
      <c r="NH45" s="6"/>
      <c r="NI45" s="6"/>
      <c r="NJ45" s="6"/>
      <c r="NK45" s="6"/>
      <c r="NL45" s="6"/>
      <c r="NM45" s="6"/>
      <c r="NN45" s="6"/>
      <c r="NO45" s="6"/>
      <c r="NP45" s="6"/>
      <c r="NQ45" s="6"/>
      <c r="NR45" s="6"/>
      <c r="NS45" s="6"/>
      <c r="NT45" s="6"/>
      <c r="NU45" s="6"/>
      <c r="NV45" s="6"/>
      <c r="NW45" s="6"/>
      <c r="NX45" s="6"/>
      <c r="NY45" s="6"/>
      <c r="NZ45" s="6"/>
      <c r="OA45" s="6"/>
      <c r="OB45" s="6"/>
      <c r="OC45" s="6"/>
      <c r="OD45" s="6"/>
      <c r="OE45" s="6"/>
      <c r="OF45" s="6"/>
      <c r="OG45" s="6"/>
      <c r="OH45" s="6"/>
      <c r="OI45" s="6"/>
      <c r="OJ45" s="6"/>
      <c r="OK45" s="6"/>
      <c r="OL45" s="6"/>
      <c r="OM45" s="6"/>
      <c r="ON45" s="6"/>
      <c r="OO45" s="6"/>
      <c r="OP45" s="6"/>
      <c r="OQ45" s="6"/>
      <c r="OR45" s="6"/>
      <c r="OS45" s="6"/>
      <c r="OT45" s="6"/>
      <c r="OU45" s="6"/>
      <c r="OV45" s="6"/>
      <c r="OW45" s="6"/>
      <c r="OX45" s="6"/>
      <c r="OY45" s="6"/>
      <c r="OZ45" s="6"/>
      <c r="PA45" s="6"/>
      <c r="PB45" s="6"/>
      <c r="PC45" s="6"/>
      <c r="PD45" s="6"/>
      <c r="PE45" s="6"/>
      <c r="PF45" s="6"/>
      <c r="PG45" s="6"/>
      <c r="PH45" s="6"/>
      <c r="PI45" s="6"/>
      <c r="PJ45" s="6"/>
      <c r="PK45" s="6"/>
      <c r="PL45" s="6"/>
      <c r="PM45" s="6"/>
      <c r="PN45" s="6"/>
      <c r="PO45" s="6"/>
      <c r="PP45" s="6"/>
      <c r="PQ45" s="6"/>
      <c r="PR45" s="6"/>
      <c r="PS45" s="6"/>
      <c r="PT45" s="6"/>
      <c r="PU45" s="6"/>
      <c r="PV45" s="6"/>
      <c r="PW45" s="6"/>
      <c r="PX45" s="6"/>
      <c r="PY45" s="6"/>
      <c r="PZ45" s="6"/>
      <c r="QA45" s="6"/>
      <c r="QB45" s="6"/>
      <c r="QC45" s="6"/>
      <c r="QD45" s="6"/>
      <c r="QE45" s="6"/>
      <c r="QF45" s="6"/>
      <c r="QG45" s="6"/>
      <c r="QH45" s="6"/>
      <c r="QI45" s="6"/>
      <c r="QJ45" s="6"/>
      <c r="QK45" s="6"/>
      <c r="QL45" s="6"/>
      <c r="QM45" s="6"/>
      <c r="QN45" s="6"/>
      <c r="QO45" s="6"/>
      <c r="QP45" s="6"/>
      <c r="QQ45" s="6"/>
      <c r="QR45" s="6"/>
      <c r="QS45" s="6"/>
      <c r="QT45" s="6"/>
      <c r="QU45" s="6"/>
      <c r="QV45" s="6"/>
      <c r="QW45" s="6"/>
      <c r="QX45" s="6"/>
      <c r="QY45" s="6"/>
      <c r="QZ45" s="6"/>
      <c r="RA45" s="6"/>
      <c r="RB45" s="6"/>
      <c r="RC45" s="6"/>
      <c r="RD45" s="6"/>
      <c r="RE45" s="6"/>
      <c r="RF45" s="6"/>
      <c r="RG45" s="6"/>
      <c r="RH45" s="6"/>
      <c r="RI45" s="6"/>
      <c r="RJ45" s="6"/>
      <c r="RK45" s="6"/>
      <c r="RL45" s="6"/>
      <c r="RM45" s="6"/>
      <c r="RN45" s="6"/>
      <c r="RO45" s="6"/>
      <c r="RP45" s="6"/>
      <c r="RQ45" s="6"/>
      <c r="RR45" s="6"/>
      <c r="RS45" s="6"/>
      <c r="RT45" s="6"/>
      <c r="RU45" s="6"/>
      <c r="RV45" s="6"/>
      <c r="RW45" s="6"/>
      <c r="RX45" s="6"/>
      <c r="RY45" s="6"/>
      <c r="RZ45" s="6"/>
      <c r="SA45" s="6"/>
      <c r="SB45" s="6"/>
      <c r="SC45" s="6"/>
      <c r="SD45" s="6"/>
      <c r="SE45" s="6"/>
      <c r="SF45" s="6"/>
      <c r="SG45" s="6"/>
      <c r="SH45" s="6"/>
      <c r="SI45" s="6"/>
      <c r="SJ45" s="6"/>
      <c r="SK45" s="6"/>
      <c r="SL45" s="6"/>
      <c r="SM45" s="6"/>
      <c r="SN45" s="6"/>
      <c r="SO45" s="6"/>
      <c r="SP45" s="6"/>
      <c r="SQ45" s="6"/>
      <c r="SR45" s="6"/>
      <c r="SS45" s="6"/>
      <c r="ST45" s="6"/>
      <c r="SU45" s="6"/>
      <c r="SV45" s="6"/>
      <c r="SW45" s="6"/>
      <c r="SX45" s="6"/>
      <c r="SY45" s="6"/>
      <c r="SZ45" s="6"/>
      <c r="TA45" s="6"/>
      <c r="TB45" s="6"/>
      <c r="TC45" s="6"/>
      <c r="TD45" s="6"/>
      <c r="TE45" s="6"/>
      <c r="TF45" s="6"/>
      <c r="TG45" s="6"/>
      <c r="TH45" s="6"/>
      <c r="TI45" s="6"/>
      <c r="TJ45" s="6"/>
      <c r="TK45" s="6"/>
      <c r="TL45" s="6"/>
      <c r="TM45" s="6"/>
      <c r="TN45" s="6"/>
      <c r="TO45" s="6"/>
      <c r="TP45" s="6"/>
      <c r="TQ45" s="6"/>
      <c r="TR45" s="6"/>
      <c r="TS45" s="6"/>
      <c r="TT45" s="6"/>
      <c r="TU45" s="6"/>
      <c r="TV45" s="6"/>
      <c r="TW45" s="6"/>
      <c r="TX45" s="6"/>
      <c r="TY45" s="6"/>
      <c r="TZ45" s="6"/>
      <c r="UA45" s="6"/>
      <c r="UB45" s="6"/>
      <c r="UC45" s="6"/>
      <c r="UD45" s="6"/>
      <c r="UE45" s="6"/>
      <c r="UF45" s="6"/>
      <c r="UG45" s="6"/>
      <c r="UH45" s="6"/>
      <c r="UI45" s="6"/>
      <c r="UJ45" s="6"/>
      <c r="UK45" s="6"/>
      <c r="UL45" s="6"/>
      <c r="UM45" s="6"/>
      <c r="UN45" s="6"/>
      <c r="UO45" s="6"/>
      <c r="UP45" s="6"/>
      <c r="UQ45" s="6"/>
      <c r="UR45" s="6"/>
      <c r="US45" s="6"/>
      <c r="UT45" s="6"/>
      <c r="UU45" s="6"/>
      <c r="UV45" s="6"/>
      <c r="UW45" s="6"/>
      <c r="UX45" s="6"/>
      <c r="UY45" s="6"/>
      <c r="UZ45" s="6"/>
      <c r="VA45" s="6"/>
      <c r="VB45" s="6"/>
      <c r="VC45" s="6"/>
      <c r="VD45" s="6"/>
      <c r="VE45" s="6"/>
      <c r="VF45" s="6"/>
      <c r="VG45" s="6"/>
      <c r="VH45" s="6"/>
      <c r="VI45" s="6"/>
      <c r="VJ45" s="6"/>
      <c r="VK45" s="6"/>
      <c r="VL45" s="6"/>
      <c r="VM45" s="6"/>
      <c r="VN45" s="6"/>
      <c r="VO45" s="6"/>
      <c r="VP45" s="6"/>
      <c r="VQ45" s="6"/>
      <c r="VR45" s="6"/>
      <c r="VS45" s="6"/>
      <c r="VT45" s="6"/>
      <c r="VU45" s="6"/>
      <c r="VV45" s="6"/>
      <c r="VW45" s="6"/>
      <c r="VX45" s="6"/>
      <c r="VY45" s="6"/>
      <c r="VZ45" s="6"/>
      <c r="WA45" s="6"/>
      <c r="WB45" s="6"/>
      <c r="WC45" s="6"/>
      <c r="WD45" s="6"/>
      <c r="WE45" s="6"/>
      <c r="WF45" s="6"/>
      <c r="WG45" s="6"/>
      <c r="WH45" s="6"/>
      <c r="WI45" s="6"/>
      <c r="WJ45" s="6"/>
      <c r="WK45" s="6"/>
      <c r="WL45" s="6"/>
      <c r="WM45" s="6"/>
      <c r="WN45" s="6"/>
      <c r="WO45" s="6"/>
      <c r="WP45" s="6"/>
      <c r="WQ45" s="6"/>
      <c r="WR45" s="6"/>
      <c r="WS45" s="6"/>
      <c r="WT45" s="6"/>
      <c r="WU45" s="6"/>
      <c r="WV45" s="6"/>
      <c r="WW45" s="6"/>
      <c r="WX45" s="6"/>
      <c r="WY45" s="6"/>
      <c r="WZ45" s="6"/>
      <c r="XA45" s="6"/>
      <c r="XB45" s="6"/>
      <c r="XC45" s="6"/>
      <c r="XD45" s="6"/>
      <c r="XE45" s="6"/>
      <c r="XF45" s="6"/>
      <c r="XG45" s="6"/>
      <c r="XH45" s="6"/>
      <c r="XI45" s="6"/>
      <c r="XJ45" s="6"/>
      <c r="XK45" s="6"/>
      <c r="XL45" s="6"/>
      <c r="XM45" s="6"/>
      <c r="XN45" s="6"/>
      <c r="XO45" s="6"/>
      <c r="XP45" s="6"/>
      <c r="XQ45" s="6"/>
      <c r="XR45" s="6"/>
      <c r="XS45" s="6"/>
      <c r="XT45" s="6"/>
      <c r="XU45" s="6"/>
      <c r="XV45" s="6"/>
      <c r="XW45" s="6"/>
      <c r="XX45" s="6"/>
      <c r="XY45" s="6"/>
      <c r="XZ45" s="6"/>
      <c r="YA45" s="6"/>
      <c r="YB45" s="6"/>
      <c r="YC45" s="6"/>
      <c r="YD45" s="6"/>
      <c r="YE45" s="6"/>
      <c r="YF45" s="6"/>
      <c r="YG45" s="6"/>
      <c r="YH45" s="6"/>
      <c r="YI45" s="6"/>
      <c r="YJ45" s="6"/>
      <c r="YK45" s="6"/>
      <c r="YL45" s="6"/>
      <c r="YM45" s="6"/>
      <c r="YN45" s="6"/>
      <c r="YO45" s="6"/>
      <c r="YP45" s="6"/>
      <c r="YQ45" s="6"/>
      <c r="YR45" s="6"/>
      <c r="YS45" s="6"/>
      <c r="YT45" s="6"/>
      <c r="YU45" s="6"/>
      <c r="YV45" s="6"/>
      <c r="YW45" s="6"/>
      <c r="YX45" s="6"/>
      <c r="YY45" s="6"/>
      <c r="YZ45" s="6"/>
      <c r="ZA45" s="6"/>
      <c r="ZB45" s="6"/>
      <c r="ZC45" s="6"/>
      <c r="ZD45" s="6"/>
      <c r="ZE45" s="6"/>
      <c r="ZF45" s="6"/>
      <c r="ZG45" s="6"/>
      <c r="ZH45" s="6"/>
      <c r="ZI45" s="6"/>
      <c r="ZJ45" s="6"/>
      <c r="ZK45" s="6"/>
      <c r="ZL45" s="6"/>
      <c r="ZM45" s="6"/>
      <c r="ZN45" s="6"/>
      <c r="ZO45" s="6"/>
      <c r="ZP45" s="6"/>
      <c r="ZQ45" s="6"/>
      <c r="ZR45" s="6"/>
      <c r="ZS45" s="6"/>
      <c r="ZT45" s="6"/>
      <c r="ZU45" s="6"/>
      <c r="ZV45" s="6"/>
      <c r="ZW45" s="6"/>
      <c r="ZX45" s="6"/>
      <c r="ZY45" s="6"/>
      <c r="ZZ45" s="6"/>
      <c r="AAA45" s="6"/>
      <c r="AAB45" s="6"/>
      <c r="AAC45" s="6"/>
      <c r="AAD45" s="6"/>
      <c r="AAE45" s="6"/>
      <c r="AAF45" s="6"/>
      <c r="AAG45" s="6"/>
      <c r="AAH45" s="6"/>
      <c r="AAI45" s="6"/>
      <c r="AAJ45" s="6"/>
      <c r="AAK45" s="6"/>
      <c r="AAL45" s="6"/>
      <c r="AAM45" s="6"/>
      <c r="AAN45" s="6"/>
      <c r="AAO45" s="6"/>
      <c r="AAP45" s="6"/>
      <c r="AAQ45" s="6"/>
      <c r="AAR45" s="6"/>
      <c r="AAS45" s="6"/>
      <c r="AAT45" s="6"/>
      <c r="AAU45" s="6"/>
      <c r="AAV45" s="6"/>
      <c r="AAW45" s="6"/>
      <c r="AAX45" s="6"/>
      <c r="AAY45" s="6"/>
      <c r="AAZ45" s="6"/>
      <c r="ABA45" s="6"/>
      <c r="ABB45" s="6"/>
      <c r="ABC45" s="6"/>
      <c r="ABD45" s="6"/>
      <c r="ABE45" s="6"/>
      <c r="ABF45" s="6"/>
      <c r="ABG45" s="6"/>
      <c r="ABH45" s="6"/>
      <c r="ABI45" s="6"/>
      <c r="ABJ45" s="6"/>
      <c r="ABK45" s="6"/>
      <c r="ABL45" s="6"/>
      <c r="ABM45" s="6"/>
      <c r="ABN45" s="6"/>
      <c r="ABO45" s="6"/>
      <c r="ABP45" s="6"/>
      <c r="ABQ45" s="6"/>
      <c r="ABR45" s="6"/>
      <c r="ABS45" s="6"/>
      <c r="ABT45" s="6"/>
      <c r="ABU45" s="6"/>
      <c r="ABV45" s="6"/>
      <c r="ABW45" s="6"/>
      <c r="ABX45" s="6"/>
      <c r="ABY45" s="6"/>
      <c r="ABZ45" s="6"/>
      <c r="ACA45" s="6"/>
      <c r="ACB45" s="6"/>
      <c r="ACC45" s="6"/>
      <c r="ACD45" s="6"/>
      <c r="ACE45" s="6"/>
      <c r="ACF45" s="6"/>
      <c r="ACG45" s="6"/>
      <c r="ACH45" s="6"/>
      <c r="ACI45" s="6"/>
      <c r="ACJ45" s="6"/>
      <c r="ACK45" s="6"/>
      <c r="ACL45" s="6"/>
      <c r="ACM45" s="6"/>
      <c r="ACN45" s="6"/>
      <c r="ACO45" s="6"/>
      <c r="ACP45" s="6"/>
      <c r="ACQ45" s="6"/>
      <c r="ACR45" s="6"/>
      <c r="ACS45" s="6"/>
      <c r="ACT45" s="6"/>
      <c r="ACU45" s="6"/>
      <c r="ACV45" s="6"/>
      <c r="ACW45" s="6"/>
      <c r="ACX45" s="6"/>
      <c r="ACY45" s="6"/>
      <c r="ACZ45" s="6"/>
      <c r="ADA45" s="6"/>
      <c r="ADB45" s="6"/>
    </row>
    <row r="46" spans="1:782" s="3" customFormat="1" ht="39" customHeight="1" x14ac:dyDescent="0.2">
      <c r="A46" s="162" t="s">
        <v>174</v>
      </c>
      <c r="B46" s="258" t="s">
        <v>121</v>
      </c>
      <c r="C46" s="11"/>
      <c r="D46" s="259" t="s">
        <v>175</v>
      </c>
      <c r="E46" s="259" t="s">
        <v>45</v>
      </c>
      <c r="F46" s="179" t="s">
        <v>45</v>
      </c>
      <c r="G46" s="328" t="s">
        <v>168</v>
      </c>
      <c r="H46" s="328"/>
      <c r="I46" s="328"/>
      <c r="J46" s="328"/>
      <c r="K46" s="328"/>
      <c r="L46" s="328"/>
      <c r="M46" s="328"/>
      <c r="N46" s="427"/>
      <c r="O46" s="427"/>
      <c r="P46" s="427"/>
      <c r="Q46" s="427"/>
      <c r="R46" s="427"/>
      <c r="S46" s="428"/>
      <c r="T46" s="199">
        <v>30</v>
      </c>
      <c r="U46" s="199">
        <v>45</v>
      </c>
      <c r="V46" s="98">
        <v>3</v>
      </c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IP46" s="6"/>
      <c r="IQ46" s="6"/>
      <c r="IR46" s="6"/>
      <c r="IS46" s="6"/>
      <c r="IT46" s="6"/>
      <c r="IU46" s="6"/>
      <c r="IV46" s="6"/>
      <c r="IW46" s="6"/>
      <c r="IX46" s="6"/>
      <c r="IY46" s="6"/>
      <c r="IZ46" s="6"/>
      <c r="JA46" s="6"/>
      <c r="JB46" s="6"/>
      <c r="JC46" s="6"/>
      <c r="JD46" s="6"/>
      <c r="JE46" s="6"/>
      <c r="JF46" s="6"/>
      <c r="JG46" s="6"/>
      <c r="JH46" s="6"/>
      <c r="JI46" s="6"/>
      <c r="JJ46" s="6"/>
      <c r="JK46" s="6"/>
      <c r="JL46" s="6"/>
      <c r="JM46" s="6"/>
      <c r="JN46" s="6"/>
      <c r="JO46" s="6"/>
      <c r="JP46" s="6"/>
      <c r="JQ46" s="6"/>
      <c r="JR46" s="6"/>
      <c r="JS46" s="6"/>
      <c r="JT46" s="6"/>
      <c r="JU46" s="6"/>
      <c r="JV46" s="6"/>
      <c r="JW46" s="6"/>
      <c r="JX46" s="6"/>
      <c r="JY46" s="6"/>
      <c r="JZ46" s="6"/>
      <c r="KA46" s="6"/>
      <c r="KB46" s="6"/>
      <c r="KC46" s="6"/>
      <c r="KD46" s="6"/>
      <c r="KE46" s="6"/>
      <c r="KF46" s="6"/>
      <c r="KG46" s="6"/>
      <c r="KH46" s="6"/>
      <c r="KI46" s="6"/>
      <c r="KJ46" s="6"/>
      <c r="KK46" s="6"/>
      <c r="KL46" s="6"/>
      <c r="KM46" s="6"/>
      <c r="KN46" s="6"/>
      <c r="KO46" s="6"/>
      <c r="KP46" s="6"/>
      <c r="KQ46" s="6"/>
      <c r="KR46" s="6"/>
      <c r="KS46" s="6"/>
      <c r="KT46" s="6"/>
      <c r="KU46" s="6"/>
      <c r="KV46" s="6"/>
      <c r="KW46" s="6"/>
      <c r="KX46" s="6"/>
      <c r="KY46" s="6"/>
      <c r="KZ46" s="6"/>
      <c r="LA46" s="6"/>
      <c r="LB46" s="6"/>
      <c r="LC46" s="6"/>
      <c r="LD46" s="6"/>
      <c r="LE46" s="6"/>
      <c r="LF46" s="6"/>
      <c r="LG46" s="6"/>
      <c r="LH46" s="6"/>
      <c r="LI46" s="6"/>
      <c r="LJ46" s="6"/>
      <c r="LK46" s="6"/>
      <c r="LL46" s="6"/>
      <c r="LM46" s="6"/>
      <c r="LN46" s="6"/>
      <c r="LO46" s="6"/>
      <c r="LP46" s="6"/>
      <c r="LQ46" s="6"/>
      <c r="LR46" s="6"/>
      <c r="LS46" s="6"/>
      <c r="LT46" s="6"/>
      <c r="LU46" s="6"/>
      <c r="LV46" s="6"/>
      <c r="LW46" s="6"/>
      <c r="LX46" s="6"/>
      <c r="LY46" s="6"/>
      <c r="LZ46" s="6"/>
      <c r="MA46" s="6"/>
      <c r="MB46" s="6"/>
      <c r="MC46" s="6"/>
      <c r="MD46" s="6"/>
      <c r="ME46" s="6"/>
      <c r="MF46" s="6"/>
      <c r="MG46" s="6"/>
      <c r="MH46" s="6"/>
      <c r="MI46" s="6"/>
      <c r="MJ46" s="6"/>
      <c r="MK46" s="6"/>
      <c r="ML46" s="6"/>
      <c r="MM46" s="6"/>
      <c r="MN46" s="6"/>
      <c r="MO46" s="6"/>
      <c r="MP46" s="6"/>
      <c r="MQ46" s="6"/>
      <c r="MR46" s="6"/>
      <c r="MS46" s="6"/>
      <c r="MT46" s="6"/>
      <c r="MU46" s="6"/>
      <c r="MV46" s="6"/>
      <c r="MW46" s="6"/>
      <c r="MX46" s="6"/>
      <c r="MY46" s="6"/>
      <c r="MZ46" s="6"/>
      <c r="NA46" s="6"/>
      <c r="NB46" s="6"/>
      <c r="NC46" s="6"/>
      <c r="ND46" s="6"/>
      <c r="NE46" s="6"/>
      <c r="NF46" s="6"/>
      <c r="NG46" s="6"/>
      <c r="NH46" s="6"/>
      <c r="NI46" s="6"/>
      <c r="NJ46" s="6"/>
      <c r="NK46" s="6"/>
      <c r="NL46" s="6"/>
      <c r="NM46" s="6"/>
      <c r="NN46" s="6"/>
      <c r="NO46" s="6"/>
      <c r="NP46" s="6"/>
      <c r="NQ46" s="6"/>
      <c r="NR46" s="6"/>
      <c r="NS46" s="6"/>
      <c r="NT46" s="6"/>
      <c r="NU46" s="6"/>
      <c r="NV46" s="6"/>
      <c r="NW46" s="6"/>
      <c r="NX46" s="6"/>
      <c r="NY46" s="6"/>
      <c r="NZ46" s="6"/>
      <c r="OA46" s="6"/>
      <c r="OB46" s="6"/>
      <c r="OC46" s="6"/>
      <c r="OD46" s="6"/>
      <c r="OE46" s="6"/>
      <c r="OF46" s="6"/>
      <c r="OG46" s="6"/>
      <c r="OH46" s="6"/>
      <c r="OI46" s="6"/>
      <c r="OJ46" s="6"/>
      <c r="OK46" s="6"/>
      <c r="OL46" s="6"/>
      <c r="OM46" s="6"/>
      <c r="ON46" s="6"/>
      <c r="OO46" s="6"/>
      <c r="OP46" s="6"/>
      <c r="OQ46" s="6"/>
      <c r="OR46" s="6"/>
      <c r="OS46" s="6"/>
      <c r="OT46" s="6"/>
      <c r="OU46" s="6"/>
      <c r="OV46" s="6"/>
      <c r="OW46" s="6"/>
      <c r="OX46" s="6"/>
      <c r="OY46" s="6"/>
      <c r="OZ46" s="6"/>
      <c r="PA46" s="6"/>
      <c r="PB46" s="6"/>
      <c r="PC46" s="6"/>
      <c r="PD46" s="6"/>
      <c r="PE46" s="6"/>
      <c r="PF46" s="6"/>
      <c r="PG46" s="6"/>
      <c r="PH46" s="6"/>
      <c r="PI46" s="6"/>
      <c r="PJ46" s="6"/>
      <c r="PK46" s="6"/>
      <c r="PL46" s="6"/>
      <c r="PM46" s="6"/>
      <c r="PN46" s="6"/>
      <c r="PO46" s="6"/>
      <c r="PP46" s="6"/>
      <c r="PQ46" s="6"/>
      <c r="PR46" s="6"/>
      <c r="PS46" s="6"/>
      <c r="PT46" s="6"/>
      <c r="PU46" s="6"/>
      <c r="PV46" s="6"/>
      <c r="PW46" s="6"/>
      <c r="PX46" s="6"/>
      <c r="PY46" s="6"/>
      <c r="PZ46" s="6"/>
      <c r="QA46" s="6"/>
      <c r="QB46" s="6"/>
      <c r="QC46" s="6"/>
      <c r="QD46" s="6"/>
      <c r="QE46" s="6"/>
      <c r="QF46" s="6"/>
      <c r="QG46" s="6"/>
      <c r="QH46" s="6"/>
      <c r="QI46" s="6"/>
      <c r="QJ46" s="6"/>
      <c r="QK46" s="6"/>
      <c r="QL46" s="6"/>
      <c r="QM46" s="6"/>
      <c r="QN46" s="6"/>
      <c r="QO46" s="6"/>
      <c r="QP46" s="6"/>
      <c r="QQ46" s="6"/>
      <c r="QR46" s="6"/>
      <c r="QS46" s="6"/>
      <c r="QT46" s="6"/>
      <c r="QU46" s="6"/>
      <c r="QV46" s="6"/>
      <c r="QW46" s="6"/>
      <c r="QX46" s="6"/>
      <c r="QY46" s="6"/>
      <c r="QZ46" s="6"/>
      <c r="RA46" s="6"/>
      <c r="RB46" s="6"/>
      <c r="RC46" s="6"/>
      <c r="RD46" s="6"/>
      <c r="RE46" s="6"/>
      <c r="RF46" s="6"/>
      <c r="RG46" s="6"/>
      <c r="RH46" s="6"/>
      <c r="RI46" s="6"/>
      <c r="RJ46" s="6"/>
      <c r="RK46" s="6"/>
      <c r="RL46" s="6"/>
      <c r="RM46" s="6"/>
      <c r="RN46" s="6"/>
      <c r="RO46" s="6"/>
      <c r="RP46" s="6"/>
      <c r="RQ46" s="6"/>
      <c r="RR46" s="6"/>
      <c r="RS46" s="6"/>
      <c r="RT46" s="6"/>
      <c r="RU46" s="6"/>
      <c r="RV46" s="6"/>
      <c r="RW46" s="6"/>
      <c r="RX46" s="6"/>
      <c r="RY46" s="6"/>
      <c r="RZ46" s="6"/>
      <c r="SA46" s="6"/>
      <c r="SB46" s="6"/>
      <c r="SC46" s="6"/>
      <c r="SD46" s="6"/>
      <c r="SE46" s="6"/>
      <c r="SF46" s="6"/>
      <c r="SG46" s="6"/>
      <c r="SH46" s="6"/>
      <c r="SI46" s="6"/>
      <c r="SJ46" s="6"/>
      <c r="SK46" s="6"/>
      <c r="SL46" s="6"/>
      <c r="SM46" s="6"/>
      <c r="SN46" s="6"/>
      <c r="SO46" s="6"/>
      <c r="SP46" s="6"/>
      <c r="SQ46" s="6"/>
      <c r="SR46" s="6"/>
      <c r="SS46" s="6"/>
      <c r="ST46" s="6"/>
      <c r="SU46" s="6"/>
      <c r="SV46" s="6"/>
      <c r="SW46" s="6"/>
      <c r="SX46" s="6"/>
      <c r="SY46" s="6"/>
      <c r="SZ46" s="6"/>
      <c r="TA46" s="6"/>
      <c r="TB46" s="6"/>
      <c r="TC46" s="6"/>
      <c r="TD46" s="6"/>
      <c r="TE46" s="6"/>
      <c r="TF46" s="6"/>
      <c r="TG46" s="6"/>
      <c r="TH46" s="6"/>
      <c r="TI46" s="6"/>
      <c r="TJ46" s="6"/>
      <c r="TK46" s="6"/>
      <c r="TL46" s="6"/>
      <c r="TM46" s="6"/>
      <c r="TN46" s="6"/>
      <c r="TO46" s="6"/>
      <c r="TP46" s="6"/>
      <c r="TQ46" s="6"/>
      <c r="TR46" s="6"/>
      <c r="TS46" s="6"/>
      <c r="TT46" s="6"/>
      <c r="TU46" s="6"/>
      <c r="TV46" s="6"/>
      <c r="TW46" s="6"/>
      <c r="TX46" s="6"/>
      <c r="TY46" s="6"/>
      <c r="TZ46" s="6"/>
      <c r="UA46" s="6"/>
      <c r="UB46" s="6"/>
      <c r="UC46" s="6"/>
      <c r="UD46" s="6"/>
      <c r="UE46" s="6"/>
      <c r="UF46" s="6"/>
      <c r="UG46" s="6"/>
      <c r="UH46" s="6"/>
      <c r="UI46" s="6"/>
      <c r="UJ46" s="6"/>
      <c r="UK46" s="6"/>
      <c r="UL46" s="6"/>
      <c r="UM46" s="6"/>
      <c r="UN46" s="6"/>
      <c r="UO46" s="6"/>
      <c r="UP46" s="6"/>
      <c r="UQ46" s="6"/>
      <c r="UR46" s="6"/>
      <c r="US46" s="6"/>
      <c r="UT46" s="6"/>
      <c r="UU46" s="6"/>
      <c r="UV46" s="6"/>
      <c r="UW46" s="6"/>
      <c r="UX46" s="6"/>
      <c r="UY46" s="6"/>
      <c r="UZ46" s="6"/>
      <c r="VA46" s="6"/>
      <c r="VB46" s="6"/>
      <c r="VC46" s="6"/>
      <c r="VD46" s="6"/>
      <c r="VE46" s="6"/>
      <c r="VF46" s="6"/>
      <c r="VG46" s="6"/>
      <c r="VH46" s="6"/>
      <c r="VI46" s="6"/>
      <c r="VJ46" s="6"/>
      <c r="VK46" s="6"/>
      <c r="VL46" s="6"/>
      <c r="VM46" s="6"/>
      <c r="VN46" s="6"/>
      <c r="VO46" s="6"/>
      <c r="VP46" s="6"/>
      <c r="VQ46" s="6"/>
      <c r="VR46" s="6"/>
      <c r="VS46" s="6"/>
      <c r="VT46" s="6"/>
      <c r="VU46" s="6"/>
      <c r="VV46" s="6"/>
      <c r="VW46" s="6"/>
      <c r="VX46" s="6"/>
      <c r="VY46" s="6"/>
      <c r="VZ46" s="6"/>
      <c r="WA46" s="6"/>
      <c r="WB46" s="6"/>
      <c r="WC46" s="6"/>
      <c r="WD46" s="6"/>
      <c r="WE46" s="6"/>
      <c r="WF46" s="6"/>
      <c r="WG46" s="6"/>
      <c r="WH46" s="6"/>
      <c r="WI46" s="6"/>
      <c r="WJ46" s="6"/>
      <c r="WK46" s="6"/>
      <c r="WL46" s="6"/>
      <c r="WM46" s="6"/>
      <c r="WN46" s="6"/>
      <c r="WO46" s="6"/>
      <c r="WP46" s="6"/>
      <c r="WQ46" s="6"/>
      <c r="WR46" s="6"/>
      <c r="WS46" s="6"/>
      <c r="WT46" s="6"/>
      <c r="WU46" s="6"/>
      <c r="WV46" s="6"/>
      <c r="WW46" s="6"/>
      <c r="WX46" s="6"/>
      <c r="WY46" s="6"/>
      <c r="WZ46" s="6"/>
      <c r="XA46" s="6"/>
      <c r="XB46" s="6"/>
      <c r="XC46" s="6"/>
      <c r="XD46" s="6"/>
      <c r="XE46" s="6"/>
      <c r="XF46" s="6"/>
      <c r="XG46" s="6"/>
      <c r="XH46" s="6"/>
      <c r="XI46" s="6"/>
      <c r="XJ46" s="6"/>
      <c r="XK46" s="6"/>
      <c r="XL46" s="6"/>
      <c r="XM46" s="6"/>
      <c r="XN46" s="6"/>
      <c r="XO46" s="6"/>
      <c r="XP46" s="6"/>
      <c r="XQ46" s="6"/>
      <c r="XR46" s="6"/>
      <c r="XS46" s="6"/>
      <c r="XT46" s="6"/>
      <c r="XU46" s="6"/>
      <c r="XV46" s="6"/>
      <c r="XW46" s="6"/>
      <c r="XX46" s="6"/>
      <c r="XY46" s="6"/>
      <c r="XZ46" s="6"/>
      <c r="YA46" s="6"/>
      <c r="YB46" s="6"/>
      <c r="YC46" s="6"/>
      <c r="YD46" s="6"/>
      <c r="YE46" s="6"/>
      <c r="YF46" s="6"/>
      <c r="YG46" s="6"/>
      <c r="YH46" s="6"/>
      <c r="YI46" s="6"/>
      <c r="YJ46" s="6"/>
      <c r="YK46" s="6"/>
      <c r="YL46" s="6"/>
      <c r="YM46" s="6"/>
      <c r="YN46" s="6"/>
      <c r="YO46" s="6"/>
      <c r="YP46" s="6"/>
      <c r="YQ46" s="6"/>
      <c r="YR46" s="6"/>
      <c r="YS46" s="6"/>
      <c r="YT46" s="6"/>
      <c r="YU46" s="6"/>
      <c r="YV46" s="6"/>
      <c r="YW46" s="6"/>
      <c r="YX46" s="6"/>
      <c r="YY46" s="6"/>
      <c r="YZ46" s="6"/>
      <c r="ZA46" s="6"/>
      <c r="ZB46" s="6"/>
      <c r="ZC46" s="6"/>
      <c r="ZD46" s="6"/>
      <c r="ZE46" s="6"/>
      <c r="ZF46" s="6"/>
      <c r="ZG46" s="6"/>
      <c r="ZH46" s="6"/>
      <c r="ZI46" s="6"/>
      <c r="ZJ46" s="6"/>
      <c r="ZK46" s="6"/>
      <c r="ZL46" s="6"/>
      <c r="ZM46" s="6"/>
      <c r="ZN46" s="6"/>
      <c r="ZO46" s="6"/>
      <c r="ZP46" s="6"/>
      <c r="ZQ46" s="6"/>
      <c r="ZR46" s="6"/>
      <c r="ZS46" s="6"/>
      <c r="ZT46" s="6"/>
      <c r="ZU46" s="6"/>
      <c r="ZV46" s="6"/>
      <c r="ZW46" s="6"/>
      <c r="ZX46" s="6"/>
      <c r="ZY46" s="6"/>
      <c r="ZZ46" s="6"/>
      <c r="AAA46" s="6"/>
      <c r="AAB46" s="6"/>
      <c r="AAC46" s="6"/>
      <c r="AAD46" s="6"/>
      <c r="AAE46" s="6"/>
      <c r="AAF46" s="6"/>
      <c r="AAG46" s="6"/>
      <c r="AAH46" s="6"/>
      <c r="AAI46" s="6"/>
      <c r="AAJ46" s="6"/>
      <c r="AAK46" s="6"/>
      <c r="AAL46" s="6"/>
      <c r="AAM46" s="6"/>
      <c r="AAN46" s="6"/>
      <c r="AAO46" s="6"/>
      <c r="AAP46" s="6"/>
      <c r="AAQ46" s="6"/>
      <c r="AAR46" s="6"/>
      <c r="AAS46" s="6"/>
      <c r="AAT46" s="6"/>
      <c r="AAU46" s="6"/>
      <c r="AAV46" s="6"/>
      <c r="AAW46" s="6"/>
      <c r="AAX46" s="6"/>
      <c r="AAY46" s="6"/>
      <c r="AAZ46" s="6"/>
      <c r="ABA46" s="6"/>
      <c r="ABB46" s="6"/>
      <c r="ABC46" s="6"/>
      <c r="ABD46" s="6"/>
      <c r="ABE46" s="6"/>
      <c r="ABF46" s="6"/>
      <c r="ABG46" s="6"/>
      <c r="ABH46" s="6"/>
      <c r="ABI46" s="6"/>
      <c r="ABJ46" s="6"/>
      <c r="ABK46" s="6"/>
      <c r="ABL46" s="6"/>
      <c r="ABM46" s="6"/>
      <c r="ABN46" s="6"/>
      <c r="ABO46" s="6"/>
      <c r="ABP46" s="6"/>
      <c r="ABQ46" s="6"/>
      <c r="ABR46" s="6"/>
      <c r="ABS46" s="6"/>
      <c r="ABT46" s="6"/>
      <c r="ABU46" s="6"/>
      <c r="ABV46" s="6"/>
      <c r="ABW46" s="6"/>
      <c r="ABX46" s="6"/>
      <c r="ABY46" s="6"/>
      <c r="ABZ46" s="6"/>
      <c r="ACA46" s="6"/>
      <c r="ACB46" s="6"/>
      <c r="ACC46" s="6"/>
      <c r="ACD46" s="6"/>
      <c r="ACE46" s="6"/>
      <c r="ACF46" s="6"/>
      <c r="ACG46" s="6"/>
      <c r="ACH46" s="6"/>
      <c r="ACI46" s="6"/>
      <c r="ACJ46" s="6"/>
      <c r="ACK46" s="6"/>
      <c r="ACL46" s="6"/>
      <c r="ACM46" s="6"/>
      <c r="ACN46" s="6"/>
      <c r="ACO46" s="6"/>
      <c r="ACP46" s="6"/>
      <c r="ACQ46" s="6"/>
      <c r="ACR46" s="6"/>
      <c r="ACS46" s="6"/>
      <c r="ACT46" s="6"/>
      <c r="ACU46" s="6"/>
      <c r="ACV46" s="6"/>
      <c r="ACW46" s="6"/>
      <c r="ACX46" s="6"/>
      <c r="ACY46" s="6"/>
      <c r="ACZ46" s="6"/>
      <c r="ADA46" s="6"/>
      <c r="ADB46" s="6"/>
    </row>
    <row r="47" spans="1:782" s="3" customFormat="1" ht="39" customHeight="1" x14ac:dyDescent="0.2">
      <c r="A47" s="162" t="s">
        <v>176</v>
      </c>
      <c r="B47" s="258" t="s">
        <v>121</v>
      </c>
      <c r="C47" s="11"/>
      <c r="D47" s="259" t="s">
        <v>175</v>
      </c>
      <c r="E47" s="259" t="s">
        <v>45</v>
      </c>
      <c r="F47" s="181" t="s">
        <v>174</v>
      </c>
      <c r="G47" s="435"/>
      <c r="H47" s="436"/>
      <c r="I47" s="436"/>
      <c r="J47" s="436"/>
      <c r="K47" s="436"/>
      <c r="L47" s="436"/>
      <c r="M47" s="437"/>
      <c r="N47" s="366" t="s">
        <v>168</v>
      </c>
      <c r="O47" s="366"/>
      <c r="P47" s="366"/>
      <c r="Q47" s="366"/>
      <c r="R47" s="366"/>
      <c r="S47" s="367"/>
      <c r="T47" s="199">
        <v>30</v>
      </c>
      <c r="U47" s="199">
        <v>45</v>
      </c>
      <c r="V47" s="98">
        <v>3</v>
      </c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IP47" s="6"/>
      <c r="IQ47" s="6"/>
      <c r="IR47" s="6"/>
      <c r="IS47" s="6"/>
      <c r="IT47" s="6"/>
      <c r="IU47" s="6"/>
      <c r="IV47" s="6"/>
      <c r="IW47" s="6"/>
      <c r="IX47" s="6"/>
      <c r="IY47" s="6"/>
      <c r="IZ47" s="6"/>
      <c r="JA47" s="6"/>
      <c r="JB47" s="6"/>
      <c r="JC47" s="6"/>
      <c r="JD47" s="6"/>
      <c r="JE47" s="6"/>
      <c r="JF47" s="6"/>
      <c r="JG47" s="6"/>
      <c r="JH47" s="6"/>
      <c r="JI47" s="6"/>
      <c r="JJ47" s="6"/>
      <c r="JK47" s="6"/>
      <c r="JL47" s="6"/>
      <c r="JM47" s="6"/>
      <c r="JN47" s="6"/>
      <c r="JO47" s="6"/>
      <c r="JP47" s="6"/>
      <c r="JQ47" s="6"/>
      <c r="JR47" s="6"/>
      <c r="JS47" s="6"/>
      <c r="JT47" s="6"/>
      <c r="JU47" s="6"/>
      <c r="JV47" s="6"/>
      <c r="JW47" s="6"/>
      <c r="JX47" s="6"/>
      <c r="JY47" s="6"/>
      <c r="JZ47" s="6"/>
      <c r="KA47" s="6"/>
      <c r="KB47" s="6"/>
      <c r="KC47" s="6"/>
      <c r="KD47" s="6"/>
      <c r="KE47" s="6"/>
      <c r="KF47" s="6"/>
      <c r="KG47" s="6"/>
      <c r="KH47" s="6"/>
      <c r="KI47" s="6"/>
      <c r="KJ47" s="6"/>
      <c r="KK47" s="6"/>
      <c r="KL47" s="6"/>
      <c r="KM47" s="6"/>
      <c r="KN47" s="6"/>
      <c r="KO47" s="6"/>
      <c r="KP47" s="6"/>
      <c r="KQ47" s="6"/>
      <c r="KR47" s="6"/>
      <c r="KS47" s="6"/>
      <c r="KT47" s="6"/>
      <c r="KU47" s="6"/>
      <c r="KV47" s="6"/>
      <c r="KW47" s="6"/>
      <c r="KX47" s="6"/>
      <c r="KY47" s="6"/>
      <c r="KZ47" s="6"/>
      <c r="LA47" s="6"/>
      <c r="LB47" s="6"/>
      <c r="LC47" s="6"/>
      <c r="LD47" s="6"/>
      <c r="LE47" s="6"/>
      <c r="LF47" s="6"/>
      <c r="LG47" s="6"/>
      <c r="LH47" s="6"/>
      <c r="LI47" s="6"/>
      <c r="LJ47" s="6"/>
      <c r="LK47" s="6"/>
      <c r="LL47" s="6"/>
      <c r="LM47" s="6"/>
      <c r="LN47" s="6"/>
      <c r="LO47" s="6"/>
      <c r="LP47" s="6"/>
      <c r="LQ47" s="6"/>
      <c r="LR47" s="6"/>
      <c r="LS47" s="6"/>
      <c r="LT47" s="6"/>
      <c r="LU47" s="6"/>
      <c r="LV47" s="6"/>
      <c r="LW47" s="6"/>
      <c r="LX47" s="6"/>
      <c r="LY47" s="6"/>
      <c r="LZ47" s="6"/>
      <c r="MA47" s="6"/>
      <c r="MB47" s="6"/>
      <c r="MC47" s="6"/>
      <c r="MD47" s="6"/>
      <c r="ME47" s="6"/>
      <c r="MF47" s="6"/>
      <c r="MG47" s="6"/>
      <c r="MH47" s="6"/>
      <c r="MI47" s="6"/>
      <c r="MJ47" s="6"/>
      <c r="MK47" s="6"/>
      <c r="ML47" s="6"/>
      <c r="MM47" s="6"/>
      <c r="MN47" s="6"/>
      <c r="MO47" s="6"/>
      <c r="MP47" s="6"/>
      <c r="MQ47" s="6"/>
      <c r="MR47" s="6"/>
      <c r="MS47" s="6"/>
      <c r="MT47" s="6"/>
      <c r="MU47" s="6"/>
      <c r="MV47" s="6"/>
      <c r="MW47" s="6"/>
      <c r="MX47" s="6"/>
      <c r="MY47" s="6"/>
      <c r="MZ47" s="6"/>
      <c r="NA47" s="6"/>
      <c r="NB47" s="6"/>
      <c r="NC47" s="6"/>
      <c r="ND47" s="6"/>
      <c r="NE47" s="6"/>
      <c r="NF47" s="6"/>
      <c r="NG47" s="6"/>
      <c r="NH47" s="6"/>
      <c r="NI47" s="6"/>
      <c r="NJ47" s="6"/>
      <c r="NK47" s="6"/>
      <c r="NL47" s="6"/>
      <c r="NM47" s="6"/>
      <c r="NN47" s="6"/>
      <c r="NO47" s="6"/>
      <c r="NP47" s="6"/>
      <c r="NQ47" s="6"/>
      <c r="NR47" s="6"/>
      <c r="NS47" s="6"/>
      <c r="NT47" s="6"/>
      <c r="NU47" s="6"/>
      <c r="NV47" s="6"/>
      <c r="NW47" s="6"/>
      <c r="NX47" s="6"/>
      <c r="NY47" s="6"/>
      <c r="NZ47" s="6"/>
      <c r="OA47" s="6"/>
      <c r="OB47" s="6"/>
      <c r="OC47" s="6"/>
      <c r="OD47" s="6"/>
      <c r="OE47" s="6"/>
      <c r="OF47" s="6"/>
      <c r="OG47" s="6"/>
      <c r="OH47" s="6"/>
      <c r="OI47" s="6"/>
      <c r="OJ47" s="6"/>
      <c r="OK47" s="6"/>
      <c r="OL47" s="6"/>
      <c r="OM47" s="6"/>
      <c r="ON47" s="6"/>
      <c r="OO47" s="6"/>
      <c r="OP47" s="6"/>
      <c r="OQ47" s="6"/>
      <c r="OR47" s="6"/>
      <c r="OS47" s="6"/>
      <c r="OT47" s="6"/>
      <c r="OU47" s="6"/>
      <c r="OV47" s="6"/>
      <c r="OW47" s="6"/>
      <c r="OX47" s="6"/>
      <c r="OY47" s="6"/>
      <c r="OZ47" s="6"/>
      <c r="PA47" s="6"/>
      <c r="PB47" s="6"/>
      <c r="PC47" s="6"/>
      <c r="PD47" s="6"/>
      <c r="PE47" s="6"/>
      <c r="PF47" s="6"/>
      <c r="PG47" s="6"/>
      <c r="PH47" s="6"/>
      <c r="PI47" s="6"/>
      <c r="PJ47" s="6"/>
      <c r="PK47" s="6"/>
      <c r="PL47" s="6"/>
      <c r="PM47" s="6"/>
      <c r="PN47" s="6"/>
      <c r="PO47" s="6"/>
      <c r="PP47" s="6"/>
      <c r="PQ47" s="6"/>
      <c r="PR47" s="6"/>
      <c r="PS47" s="6"/>
      <c r="PT47" s="6"/>
      <c r="PU47" s="6"/>
      <c r="PV47" s="6"/>
      <c r="PW47" s="6"/>
      <c r="PX47" s="6"/>
      <c r="PY47" s="6"/>
      <c r="PZ47" s="6"/>
      <c r="QA47" s="6"/>
      <c r="QB47" s="6"/>
      <c r="QC47" s="6"/>
      <c r="QD47" s="6"/>
      <c r="QE47" s="6"/>
      <c r="QF47" s="6"/>
      <c r="QG47" s="6"/>
      <c r="QH47" s="6"/>
      <c r="QI47" s="6"/>
      <c r="QJ47" s="6"/>
      <c r="QK47" s="6"/>
      <c r="QL47" s="6"/>
      <c r="QM47" s="6"/>
      <c r="QN47" s="6"/>
      <c r="QO47" s="6"/>
      <c r="QP47" s="6"/>
      <c r="QQ47" s="6"/>
      <c r="QR47" s="6"/>
      <c r="QS47" s="6"/>
      <c r="QT47" s="6"/>
      <c r="QU47" s="6"/>
      <c r="QV47" s="6"/>
      <c r="QW47" s="6"/>
      <c r="QX47" s="6"/>
      <c r="QY47" s="6"/>
      <c r="QZ47" s="6"/>
      <c r="RA47" s="6"/>
      <c r="RB47" s="6"/>
      <c r="RC47" s="6"/>
      <c r="RD47" s="6"/>
      <c r="RE47" s="6"/>
      <c r="RF47" s="6"/>
      <c r="RG47" s="6"/>
      <c r="RH47" s="6"/>
      <c r="RI47" s="6"/>
      <c r="RJ47" s="6"/>
      <c r="RK47" s="6"/>
      <c r="RL47" s="6"/>
      <c r="RM47" s="6"/>
      <c r="RN47" s="6"/>
      <c r="RO47" s="6"/>
      <c r="RP47" s="6"/>
      <c r="RQ47" s="6"/>
      <c r="RR47" s="6"/>
      <c r="RS47" s="6"/>
      <c r="RT47" s="6"/>
      <c r="RU47" s="6"/>
      <c r="RV47" s="6"/>
      <c r="RW47" s="6"/>
      <c r="RX47" s="6"/>
      <c r="RY47" s="6"/>
      <c r="RZ47" s="6"/>
      <c r="SA47" s="6"/>
      <c r="SB47" s="6"/>
      <c r="SC47" s="6"/>
      <c r="SD47" s="6"/>
      <c r="SE47" s="6"/>
      <c r="SF47" s="6"/>
      <c r="SG47" s="6"/>
      <c r="SH47" s="6"/>
      <c r="SI47" s="6"/>
      <c r="SJ47" s="6"/>
      <c r="SK47" s="6"/>
      <c r="SL47" s="6"/>
      <c r="SM47" s="6"/>
      <c r="SN47" s="6"/>
      <c r="SO47" s="6"/>
      <c r="SP47" s="6"/>
      <c r="SQ47" s="6"/>
      <c r="SR47" s="6"/>
      <c r="SS47" s="6"/>
      <c r="ST47" s="6"/>
      <c r="SU47" s="6"/>
      <c r="SV47" s="6"/>
      <c r="SW47" s="6"/>
      <c r="SX47" s="6"/>
      <c r="SY47" s="6"/>
      <c r="SZ47" s="6"/>
      <c r="TA47" s="6"/>
      <c r="TB47" s="6"/>
      <c r="TC47" s="6"/>
      <c r="TD47" s="6"/>
      <c r="TE47" s="6"/>
      <c r="TF47" s="6"/>
      <c r="TG47" s="6"/>
      <c r="TH47" s="6"/>
      <c r="TI47" s="6"/>
      <c r="TJ47" s="6"/>
      <c r="TK47" s="6"/>
      <c r="TL47" s="6"/>
      <c r="TM47" s="6"/>
      <c r="TN47" s="6"/>
      <c r="TO47" s="6"/>
      <c r="TP47" s="6"/>
      <c r="TQ47" s="6"/>
      <c r="TR47" s="6"/>
      <c r="TS47" s="6"/>
      <c r="TT47" s="6"/>
      <c r="TU47" s="6"/>
      <c r="TV47" s="6"/>
      <c r="TW47" s="6"/>
      <c r="TX47" s="6"/>
      <c r="TY47" s="6"/>
      <c r="TZ47" s="6"/>
      <c r="UA47" s="6"/>
      <c r="UB47" s="6"/>
      <c r="UC47" s="6"/>
      <c r="UD47" s="6"/>
      <c r="UE47" s="6"/>
      <c r="UF47" s="6"/>
      <c r="UG47" s="6"/>
      <c r="UH47" s="6"/>
      <c r="UI47" s="6"/>
      <c r="UJ47" s="6"/>
      <c r="UK47" s="6"/>
      <c r="UL47" s="6"/>
      <c r="UM47" s="6"/>
      <c r="UN47" s="6"/>
      <c r="UO47" s="6"/>
      <c r="UP47" s="6"/>
      <c r="UQ47" s="6"/>
      <c r="UR47" s="6"/>
      <c r="US47" s="6"/>
      <c r="UT47" s="6"/>
      <c r="UU47" s="6"/>
      <c r="UV47" s="6"/>
      <c r="UW47" s="6"/>
      <c r="UX47" s="6"/>
      <c r="UY47" s="6"/>
      <c r="UZ47" s="6"/>
      <c r="VA47" s="6"/>
      <c r="VB47" s="6"/>
      <c r="VC47" s="6"/>
      <c r="VD47" s="6"/>
      <c r="VE47" s="6"/>
      <c r="VF47" s="6"/>
      <c r="VG47" s="6"/>
      <c r="VH47" s="6"/>
      <c r="VI47" s="6"/>
      <c r="VJ47" s="6"/>
      <c r="VK47" s="6"/>
      <c r="VL47" s="6"/>
      <c r="VM47" s="6"/>
      <c r="VN47" s="6"/>
      <c r="VO47" s="6"/>
      <c r="VP47" s="6"/>
      <c r="VQ47" s="6"/>
      <c r="VR47" s="6"/>
      <c r="VS47" s="6"/>
      <c r="VT47" s="6"/>
      <c r="VU47" s="6"/>
      <c r="VV47" s="6"/>
      <c r="VW47" s="6"/>
      <c r="VX47" s="6"/>
      <c r="VY47" s="6"/>
      <c r="VZ47" s="6"/>
      <c r="WA47" s="6"/>
      <c r="WB47" s="6"/>
      <c r="WC47" s="6"/>
      <c r="WD47" s="6"/>
      <c r="WE47" s="6"/>
      <c r="WF47" s="6"/>
      <c r="WG47" s="6"/>
      <c r="WH47" s="6"/>
      <c r="WI47" s="6"/>
      <c r="WJ47" s="6"/>
      <c r="WK47" s="6"/>
      <c r="WL47" s="6"/>
      <c r="WM47" s="6"/>
      <c r="WN47" s="6"/>
      <c r="WO47" s="6"/>
      <c r="WP47" s="6"/>
      <c r="WQ47" s="6"/>
      <c r="WR47" s="6"/>
      <c r="WS47" s="6"/>
      <c r="WT47" s="6"/>
      <c r="WU47" s="6"/>
      <c r="WV47" s="6"/>
      <c r="WW47" s="6"/>
      <c r="WX47" s="6"/>
      <c r="WY47" s="6"/>
      <c r="WZ47" s="6"/>
      <c r="XA47" s="6"/>
      <c r="XB47" s="6"/>
      <c r="XC47" s="6"/>
      <c r="XD47" s="6"/>
      <c r="XE47" s="6"/>
      <c r="XF47" s="6"/>
      <c r="XG47" s="6"/>
      <c r="XH47" s="6"/>
      <c r="XI47" s="6"/>
      <c r="XJ47" s="6"/>
      <c r="XK47" s="6"/>
      <c r="XL47" s="6"/>
      <c r="XM47" s="6"/>
      <c r="XN47" s="6"/>
      <c r="XO47" s="6"/>
      <c r="XP47" s="6"/>
      <c r="XQ47" s="6"/>
      <c r="XR47" s="6"/>
      <c r="XS47" s="6"/>
      <c r="XT47" s="6"/>
      <c r="XU47" s="6"/>
      <c r="XV47" s="6"/>
      <c r="XW47" s="6"/>
      <c r="XX47" s="6"/>
      <c r="XY47" s="6"/>
      <c r="XZ47" s="6"/>
      <c r="YA47" s="6"/>
      <c r="YB47" s="6"/>
      <c r="YC47" s="6"/>
      <c r="YD47" s="6"/>
      <c r="YE47" s="6"/>
      <c r="YF47" s="6"/>
      <c r="YG47" s="6"/>
      <c r="YH47" s="6"/>
      <c r="YI47" s="6"/>
      <c r="YJ47" s="6"/>
      <c r="YK47" s="6"/>
      <c r="YL47" s="6"/>
      <c r="YM47" s="6"/>
      <c r="YN47" s="6"/>
      <c r="YO47" s="6"/>
      <c r="YP47" s="6"/>
      <c r="YQ47" s="6"/>
      <c r="YR47" s="6"/>
      <c r="YS47" s="6"/>
      <c r="YT47" s="6"/>
      <c r="YU47" s="6"/>
      <c r="YV47" s="6"/>
      <c r="YW47" s="6"/>
      <c r="YX47" s="6"/>
      <c r="YY47" s="6"/>
      <c r="YZ47" s="6"/>
      <c r="ZA47" s="6"/>
      <c r="ZB47" s="6"/>
      <c r="ZC47" s="6"/>
      <c r="ZD47" s="6"/>
      <c r="ZE47" s="6"/>
      <c r="ZF47" s="6"/>
      <c r="ZG47" s="6"/>
      <c r="ZH47" s="6"/>
      <c r="ZI47" s="6"/>
      <c r="ZJ47" s="6"/>
      <c r="ZK47" s="6"/>
      <c r="ZL47" s="6"/>
      <c r="ZM47" s="6"/>
      <c r="ZN47" s="6"/>
      <c r="ZO47" s="6"/>
      <c r="ZP47" s="6"/>
      <c r="ZQ47" s="6"/>
      <c r="ZR47" s="6"/>
      <c r="ZS47" s="6"/>
      <c r="ZT47" s="6"/>
      <c r="ZU47" s="6"/>
      <c r="ZV47" s="6"/>
      <c r="ZW47" s="6"/>
      <c r="ZX47" s="6"/>
      <c r="ZY47" s="6"/>
      <c r="ZZ47" s="6"/>
      <c r="AAA47" s="6"/>
      <c r="AAB47" s="6"/>
      <c r="AAC47" s="6"/>
      <c r="AAD47" s="6"/>
      <c r="AAE47" s="6"/>
      <c r="AAF47" s="6"/>
      <c r="AAG47" s="6"/>
      <c r="AAH47" s="6"/>
      <c r="AAI47" s="6"/>
      <c r="AAJ47" s="6"/>
      <c r="AAK47" s="6"/>
      <c r="AAL47" s="6"/>
      <c r="AAM47" s="6"/>
      <c r="AAN47" s="6"/>
      <c r="AAO47" s="6"/>
      <c r="AAP47" s="6"/>
      <c r="AAQ47" s="6"/>
      <c r="AAR47" s="6"/>
      <c r="AAS47" s="6"/>
      <c r="AAT47" s="6"/>
      <c r="AAU47" s="6"/>
      <c r="AAV47" s="6"/>
      <c r="AAW47" s="6"/>
      <c r="AAX47" s="6"/>
      <c r="AAY47" s="6"/>
      <c r="AAZ47" s="6"/>
      <c r="ABA47" s="6"/>
      <c r="ABB47" s="6"/>
      <c r="ABC47" s="6"/>
      <c r="ABD47" s="6"/>
      <c r="ABE47" s="6"/>
      <c r="ABF47" s="6"/>
      <c r="ABG47" s="6"/>
      <c r="ABH47" s="6"/>
      <c r="ABI47" s="6"/>
      <c r="ABJ47" s="6"/>
      <c r="ABK47" s="6"/>
      <c r="ABL47" s="6"/>
      <c r="ABM47" s="6"/>
      <c r="ABN47" s="6"/>
      <c r="ABO47" s="6"/>
      <c r="ABP47" s="6"/>
      <c r="ABQ47" s="6"/>
      <c r="ABR47" s="6"/>
      <c r="ABS47" s="6"/>
      <c r="ABT47" s="6"/>
      <c r="ABU47" s="6"/>
      <c r="ABV47" s="6"/>
      <c r="ABW47" s="6"/>
      <c r="ABX47" s="6"/>
      <c r="ABY47" s="6"/>
      <c r="ABZ47" s="6"/>
      <c r="ACA47" s="6"/>
      <c r="ACB47" s="6"/>
      <c r="ACC47" s="6"/>
      <c r="ACD47" s="6"/>
      <c r="ACE47" s="6"/>
      <c r="ACF47" s="6"/>
      <c r="ACG47" s="6"/>
      <c r="ACH47" s="6"/>
      <c r="ACI47" s="6"/>
      <c r="ACJ47" s="6"/>
      <c r="ACK47" s="6"/>
      <c r="ACL47" s="6"/>
      <c r="ACM47" s="6"/>
      <c r="ACN47" s="6"/>
      <c r="ACO47" s="6"/>
      <c r="ACP47" s="6"/>
      <c r="ACQ47" s="6"/>
      <c r="ACR47" s="6"/>
      <c r="ACS47" s="6"/>
      <c r="ACT47" s="6"/>
      <c r="ACU47" s="6"/>
      <c r="ACV47" s="6"/>
      <c r="ACW47" s="6"/>
      <c r="ACX47" s="6"/>
      <c r="ACY47" s="6"/>
      <c r="ACZ47" s="6"/>
      <c r="ADA47" s="6"/>
      <c r="ADB47" s="6"/>
    </row>
    <row r="48" spans="1:782" s="3" customFormat="1" ht="39" customHeight="1" x14ac:dyDescent="0.2">
      <c r="A48" s="106" t="s">
        <v>208</v>
      </c>
      <c r="B48" s="62" t="s">
        <v>121</v>
      </c>
      <c r="C48" s="11"/>
      <c r="D48" s="259" t="s">
        <v>200</v>
      </c>
      <c r="E48" s="259" t="s">
        <v>45</v>
      </c>
      <c r="F48" s="179" t="s">
        <v>45</v>
      </c>
      <c r="G48" s="328" t="s">
        <v>168</v>
      </c>
      <c r="H48" s="328"/>
      <c r="I48" s="328"/>
      <c r="J48" s="328"/>
      <c r="K48" s="328"/>
      <c r="L48" s="328"/>
      <c r="M48" s="328"/>
      <c r="N48" s="365"/>
      <c r="O48" s="366"/>
      <c r="P48" s="366"/>
      <c r="Q48" s="366"/>
      <c r="R48" s="366"/>
      <c r="S48" s="367"/>
      <c r="T48" s="199">
        <v>35</v>
      </c>
      <c r="U48" s="199">
        <v>15</v>
      </c>
      <c r="V48" s="143">
        <v>2</v>
      </c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IP48" s="6"/>
      <c r="IQ48" s="6"/>
      <c r="IR48" s="6"/>
      <c r="IS48" s="6"/>
      <c r="IT48" s="6"/>
      <c r="IU48" s="6"/>
      <c r="IV48" s="6"/>
      <c r="IW48" s="6"/>
      <c r="IX48" s="6"/>
      <c r="IY48" s="6"/>
      <c r="IZ48" s="6"/>
      <c r="JA48" s="6"/>
      <c r="JB48" s="6"/>
      <c r="JC48" s="6"/>
      <c r="JD48" s="6"/>
      <c r="JE48" s="6"/>
      <c r="JF48" s="6"/>
      <c r="JG48" s="6"/>
      <c r="JH48" s="6"/>
      <c r="JI48" s="6"/>
      <c r="JJ48" s="6"/>
      <c r="JK48" s="6"/>
      <c r="JL48" s="6"/>
      <c r="JM48" s="6"/>
      <c r="JN48" s="6"/>
      <c r="JO48" s="6"/>
      <c r="JP48" s="6"/>
      <c r="JQ48" s="6"/>
      <c r="JR48" s="6"/>
      <c r="JS48" s="6"/>
      <c r="JT48" s="6"/>
      <c r="JU48" s="6"/>
      <c r="JV48" s="6"/>
      <c r="JW48" s="6"/>
      <c r="JX48" s="6"/>
      <c r="JY48" s="6"/>
      <c r="JZ48" s="6"/>
      <c r="KA48" s="6"/>
      <c r="KB48" s="6"/>
      <c r="KC48" s="6"/>
      <c r="KD48" s="6"/>
      <c r="KE48" s="6"/>
      <c r="KF48" s="6"/>
      <c r="KG48" s="6"/>
      <c r="KH48" s="6"/>
      <c r="KI48" s="6"/>
      <c r="KJ48" s="6"/>
      <c r="KK48" s="6"/>
      <c r="KL48" s="6"/>
      <c r="KM48" s="6"/>
      <c r="KN48" s="6"/>
      <c r="KO48" s="6"/>
      <c r="KP48" s="6"/>
      <c r="KQ48" s="6"/>
      <c r="KR48" s="6"/>
      <c r="KS48" s="6"/>
      <c r="KT48" s="6"/>
      <c r="KU48" s="6"/>
      <c r="KV48" s="6"/>
      <c r="KW48" s="6"/>
      <c r="KX48" s="6"/>
      <c r="KY48" s="6"/>
      <c r="KZ48" s="6"/>
      <c r="LA48" s="6"/>
      <c r="LB48" s="6"/>
      <c r="LC48" s="6"/>
      <c r="LD48" s="6"/>
      <c r="LE48" s="6"/>
      <c r="LF48" s="6"/>
      <c r="LG48" s="6"/>
      <c r="LH48" s="6"/>
      <c r="LI48" s="6"/>
      <c r="LJ48" s="6"/>
      <c r="LK48" s="6"/>
      <c r="LL48" s="6"/>
      <c r="LM48" s="6"/>
      <c r="LN48" s="6"/>
      <c r="LO48" s="6"/>
      <c r="LP48" s="6"/>
      <c r="LQ48" s="6"/>
      <c r="LR48" s="6"/>
      <c r="LS48" s="6"/>
      <c r="LT48" s="6"/>
      <c r="LU48" s="6"/>
      <c r="LV48" s="6"/>
      <c r="LW48" s="6"/>
      <c r="LX48" s="6"/>
      <c r="LY48" s="6"/>
      <c r="LZ48" s="6"/>
      <c r="MA48" s="6"/>
      <c r="MB48" s="6"/>
      <c r="MC48" s="6"/>
      <c r="MD48" s="6"/>
      <c r="ME48" s="6"/>
      <c r="MF48" s="6"/>
      <c r="MG48" s="6"/>
      <c r="MH48" s="6"/>
      <c r="MI48" s="6"/>
      <c r="MJ48" s="6"/>
      <c r="MK48" s="6"/>
      <c r="ML48" s="6"/>
      <c r="MM48" s="6"/>
      <c r="MN48" s="6"/>
      <c r="MO48" s="6"/>
      <c r="MP48" s="6"/>
      <c r="MQ48" s="6"/>
      <c r="MR48" s="6"/>
      <c r="MS48" s="6"/>
      <c r="MT48" s="6"/>
      <c r="MU48" s="6"/>
      <c r="MV48" s="6"/>
      <c r="MW48" s="6"/>
      <c r="MX48" s="6"/>
      <c r="MY48" s="6"/>
      <c r="MZ48" s="6"/>
      <c r="NA48" s="6"/>
      <c r="NB48" s="6"/>
      <c r="NC48" s="6"/>
      <c r="ND48" s="6"/>
      <c r="NE48" s="6"/>
      <c r="NF48" s="6"/>
      <c r="NG48" s="6"/>
      <c r="NH48" s="6"/>
      <c r="NI48" s="6"/>
      <c r="NJ48" s="6"/>
      <c r="NK48" s="6"/>
      <c r="NL48" s="6"/>
      <c r="NM48" s="6"/>
      <c r="NN48" s="6"/>
      <c r="NO48" s="6"/>
      <c r="NP48" s="6"/>
      <c r="NQ48" s="6"/>
      <c r="NR48" s="6"/>
      <c r="NS48" s="6"/>
      <c r="NT48" s="6"/>
      <c r="NU48" s="6"/>
      <c r="NV48" s="6"/>
      <c r="NW48" s="6"/>
      <c r="NX48" s="6"/>
      <c r="NY48" s="6"/>
      <c r="NZ48" s="6"/>
      <c r="OA48" s="6"/>
      <c r="OB48" s="6"/>
      <c r="OC48" s="6"/>
      <c r="OD48" s="6"/>
      <c r="OE48" s="6"/>
      <c r="OF48" s="6"/>
      <c r="OG48" s="6"/>
      <c r="OH48" s="6"/>
      <c r="OI48" s="6"/>
      <c r="OJ48" s="6"/>
      <c r="OK48" s="6"/>
      <c r="OL48" s="6"/>
      <c r="OM48" s="6"/>
      <c r="ON48" s="6"/>
      <c r="OO48" s="6"/>
      <c r="OP48" s="6"/>
      <c r="OQ48" s="6"/>
      <c r="OR48" s="6"/>
      <c r="OS48" s="6"/>
      <c r="OT48" s="6"/>
      <c r="OU48" s="6"/>
      <c r="OV48" s="6"/>
      <c r="OW48" s="6"/>
      <c r="OX48" s="6"/>
      <c r="OY48" s="6"/>
      <c r="OZ48" s="6"/>
      <c r="PA48" s="6"/>
      <c r="PB48" s="6"/>
      <c r="PC48" s="6"/>
      <c r="PD48" s="6"/>
      <c r="PE48" s="6"/>
      <c r="PF48" s="6"/>
      <c r="PG48" s="6"/>
      <c r="PH48" s="6"/>
      <c r="PI48" s="6"/>
      <c r="PJ48" s="6"/>
      <c r="PK48" s="6"/>
      <c r="PL48" s="6"/>
      <c r="PM48" s="6"/>
      <c r="PN48" s="6"/>
      <c r="PO48" s="6"/>
      <c r="PP48" s="6"/>
      <c r="PQ48" s="6"/>
      <c r="PR48" s="6"/>
      <c r="PS48" s="6"/>
      <c r="PT48" s="6"/>
      <c r="PU48" s="6"/>
      <c r="PV48" s="6"/>
      <c r="PW48" s="6"/>
      <c r="PX48" s="6"/>
      <c r="PY48" s="6"/>
      <c r="PZ48" s="6"/>
      <c r="QA48" s="6"/>
      <c r="QB48" s="6"/>
      <c r="QC48" s="6"/>
      <c r="QD48" s="6"/>
      <c r="QE48" s="6"/>
      <c r="QF48" s="6"/>
      <c r="QG48" s="6"/>
      <c r="QH48" s="6"/>
      <c r="QI48" s="6"/>
      <c r="QJ48" s="6"/>
      <c r="QK48" s="6"/>
      <c r="QL48" s="6"/>
      <c r="QM48" s="6"/>
      <c r="QN48" s="6"/>
      <c r="QO48" s="6"/>
      <c r="QP48" s="6"/>
      <c r="QQ48" s="6"/>
      <c r="QR48" s="6"/>
      <c r="QS48" s="6"/>
      <c r="QT48" s="6"/>
      <c r="QU48" s="6"/>
      <c r="QV48" s="6"/>
      <c r="QW48" s="6"/>
      <c r="QX48" s="6"/>
      <c r="QY48" s="6"/>
      <c r="QZ48" s="6"/>
      <c r="RA48" s="6"/>
      <c r="RB48" s="6"/>
      <c r="RC48" s="6"/>
      <c r="RD48" s="6"/>
      <c r="RE48" s="6"/>
      <c r="RF48" s="6"/>
      <c r="RG48" s="6"/>
      <c r="RH48" s="6"/>
      <c r="RI48" s="6"/>
      <c r="RJ48" s="6"/>
      <c r="RK48" s="6"/>
      <c r="RL48" s="6"/>
      <c r="RM48" s="6"/>
      <c r="RN48" s="6"/>
      <c r="RO48" s="6"/>
      <c r="RP48" s="6"/>
      <c r="RQ48" s="6"/>
      <c r="RR48" s="6"/>
      <c r="RS48" s="6"/>
      <c r="RT48" s="6"/>
      <c r="RU48" s="6"/>
      <c r="RV48" s="6"/>
      <c r="RW48" s="6"/>
      <c r="RX48" s="6"/>
      <c r="RY48" s="6"/>
      <c r="RZ48" s="6"/>
      <c r="SA48" s="6"/>
      <c r="SB48" s="6"/>
      <c r="SC48" s="6"/>
      <c r="SD48" s="6"/>
      <c r="SE48" s="6"/>
      <c r="SF48" s="6"/>
      <c r="SG48" s="6"/>
      <c r="SH48" s="6"/>
      <c r="SI48" s="6"/>
      <c r="SJ48" s="6"/>
      <c r="SK48" s="6"/>
      <c r="SL48" s="6"/>
      <c r="SM48" s="6"/>
      <c r="SN48" s="6"/>
      <c r="SO48" s="6"/>
      <c r="SP48" s="6"/>
      <c r="SQ48" s="6"/>
      <c r="SR48" s="6"/>
      <c r="SS48" s="6"/>
      <c r="ST48" s="6"/>
      <c r="SU48" s="6"/>
      <c r="SV48" s="6"/>
      <c r="SW48" s="6"/>
      <c r="SX48" s="6"/>
      <c r="SY48" s="6"/>
      <c r="SZ48" s="6"/>
      <c r="TA48" s="6"/>
      <c r="TB48" s="6"/>
      <c r="TC48" s="6"/>
      <c r="TD48" s="6"/>
      <c r="TE48" s="6"/>
      <c r="TF48" s="6"/>
      <c r="TG48" s="6"/>
      <c r="TH48" s="6"/>
      <c r="TI48" s="6"/>
      <c r="TJ48" s="6"/>
      <c r="TK48" s="6"/>
      <c r="TL48" s="6"/>
      <c r="TM48" s="6"/>
      <c r="TN48" s="6"/>
      <c r="TO48" s="6"/>
      <c r="TP48" s="6"/>
      <c r="TQ48" s="6"/>
      <c r="TR48" s="6"/>
      <c r="TS48" s="6"/>
      <c r="TT48" s="6"/>
      <c r="TU48" s="6"/>
      <c r="TV48" s="6"/>
      <c r="TW48" s="6"/>
      <c r="TX48" s="6"/>
      <c r="TY48" s="6"/>
      <c r="TZ48" s="6"/>
      <c r="UA48" s="6"/>
      <c r="UB48" s="6"/>
      <c r="UC48" s="6"/>
      <c r="UD48" s="6"/>
      <c r="UE48" s="6"/>
      <c r="UF48" s="6"/>
      <c r="UG48" s="6"/>
      <c r="UH48" s="6"/>
      <c r="UI48" s="6"/>
      <c r="UJ48" s="6"/>
      <c r="UK48" s="6"/>
      <c r="UL48" s="6"/>
      <c r="UM48" s="6"/>
      <c r="UN48" s="6"/>
      <c r="UO48" s="6"/>
      <c r="UP48" s="6"/>
      <c r="UQ48" s="6"/>
      <c r="UR48" s="6"/>
      <c r="US48" s="6"/>
      <c r="UT48" s="6"/>
      <c r="UU48" s="6"/>
      <c r="UV48" s="6"/>
      <c r="UW48" s="6"/>
      <c r="UX48" s="6"/>
      <c r="UY48" s="6"/>
      <c r="UZ48" s="6"/>
      <c r="VA48" s="6"/>
      <c r="VB48" s="6"/>
      <c r="VC48" s="6"/>
      <c r="VD48" s="6"/>
      <c r="VE48" s="6"/>
      <c r="VF48" s="6"/>
      <c r="VG48" s="6"/>
      <c r="VH48" s="6"/>
      <c r="VI48" s="6"/>
      <c r="VJ48" s="6"/>
      <c r="VK48" s="6"/>
      <c r="VL48" s="6"/>
      <c r="VM48" s="6"/>
      <c r="VN48" s="6"/>
      <c r="VO48" s="6"/>
      <c r="VP48" s="6"/>
      <c r="VQ48" s="6"/>
      <c r="VR48" s="6"/>
      <c r="VS48" s="6"/>
      <c r="VT48" s="6"/>
      <c r="VU48" s="6"/>
      <c r="VV48" s="6"/>
      <c r="VW48" s="6"/>
      <c r="VX48" s="6"/>
      <c r="VY48" s="6"/>
      <c r="VZ48" s="6"/>
      <c r="WA48" s="6"/>
      <c r="WB48" s="6"/>
      <c r="WC48" s="6"/>
      <c r="WD48" s="6"/>
      <c r="WE48" s="6"/>
      <c r="WF48" s="6"/>
      <c r="WG48" s="6"/>
      <c r="WH48" s="6"/>
      <c r="WI48" s="6"/>
      <c r="WJ48" s="6"/>
      <c r="WK48" s="6"/>
      <c r="WL48" s="6"/>
      <c r="WM48" s="6"/>
      <c r="WN48" s="6"/>
      <c r="WO48" s="6"/>
      <c r="WP48" s="6"/>
      <c r="WQ48" s="6"/>
      <c r="WR48" s="6"/>
      <c r="WS48" s="6"/>
      <c r="WT48" s="6"/>
      <c r="WU48" s="6"/>
      <c r="WV48" s="6"/>
      <c r="WW48" s="6"/>
      <c r="WX48" s="6"/>
      <c r="WY48" s="6"/>
      <c r="WZ48" s="6"/>
      <c r="XA48" s="6"/>
      <c r="XB48" s="6"/>
      <c r="XC48" s="6"/>
      <c r="XD48" s="6"/>
      <c r="XE48" s="6"/>
      <c r="XF48" s="6"/>
      <c r="XG48" s="6"/>
      <c r="XH48" s="6"/>
      <c r="XI48" s="6"/>
      <c r="XJ48" s="6"/>
      <c r="XK48" s="6"/>
      <c r="XL48" s="6"/>
      <c r="XM48" s="6"/>
      <c r="XN48" s="6"/>
      <c r="XO48" s="6"/>
      <c r="XP48" s="6"/>
      <c r="XQ48" s="6"/>
      <c r="XR48" s="6"/>
      <c r="XS48" s="6"/>
      <c r="XT48" s="6"/>
      <c r="XU48" s="6"/>
      <c r="XV48" s="6"/>
      <c r="XW48" s="6"/>
      <c r="XX48" s="6"/>
      <c r="XY48" s="6"/>
      <c r="XZ48" s="6"/>
      <c r="YA48" s="6"/>
      <c r="YB48" s="6"/>
      <c r="YC48" s="6"/>
      <c r="YD48" s="6"/>
      <c r="YE48" s="6"/>
      <c r="YF48" s="6"/>
      <c r="YG48" s="6"/>
      <c r="YH48" s="6"/>
      <c r="YI48" s="6"/>
      <c r="YJ48" s="6"/>
      <c r="YK48" s="6"/>
      <c r="YL48" s="6"/>
      <c r="YM48" s="6"/>
      <c r="YN48" s="6"/>
      <c r="YO48" s="6"/>
      <c r="YP48" s="6"/>
      <c r="YQ48" s="6"/>
      <c r="YR48" s="6"/>
      <c r="YS48" s="6"/>
      <c r="YT48" s="6"/>
      <c r="YU48" s="6"/>
      <c r="YV48" s="6"/>
      <c r="YW48" s="6"/>
      <c r="YX48" s="6"/>
      <c r="YY48" s="6"/>
      <c r="YZ48" s="6"/>
      <c r="ZA48" s="6"/>
      <c r="ZB48" s="6"/>
      <c r="ZC48" s="6"/>
      <c r="ZD48" s="6"/>
      <c r="ZE48" s="6"/>
      <c r="ZF48" s="6"/>
      <c r="ZG48" s="6"/>
      <c r="ZH48" s="6"/>
      <c r="ZI48" s="6"/>
      <c r="ZJ48" s="6"/>
      <c r="ZK48" s="6"/>
      <c r="ZL48" s="6"/>
      <c r="ZM48" s="6"/>
      <c r="ZN48" s="6"/>
      <c r="ZO48" s="6"/>
      <c r="ZP48" s="6"/>
      <c r="ZQ48" s="6"/>
      <c r="ZR48" s="6"/>
      <c r="ZS48" s="6"/>
      <c r="ZT48" s="6"/>
      <c r="ZU48" s="6"/>
      <c r="ZV48" s="6"/>
      <c r="ZW48" s="6"/>
      <c r="ZX48" s="6"/>
      <c r="ZY48" s="6"/>
      <c r="ZZ48" s="6"/>
      <c r="AAA48" s="6"/>
      <c r="AAB48" s="6"/>
      <c r="AAC48" s="6"/>
      <c r="AAD48" s="6"/>
      <c r="AAE48" s="6"/>
      <c r="AAF48" s="6"/>
      <c r="AAG48" s="6"/>
      <c r="AAH48" s="6"/>
      <c r="AAI48" s="6"/>
      <c r="AAJ48" s="6"/>
      <c r="AAK48" s="6"/>
      <c r="AAL48" s="6"/>
      <c r="AAM48" s="6"/>
      <c r="AAN48" s="6"/>
      <c r="AAO48" s="6"/>
      <c r="AAP48" s="6"/>
      <c r="AAQ48" s="6"/>
      <c r="AAR48" s="6"/>
      <c r="AAS48" s="6"/>
      <c r="AAT48" s="6"/>
      <c r="AAU48" s="6"/>
      <c r="AAV48" s="6"/>
      <c r="AAW48" s="6"/>
      <c r="AAX48" s="6"/>
      <c r="AAY48" s="6"/>
      <c r="AAZ48" s="6"/>
      <c r="ABA48" s="6"/>
      <c r="ABB48" s="6"/>
      <c r="ABC48" s="6"/>
      <c r="ABD48" s="6"/>
      <c r="ABE48" s="6"/>
      <c r="ABF48" s="6"/>
      <c r="ABG48" s="6"/>
      <c r="ABH48" s="6"/>
      <c r="ABI48" s="6"/>
      <c r="ABJ48" s="6"/>
      <c r="ABK48" s="6"/>
      <c r="ABL48" s="6"/>
      <c r="ABM48" s="6"/>
      <c r="ABN48" s="6"/>
      <c r="ABO48" s="6"/>
      <c r="ABP48" s="6"/>
      <c r="ABQ48" s="6"/>
      <c r="ABR48" s="6"/>
      <c r="ABS48" s="6"/>
      <c r="ABT48" s="6"/>
      <c r="ABU48" s="6"/>
      <c r="ABV48" s="6"/>
      <c r="ABW48" s="6"/>
      <c r="ABX48" s="6"/>
      <c r="ABY48" s="6"/>
      <c r="ABZ48" s="6"/>
      <c r="ACA48" s="6"/>
      <c r="ACB48" s="6"/>
      <c r="ACC48" s="6"/>
      <c r="ACD48" s="6"/>
      <c r="ACE48" s="6"/>
      <c r="ACF48" s="6"/>
      <c r="ACG48" s="6"/>
      <c r="ACH48" s="6"/>
      <c r="ACI48" s="6"/>
      <c r="ACJ48" s="6"/>
      <c r="ACK48" s="6"/>
      <c r="ACL48" s="6"/>
      <c r="ACM48" s="6"/>
      <c r="ACN48" s="6"/>
      <c r="ACO48" s="6"/>
      <c r="ACP48" s="6"/>
      <c r="ACQ48" s="6"/>
      <c r="ACR48" s="6"/>
      <c r="ACS48" s="6"/>
      <c r="ACT48" s="6"/>
      <c r="ACU48" s="6"/>
      <c r="ACV48" s="6"/>
      <c r="ACW48" s="6"/>
      <c r="ACX48" s="6"/>
      <c r="ACY48" s="6"/>
      <c r="ACZ48" s="6"/>
      <c r="ADA48" s="6"/>
      <c r="ADB48" s="6"/>
    </row>
    <row r="49" spans="1:782" s="3" customFormat="1" ht="39" customHeight="1" x14ac:dyDescent="0.2">
      <c r="A49" s="106" t="s">
        <v>209</v>
      </c>
      <c r="B49" s="62" t="s">
        <v>121</v>
      </c>
      <c r="C49" s="11"/>
      <c r="D49" s="259" t="s">
        <v>200</v>
      </c>
      <c r="E49" s="259" t="s">
        <v>45</v>
      </c>
      <c r="F49" s="179"/>
      <c r="G49" s="298"/>
      <c r="H49" s="296"/>
      <c r="I49" s="296"/>
      <c r="J49" s="296"/>
      <c r="K49" s="296"/>
      <c r="L49" s="296"/>
      <c r="M49" s="297"/>
      <c r="N49" s="366" t="s">
        <v>168</v>
      </c>
      <c r="O49" s="366"/>
      <c r="P49" s="366"/>
      <c r="Q49" s="366"/>
      <c r="R49" s="366"/>
      <c r="S49" s="367"/>
      <c r="T49" s="258">
        <v>35</v>
      </c>
      <c r="U49" s="258">
        <v>15</v>
      </c>
      <c r="V49" s="143">
        <v>2</v>
      </c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  <c r="IK49" s="6"/>
      <c r="IL49" s="6"/>
      <c r="IM49" s="6"/>
      <c r="IN49" s="6"/>
      <c r="IO49" s="6"/>
      <c r="IP49" s="6"/>
      <c r="IQ49" s="6"/>
      <c r="IR49" s="6"/>
      <c r="IS49" s="6"/>
      <c r="IT49" s="6"/>
      <c r="IU49" s="6"/>
      <c r="IV49" s="6"/>
      <c r="IW49" s="6"/>
      <c r="IX49" s="6"/>
      <c r="IY49" s="6"/>
      <c r="IZ49" s="6"/>
      <c r="JA49" s="6"/>
      <c r="JB49" s="6"/>
      <c r="JC49" s="6"/>
      <c r="JD49" s="6"/>
      <c r="JE49" s="6"/>
      <c r="JF49" s="6"/>
      <c r="JG49" s="6"/>
      <c r="JH49" s="6"/>
      <c r="JI49" s="6"/>
      <c r="JJ49" s="6"/>
      <c r="JK49" s="6"/>
      <c r="JL49" s="6"/>
      <c r="JM49" s="6"/>
      <c r="JN49" s="6"/>
      <c r="JO49" s="6"/>
      <c r="JP49" s="6"/>
      <c r="JQ49" s="6"/>
      <c r="JR49" s="6"/>
      <c r="JS49" s="6"/>
      <c r="JT49" s="6"/>
      <c r="JU49" s="6"/>
      <c r="JV49" s="6"/>
      <c r="JW49" s="6"/>
      <c r="JX49" s="6"/>
      <c r="JY49" s="6"/>
      <c r="JZ49" s="6"/>
      <c r="KA49" s="6"/>
      <c r="KB49" s="6"/>
      <c r="KC49" s="6"/>
      <c r="KD49" s="6"/>
      <c r="KE49" s="6"/>
      <c r="KF49" s="6"/>
      <c r="KG49" s="6"/>
      <c r="KH49" s="6"/>
      <c r="KI49" s="6"/>
      <c r="KJ49" s="6"/>
      <c r="KK49" s="6"/>
      <c r="KL49" s="6"/>
      <c r="KM49" s="6"/>
      <c r="KN49" s="6"/>
      <c r="KO49" s="6"/>
      <c r="KP49" s="6"/>
      <c r="KQ49" s="6"/>
      <c r="KR49" s="6"/>
      <c r="KS49" s="6"/>
      <c r="KT49" s="6"/>
      <c r="KU49" s="6"/>
      <c r="KV49" s="6"/>
      <c r="KW49" s="6"/>
      <c r="KX49" s="6"/>
      <c r="KY49" s="6"/>
      <c r="KZ49" s="6"/>
      <c r="LA49" s="6"/>
      <c r="LB49" s="6"/>
      <c r="LC49" s="6"/>
      <c r="LD49" s="6"/>
      <c r="LE49" s="6"/>
      <c r="LF49" s="6"/>
      <c r="LG49" s="6"/>
      <c r="LH49" s="6"/>
      <c r="LI49" s="6"/>
      <c r="LJ49" s="6"/>
      <c r="LK49" s="6"/>
      <c r="LL49" s="6"/>
      <c r="LM49" s="6"/>
      <c r="LN49" s="6"/>
      <c r="LO49" s="6"/>
      <c r="LP49" s="6"/>
      <c r="LQ49" s="6"/>
      <c r="LR49" s="6"/>
      <c r="LS49" s="6"/>
      <c r="LT49" s="6"/>
      <c r="LU49" s="6"/>
      <c r="LV49" s="6"/>
      <c r="LW49" s="6"/>
      <c r="LX49" s="6"/>
      <c r="LY49" s="6"/>
      <c r="LZ49" s="6"/>
      <c r="MA49" s="6"/>
      <c r="MB49" s="6"/>
      <c r="MC49" s="6"/>
      <c r="MD49" s="6"/>
      <c r="ME49" s="6"/>
      <c r="MF49" s="6"/>
      <c r="MG49" s="6"/>
      <c r="MH49" s="6"/>
      <c r="MI49" s="6"/>
      <c r="MJ49" s="6"/>
      <c r="MK49" s="6"/>
      <c r="ML49" s="6"/>
      <c r="MM49" s="6"/>
      <c r="MN49" s="6"/>
      <c r="MO49" s="6"/>
      <c r="MP49" s="6"/>
      <c r="MQ49" s="6"/>
      <c r="MR49" s="6"/>
      <c r="MS49" s="6"/>
      <c r="MT49" s="6"/>
      <c r="MU49" s="6"/>
      <c r="MV49" s="6"/>
      <c r="MW49" s="6"/>
      <c r="MX49" s="6"/>
      <c r="MY49" s="6"/>
      <c r="MZ49" s="6"/>
      <c r="NA49" s="6"/>
      <c r="NB49" s="6"/>
      <c r="NC49" s="6"/>
      <c r="ND49" s="6"/>
      <c r="NE49" s="6"/>
      <c r="NF49" s="6"/>
      <c r="NG49" s="6"/>
      <c r="NH49" s="6"/>
      <c r="NI49" s="6"/>
      <c r="NJ49" s="6"/>
      <c r="NK49" s="6"/>
      <c r="NL49" s="6"/>
      <c r="NM49" s="6"/>
      <c r="NN49" s="6"/>
      <c r="NO49" s="6"/>
      <c r="NP49" s="6"/>
      <c r="NQ49" s="6"/>
      <c r="NR49" s="6"/>
      <c r="NS49" s="6"/>
      <c r="NT49" s="6"/>
      <c r="NU49" s="6"/>
      <c r="NV49" s="6"/>
      <c r="NW49" s="6"/>
      <c r="NX49" s="6"/>
      <c r="NY49" s="6"/>
      <c r="NZ49" s="6"/>
      <c r="OA49" s="6"/>
      <c r="OB49" s="6"/>
      <c r="OC49" s="6"/>
      <c r="OD49" s="6"/>
      <c r="OE49" s="6"/>
      <c r="OF49" s="6"/>
      <c r="OG49" s="6"/>
      <c r="OH49" s="6"/>
      <c r="OI49" s="6"/>
      <c r="OJ49" s="6"/>
      <c r="OK49" s="6"/>
      <c r="OL49" s="6"/>
      <c r="OM49" s="6"/>
      <c r="ON49" s="6"/>
      <c r="OO49" s="6"/>
      <c r="OP49" s="6"/>
      <c r="OQ49" s="6"/>
      <c r="OR49" s="6"/>
      <c r="OS49" s="6"/>
      <c r="OT49" s="6"/>
      <c r="OU49" s="6"/>
      <c r="OV49" s="6"/>
      <c r="OW49" s="6"/>
      <c r="OX49" s="6"/>
      <c r="OY49" s="6"/>
      <c r="OZ49" s="6"/>
      <c r="PA49" s="6"/>
      <c r="PB49" s="6"/>
      <c r="PC49" s="6"/>
      <c r="PD49" s="6"/>
      <c r="PE49" s="6"/>
      <c r="PF49" s="6"/>
      <c r="PG49" s="6"/>
      <c r="PH49" s="6"/>
      <c r="PI49" s="6"/>
      <c r="PJ49" s="6"/>
      <c r="PK49" s="6"/>
      <c r="PL49" s="6"/>
      <c r="PM49" s="6"/>
      <c r="PN49" s="6"/>
      <c r="PO49" s="6"/>
      <c r="PP49" s="6"/>
      <c r="PQ49" s="6"/>
      <c r="PR49" s="6"/>
      <c r="PS49" s="6"/>
      <c r="PT49" s="6"/>
      <c r="PU49" s="6"/>
      <c r="PV49" s="6"/>
      <c r="PW49" s="6"/>
      <c r="PX49" s="6"/>
      <c r="PY49" s="6"/>
      <c r="PZ49" s="6"/>
      <c r="QA49" s="6"/>
      <c r="QB49" s="6"/>
      <c r="QC49" s="6"/>
      <c r="QD49" s="6"/>
      <c r="QE49" s="6"/>
      <c r="QF49" s="6"/>
      <c r="QG49" s="6"/>
      <c r="QH49" s="6"/>
      <c r="QI49" s="6"/>
      <c r="QJ49" s="6"/>
      <c r="QK49" s="6"/>
      <c r="QL49" s="6"/>
      <c r="QM49" s="6"/>
      <c r="QN49" s="6"/>
      <c r="QO49" s="6"/>
      <c r="QP49" s="6"/>
      <c r="QQ49" s="6"/>
      <c r="QR49" s="6"/>
      <c r="QS49" s="6"/>
      <c r="QT49" s="6"/>
      <c r="QU49" s="6"/>
      <c r="QV49" s="6"/>
      <c r="QW49" s="6"/>
      <c r="QX49" s="6"/>
      <c r="QY49" s="6"/>
      <c r="QZ49" s="6"/>
      <c r="RA49" s="6"/>
      <c r="RB49" s="6"/>
      <c r="RC49" s="6"/>
      <c r="RD49" s="6"/>
      <c r="RE49" s="6"/>
      <c r="RF49" s="6"/>
      <c r="RG49" s="6"/>
      <c r="RH49" s="6"/>
      <c r="RI49" s="6"/>
      <c r="RJ49" s="6"/>
      <c r="RK49" s="6"/>
      <c r="RL49" s="6"/>
      <c r="RM49" s="6"/>
      <c r="RN49" s="6"/>
      <c r="RO49" s="6"/>
      <c r="RP49" s="6"/>
      <c r="RQ49" s="6"/>
      <c r="RR49" s="6"/>
      <c r="RS49" s="6"/>
      <c r="RT49" s="6"/>
      <c r="RU49" s="6"/>
      <c r="RV49" s="6"/>
      <c r="RW49" s="6"/>
      <c r="RX49" s="6"/>
      <c r="RY49" s="6"/>
      <c r="RZ49" s="6"/>
      <c r="SA49" s="6"/>
      <c r="SB49" s="6"/>
      <c r="SC49" s="6"/>
      <c r="SD49" s="6"/>
      <c r="SE49" s="6"/>
      <c r="SF49" s="6"/>
      <c r="SG49" s="6"/>
      <c r="SH49" s="6"/>
      <c r="SI49" s="6"/>
      <c r="SJ49" s="6"/>
      <c r="SK49" s="6"/>
      <c r="SL49" s="6"/>
      <c r="SM49" s="6"/>
      <c r="SN49" s="6"/>
      <c r="SO49" s="6"/>
      <c r="SP49" s="6"/>
      <c r="SQ49" s="6"/>
      <c r="SR49" s="6"/>
      <c r="SS49" s="6"/>
      <c r="ST49" s="6"/>
      <c r="SU49" s="6"/>
      <c r="SV49" s="6"/>
      <c r="SW49" s="6"/>
      <c r="SX49" s="6"/>
      <c r="SY49" s="6"/>
      <c r="SZ49" s="6"/>
      <c r="TA49" s="6"/>
      <c r="TB49" s="6"/>
      <c r="TC49" s="6"/>
      <c r="TD49" s="6"/>
      <c r="TE49" s="6"/>
      <c r="TF49" s="6"/>
      <c r="TG49" s="6"/>
      <c r="TH49" s="6"/>
      <c r="TI49" s="6"/>
      <c r="TJ49" s="6"/>
      <c r="TK49" s="6"/>
      <c r="TL49" s="6"/>
      <c r="TM49" s="6"/>
      <c r="TN49" s="6"/>
      <c r="TO49" s="6"/>
      <c r="TP49" s="6"/>
      <c r="TQ49" s="6"/>
      <c r="TR49" s="6"/>
      <c r="TS49" s="6"/>
      <c r="TT49" s="6"/>
      <c r="TU49" s="6"/>
      <c r="TV49" s="6"/>
      <c r="TW49" s="6"/>
      <c r="TX49" s="6"/>
      <c r="TY49" s="6"/>
      <c r="TZ49" s="6"/>
      <c r="UA49" s="6"/>
      <c r="UB49" s="6"/>
      <c r="UC49" s="6"/>
      <c r="UD49" s="6"/>
      <c r="UE49" s="6"/>
      <c r="UF49" s="6"/>
      <c r="UG49" s="6"/>
      <c r="UH49" s="6"/>
      <c r="UI49" s="6"/>
      <c r="UJ49" s="6"/>
      <c r="UK49" s="6"/>
      <c r="UL49" s="6"/>
      <c r="UM49" s="6"/>
      <c r="UN49" s="6"/>
      <c r="UO49" s="6"/>
      <c r="UP49" s="6"/>
      <c r="UQ49" s="6"/>
      <c r="UR49" s="6"/>
      <c r="US49" s="6"/>
      <c r="UT49" s="6"/>
      <c r="UU49" s="6"/>
      <c r="UV49" s="6"/>
      <c r="UW49" s="6"/>
      <c r="UX49" s="6"/>
      <c r="UY49" s="6"/>
      <c r="UZ49" s="6"/>
      <c r="VA49" s="6"/>
      <c r="VB49" s="6"/>
      <c r="VC49" s="6"/>
      <c r="VD49" s="6"/>
      <c r="VE49" s="6"/>
      <c r="VF49" s="6"/>
      <c r="VG49" s="6"/>
      <c r="VH49" s="6"/>
      <c r="VI49" s="6"/>
      <c r="VJ49" s="6"/>
      <c r="VK49" s="6"/>
      <c r="VL49" s="6"/>
      <c r="VM49" s="6"/>
      <c r="VN49" s="6"/>
      <c r="VO49" s="6"/>
      <c r="VP49" s="6"/>
      <c r="VQ49" s="6"/>
      <c r="VR49" s="6"/>
      <c r="VS49" s="6"/>
      <c r="VT49" s="6"/>
      <c r="VU49" s="6"/>
      <c r="VV49" s="6"/>
      <c r="VW49" s="6"/>
      <c r="VX49" s="6"/>
      <c r="VY49" s="6"/>
      <c r="VZ49" s="6"/>
      <c r="WA49" s="6"/>
      <c r="WB49" s="6"/>
      <c r="WC49" s="6"/>
      <c r="WD49" s="6"/>
      <c r="WE49" s="6"/>
      <c r="WF49" s="6"/>
      <c r="WG49" s="6"/>
      <c r="WH49" s="6"/>
      <c r="WI49" s="6"/>
      <c r="WJ49" s="6"/>
      <c r="WK49" s="6"/>
      <c r="WL49" s="6"/>
      <c r="WM49" s="6"/>
      <c r="WN49" s="6"/>
      <c r="WO49" s="6"/>
      <c r="WP49" s="6"/>
      <c r="WQ49" s="6"/>
      <c r="WR49" s="6"/>
      <c r="WS49" s="6"/>
      <c r="WT49" s="6"/>
      <c r="WU49" s="6"/>
      <c r="WV49" s="6"/>
      <c r="WW49" s="6"/>
      <c r="WX49" s="6"/>
      <c r="WY49" s="6"/>
      <c r="WZ49" s="6"/>
      <c r="XA49" s="6"/>
      <c r="XB49" s="6"/>
      <c r="XC49" s="6"/>
      <c r="XD49" s="6"/>
      <c r="XE49" s="6"/>
      <c r="XF49" s="6"/>
      <c r="XG49" s="6"/>
      <c r="XH49" s="6"/>
      <c r="XI49" s="6"/>
      <c r="XJ49" s="6"/>
      <c r="XK49" s="6"/>
      <c r="XL49" s="6"/>
      <c r="XM49" s="6"/>
      <c r="XN49" s="6"/>
      <c r="XO49" s="6"/>
      <c r="XP49" s="6"/>
      <c r="XQ49" s="6"/>
      <c r="XR49" s="6"/>
      <c r="XS49" s="6"/>
      <c r="XT49" s="6"/>
      <c r="XU49" s="6"/>
      <c r="XV49" s="6"/>
      <c r="XW49" s="6"/>
      <c r="XX49" s="6"/>
      <c r="XY49" s="6"/>
      <c r="XZ49" s="6"/>
      <c r="YA49" s="6"/>
      <c r="YB49" s="6"/>
      <c r="YC49" s="6"/>
      <c r="YD49" s="6"/>
      <c r="YE49" s="6"/>
      <c r="YF49" s="6"/>
      <c r="YG49" s="6"/>
      <c r="YH49" s="6"/>
      <c r="YI49" s="6"/>
      <c r="YJ49" s="6"/>
      <c r="YK49" s="6"/>
      <c r="YL49" s="6"/>
      <c r="YM49" s="6"/>
      <c r="YN49" s="6"/>
      <c r="YO49" s="6"/>
      <c r="YP49" s="6"/>
      <c r="YQ49" s="6"/>
      <c r="YR49" s="6"/>
      <c r="YS49" s="6"/>
      <c r="YT49" s="6"/>
      <c r="YU49" s="6"/>
      <c r="YV49" s="6"/>
      <c r="YW49" s="6"/>
      <c r="YX49" s="6"/>
      <c r="YY49" s="6"/>
      <c r="YZ49" s="6"/>
      <c r="ZA49" s="6"/>
      <c r="ZB49" s="6"/>
      <c r="ZC49" s="6"/>
      <c r="ZD49" s="6"/>
      <c r="ZE49" s="6"/>
      <c r="ZF49" s="6"/>
      <c r="ZG49" s="6"/>
      <c r="ZH49" s="6"/>
      <c r="ZI49" s="6"/>
      <c r="ZJ49" s="6"/>
      <c r="ZK49" s="6"/>
      <c r="ZL49" s="6"/>
      <c r="ZM49" s="6"/>
      <c r="ZN49" s="6"/>
      <c r="ZO49" s="6"/>
      <c r="ZP49" s="6"/>
      <c r="ZQ49" s="6"/>
      <c r="ZR49" s="6"/>
      <c r="ZS49" s="6"/>
      <c r="ZT49" s="6"/>
      <c r="ZU49" s="6"/>
      <c r="ZV49" s="6"/>
      <c r="ZW49" s="6"/>
      <c r="ZX49" s="6"/>
      <c r="ZY49" s="6"/>
      <c r="ZZ49" s="6"/>
      <c r="AAA49" s="6"/>
      <c r="AAB49" s="6"/>
      <c r="AAC49" s="6"/>
      <c r="AAD49" s="6"/>
      <c r="AAE49" s="6"/>
      <c r="AAF49" s="6"/>
      <c r="AAG49" s="6"/>
      <c r="AAH49" s="6"/>
      <c r="AAI49" s="6"/>
      <c r="AAJ49" s="6"/>
      <c r="AAK49" s="6"/>
      <c r="AAL49" s="6"/>
      <c r="AAM49" s="6"/>
      <c r="AAN49" s="6"/>
      <c r="AAO49" s="6"/>
      <c r="AAP49" s="6"/>
      <c r="AAQ49" s="6"/>
      <c r="AAR49" s="6"/>
      <c r="AAS49" s="6"/>
      <c r="AAT49" s="6"/>
      <c r="AAU49" s="6"/>
      <c r="AAV49" s="6"/>
      <c r="AAW49" s="6"/>
      <c r="AAX49" s="6"/>
      <c r="AAY49" s="6"/>
      <c r="AAZ49" s="6"/>
      <c r="ABA49" s="6"/>
      <c r="ABB49" s="6"/>
      <c r="ABC49" s="6"/>
      <c r="ABD49" s="6"/>
      <c r="ABE49" s="6"/>
      <c r="ABF49" s="6"/>
      <c r="ABG49" s="6"/>
      <c r="ABH49" s="6"/>
      <c r="ABI49" s="6"/>
      <c r="ABJ49" s="6"/>
      <c r="ABK49" s="6"/>
      <c r="ABL49" s="6"/>
      <c r="ABM49" s="6"/>
      <c r="ABN49" s="6"/>
      <c r="ABO49" s="6"/>
      <c r="ABP49" s="6"/>
      <c r="ABQ49" s="6"/>
      <c r="ABR49" s="6"/>
      <c r="ABS49" s="6"/>
      <c r="ABT49" s="6"/>
      <c r="ABU49" s="6"/>
      <c r="ABV49" s="6"/>
      <c r="ABW49" s="6"/>
      <c r="ABX49" s="6"/>
      <c r="ABY49" s="6"/>
      <c r="ABZ49" s="6"/>
      <c r="ACA49" s="6"/>
      <c r="ACB49" s="6"/>
      <c r="ACC49" s="6"/>
      <c r="ACD49" s="6"/>
      <c r="ACE49" s="6"/>
      <c r="ACF49" s="6"/>
      <c r="ACG49" s="6"/>
      <c r="ACH49" s="6"/>
      <c r="ACI49" s="6"/>
      <c r="ACJ49" s="6"/>
      <c r="ACK49" s="6"/>
      <c r="ACL49" s="6"/>
      <c r="ACM49" s="6"/>
      <c r="ACN49" s="6"/>
      <c r="ACO49" s="6"/>
      <c r="ACP49" s="6"/>
      <c r="ACQ49" s="6"/>
      <c r="ACR49" s="6"/>
      <c r="ACS49" s="6"/>
      <c r="ACT49" s="6"/>
      <c r="ACU49" s="6"/>
      <c r="ACV49" s="6"/>
      <c r="ACW49" s="6"/>
      <c r="ACX49" s="6"/>
      <c r="ACY49" s="6"/>
      <c r="ACZ49" s="6"/>
      <c r="ADA49" s="6"/>
      <c r="ADB49" s="6"/>
    </row>
    <row r="50" spans="1:782" s="3" customFormat="1" ht="39" customHeight="1" x14ac:dyDescent="0.2">
      <c r="A50" s="160" t="s">
        <v>48</v>
      </c>
      <c r="B50" s="62" t="s">
        <v>12</v>
      </c>
      <c r="C50" s="11"/>
      <c r="D50" s="260" t="s">
        <v>55</v>
      </c>
      <c r="E50" s="259" t="s">
        <v>117</v>
      </c>
      <c r="F50" s="179" t="s">
        <v>117</v>
      </c>
      <c r="G50" s="435"/>
      <c r="H50" s="436"/>
      <c r="I50" s="436"/>
      <c r="J50" s="436"/>
      <c r="K50" s="436"/>
      <c r="L50" s="436"/>
      <c r="M50" s="437"/>
      <c r="N50" s="365" t="s">
        <v>202</v>
      </c>
      <c r="O50" s="366"/>
      <c r="P50" s="366"/>
      <c r="Q50" s="366"/>
      <c r="R50" s="366"/>
      <c r="S50" s="367"/>
      <c r="T50" s="199">
        <v>15</v>
      </c>
      <c r="U50" s="199">
        <v>60</v>
      </c>
      <c r="V50" s="143">
        <v>3</v>
      </c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  <c r="IV50" s="6"/>
      <c r="IW50" s="6"/>
      <c r="IX50" s="6"/>
      <c r="IY50" s="6"/>
      <c r="IZ50" s="6"/>
      <c r="JA50" s="6"/>
      <c r="JB50" s="6"/>
      <c r="JC50" s="6"/>
      <c r="JD50" s="6"/>
      <c r="JE50" s="6"/>
      <c r="JF50" s="6"/>
      <c r="JG50" s="6"/>
      <c r="JH50" s="6"/>
      <c r="JI50" s="6"/>
      <c r="JJ50" s="6"/>
      <c r="JK50" s="6"/>
      <c r="JL50" s="6"/>
      <c r="JM50" s="6"/>
      <c r="JN50" s="6"/>
      <c r="JO50" s="6"/>
      <c r="JP50" s="6"/>
      <c r="JQ50" s="6"/>
      <c r="JR50" s="6"/>
      <c r="JS50" s="6"/>
      <c r="JT50" s="6"/>
      <c r="JU50" s="6"/>
      <c r="JV50" s="6"/>
      <c r="JW50" s="6"/>
      <c r="JX50" s="6"/>
      <c r="JY50" s="6"/>
      <c r="JZ50" s="6"/>
      <c r="KA50" s="6"/>
      <c r="KB50" s="6"/>
      <c r="KC50" s="6"/>
      <c r="KD50" s="6"/>
      <c r="KE50" s="6"/>
      <c r="KF50" s="6"/>
      <c r="KG50" s="6"/>
      <c r="KH50" s="6"/>
      <c r="KI50" s="6"/>
      <c r="KJ50" s="6"/>
      <c r="KK50" s="6"/>
      <c r="KL50" s="6"/>
      <c r="KM50" s="6"/>
      <c r="KN50" s="6"/>
      <c r="KO50" s="6"/>
      <c r="KP50" s="6"/>
      <c r="KQ50" s="6"/>
      <c r="KR50" s="6"/>
      <c r="KS50" s="6"/>
      <c r="KT50" s="6"/>
      <c r="KU50" s="6"/>
      <c r="KV50" s="6"/>
      <c r="KW50" s="6"/>
      <c r="KX50" s="6"/>
      <c r="KY50" s="6"/>
      <c r="KZ50" s="6"/>
      <c r="LA50" s="6"/>
      <c r="LB50" s="6"/>
      <c r="LC50" s="6"/>
      <c r="LD50" s="6"/>
      <c r="LE50" s="6"/>
      <c r="LF50" s="6"/>
      <c r="LG50" s="6"/>
      <c r="LH50" s="6"/>
      <c r="LI50" s="6"/>
      <c r="LJ50" s="6"/>
      <c r="LK50" s="6"/>
      <c r="LL50" s="6"/>
      <c r="LM50" s="6"/>
      <c r="LN50" s="6"/>
      <c r="LO50" s="6"/>
      <c r="LP50" s="6"/>
      <c r="LQ50" s="6"/>
      <c r="LR50" s="6"/>
      <c r="LS50" s="6"/>
      <c r="LT50" s="6"/>
      <c r="LU50" s="6"/>
      <c r="LV50" s="6"/>
      <c r="LW50" s="6"/>
      <c r="LX50" s="6"/>
      <c r="LY50" s="6"/>
      <c r="LZ50" s="6"/>
      <c r="MA50" s="6"/>
      <c r="MB50" s="6"/>
      <c r="MC50" s="6"/>
      <c r="MD50" s="6"/>
      <c r="ME50" s="6"/>
      <c r="MF50" s="6"/>
      <c r="MG50" s="6"/>
      <c r="MH50" s="6"/>
      <c r="MI50" s="6"/>
      <c r="MJ50" s="6"/>
      <c r="MK50" s="6"/>
      <c r="ML50" s="6"/>
      <c r="MM50" s="6"/>
      <c r="MN50" s="6"/>
      <c r="MO50" s="6"/>
      <c r="MP50" s="6"/>
      <c r="MQ50" s="6"/>
      <c r="MR50" s="6"/>
      <c r="MS50" s="6"/>
      <c r="MT50" s="6"/>
      <c r="MU50" s="6"/>
      <c r="MV50" s="6"/>
      <c r="MW50" s="6"/>
      <c r="MX50" s="6"/>
      <c r="MY50" s="6"/>
      <c r="MZ50" s="6"/>
      <c r="NA50" s="6"/>
      <c r="NB50" s="6"/>
      <c r="NC50" s="6"/>
      <c r="ND50" s="6"/>
      <c r="NE50" s="6"/>
      <c r="NF50" s="6"/>
      <c r="NG50" s="6"/>
      <c r="NH50" s="6"/>
      <c r="NI50" s="6"/>
      <c r="NJ50" s="6"/>
      <c r="NK50" s="6"/>
      <c r="NL50" s="6"/>
      <c r="NM50" s="6"/>
      <c r="NN50" s="6"/>
      <c r="NO50" s="6"/>
      <c r="NP50" s="6"/>
      <c r="NQ50" s="6"/>
      <c r="NR50" s="6"/>
      <c r="NS50" s="6"/>
      <c r="NT50" s="6"/>
      <c r="NU50" s="6"/>
      <c r="NV50" s="6"/>
      <c r="NW50" s="6"/>
      <c r="NX50" s="6"/>
      <c r="NY50" s="6"/>
      <c r="NZ50" s="6"/>
      <c r="OA50" s="6"/>
      <c r="OB50" s="6"/>
      <c r="OC50" s="6"/>
      <c r="OD50" s="6"/>
      <c r="OE50" s="6"/>
      <c r="OF50" s="6"/>
      <c r="OG50" s="6"/>
      <c r="OH50" s="6"/>
      <c r="OI50" s="6"/>
      <c r="OJ50" s="6"/>
      <c r="OK50" s="6"/>
      <c r="OL50" s="6"/>
      <c r="OM50" s="6"/>
      <c r="ON50" s="6"/>
      <c r="OO50" s="6"/>
      <c r="OP50" s="6"/>
      <c r="OQ50" s="6"/>
      <c r="OR50" s="6"/>
      <c r="OS50" s="6"/>
      <c r="OT50" s="6"/>
      <c r="OU50" s="6"/>
      <c r="OV50" s="6"/>
      <c r="OW50" s="6"/>
      <c r="OX50" s="6"/>
      <c r="OY50" s="6"/>
      <c r="OZ50" s="6"/>
      <c r="PA50" s="6"/>
      <c r="PB50" s="6"/>
      <c r="PC50" s="6"/>
      <c r="PD50" s="6"/>
      <c r="PE50" s="6"/>
      <c r="PF50" s="6"/>
      <c r="PG50" s="6"/>
      <c r="PH50" s="6"/>
      <c r="PI50" s="6"/>
      <c r="PJ50" s="6"/>
      <c r="PK50" s="6"/>
      <c r="PL50" s="6"/>
      <c r="PM50" s="6"/>
      <c r="PN50" s="6"/>
      <c r="PO50" s="6"/>
      <c r="PP50" s="6"/>
      <c r="PQ50" s="6"/>
      <c r="PR50" s="6"/>
      <c r="PS50" s="6"/>
      <c r="PT50" s="6"/>
      <c r="PU50" s="6"/>
      <c r="PV50" s="6"/>
      <c r="PW50" s="6"/>
      <c r="PX50" s="6"/>
      <c r="PY50" s="6"/>
      <c r="PZ50" s="6"/>
      <c r="QA50" s="6"/>
      <c r="QB50" s="6"/>
      <c r="QC50" s="6"/>
      <c r="QD50" s="6"/>
      <c r="QE50" s="6"/>
      <c r="QF50" s="6"/>
      <c r="QG50" s="6"/>
      <c r="QH50" s="6"/>
      <c r="QI50" s="6"/>
      <c r="QJ50" s="6"/>
      <c r="QK50" s="6"/>
      <c r="QL50" s="6"/>
      <c r="QM50" s="6"/>
      <c r="QN50" s="6"/>
      <c r="QO50" s="6"/>
      <c r="QP50" s="6"/>
      <c r="QQ50" s="6"/>
      <c r="QR50" s="6"/>
      <c r="QS50" s="6"/>
      <c r="QT50" s="6"/>
      <c r="QU50" s="6"/>
      <c r="QV50" s="6"/>
      <c r="QW50" s="6"/>
      <c r="QX50" s="6"/>
      <c r="QY50" s="6"/>
      <c r="QZ50" s="6"/>
      <c r="RA50" s="6"/>
      <c r="RB50" s="6"/>
      <c r="RC50" s="6"/>
      <c r="RD50" s="6"/>
      <c r="RE50" s="6"/>
      <c r="RF50" s="6"/>
      <c r="RG50" s="6"/>
      <c r="RH50" s="6"/>
      <c r="RI50" s="6"/>
      <c r="RJ50" s="6"/>
      <c r="RK50" s="6"/>
      <c r="RL50" s="6"/>
      <c r="RM50" s="6"/>
      <c r="RN50" s="6"/>
      <c r="RO50" s="6"/>
      <c r="RP50" s="6"/>
      <c r="RQ50" s="6"/>
      <c r="RR50" s="6"/>
      <c r="RS50" s="6"/>
      <c r="RT50" s="6"/>
      <c r="RU50" s="6"/>
      <c r="RV50" s="6"/>
      <c r="RW50" s="6"/>
      <c r="RX50" s="6"/>
      <c r="RY50" s="6"/>
      <c r="RZ50" s="6"/>
      <c r="SA50" s="6"/>
      <c r="SB50" s="6"/>
      <c r="SC50" s="6"/>
      <c r="SD50" s="6"/>
      <c r="SE50" s="6"/>
      <c r="SF50" s="6"/>
      <c r="SG50" s="6"/>
      <c r="SH50" s="6"/>
      <c r="SI50" s="6"/>
      <c r="SJ50" s="6"/>
      <c r="SK50" s="6"/>
      <c r="SL50" s="6"/>
      <c r="SM50" s="6"/>
      <c r="SN50" s="6"/>
      <c r="SO50" s="6"/>
      <c r="SP50" s="6"/>
      <c r="SQ50" s="6"/>
      <c r="SR50" s="6"/>
      <c r="SS50" s="6"/>
      <c r="ST50" s="6"/>
      <c r="SU50" s="6"/>
      <c r="SV50" s="6"/>
      <c r="SW50" s="6"/>
      <c r="SX50" s="6"/>
      <c r="SY50" s="6"/>
      <c r="SZ50" s="6"/>
      <c r="TA50" s="6"/>
      <c r="TB50" s="6"/>
      <c r="TC50" s="6"/>
      <c r="TD50" s="6"/>
      <c r="TE50" s="6"/>
      <c r="TF50" s="6"/>
      <c r="TG50" s="6"/>
      <c r="TH50" s="6"/>
      <c r="TI50" s="6"/>
      <c r="TJ50" s="6"/>
      <c r="TK50" s="6"/>
      <c r="TL50" s="6"/>
      <c r="TM50" s="6"/>
      <c r="TN50" s="6"/>
      <c r="TO50" s="6"/>
      <c r="TP50" s="6"/>
      <c r="TQ50" s="6"/>
      <c r="TR50" s="6"/>
      <c r="TS50" s="6"/>
      <c r="TT50" s="6"/>
      <c r="TU50" s="6"/>
      <c r="TV50" s="6"/>
      <c r="TW50" s="6"/>
      <c r="TX50" s="6"/>
      <c r="TY50" s="6"/>
      <c r="TZ50" s="6"/>
      <c r="UA50" s="6"/>
      <c r="UB50" s="6"/>
      <c r="UC50" s="6"/>
      <c r="UD50" s="6"/>
      <c r="UE50" s="6"/>
      <c r="UF50" s="6"/>
      <c r="UG50" s="6"/>
      <c r="UH50" s="6"/>
      <c r="UI50" s="6"/>
      <c r="UJ50" s="6"/>
      <c r="UK50" s="6"/>
      <c r="UL50" s="6"/>
      <c r="UM50" s="6"/>
      <c r="UN50" s="6"/>
      <c r="UO50" s="6"/>
      <c r="UP50" s="6"/>
      <c r="UQ50" s="6"/>
      <c r="UR50" s="6"/>
      <c r="US50" s="6"/>
      <c r="UT50" s="6"/>
      <c r="UU50" s="6"/>
      <c r="UV50" s="6"/>
      <c r="UW50" s="6"/>
      <c r="UX50" s="6"/>
      <c r="UY50" s="6"/>
      <c r="UZ50" s="6"/>
      <c r="VA50" s="6"/>
      <c r="VB50" s="6"/>
      <c r="VC50" s="6"/>
      <c r="VD50" s="6"/>
      <c r="VE50" s="6"/>
      <c r="VF50" s="6"/>
      <c r="VG50" s="6"/>
      <c r="VH50" s="6"/>
      <c r="VI50" s="6"/>
      <c r="VJ50" s="6"/>
      <c r="VK50" s="6"/>
      <c r="VL50" s="6"/>
      <c r="VM50" s="6"/>
      <c r="VN50" s="6"/>
      <c r="VO50" s="6"/>
      <c r="VP50" s="6"/>
      <c r="VQ50" s="6"/>
      <c r="VR50" s="6"/>
      <c r="VS50" s="6"/>
      <c r="VT50" s="6"/>
      <c r="VU50" s="6"/>
      <c r="VV50" s="6"/>
      <c r="VW50" s="6"/>
      <c r="VX50" s="6"/>
      <c r="VY50" s="6"/>
      <c r="VZ50" s="6"/>
      <c r="WA50" s="6"/>
      <c r="WB50" s="6"/>
      <c r="WC50" s="6"/>
      <c r="WD50" s="6"/>
      <c r="WE50" s="6"/>
      <c r="WF50" s="6"/>
      <c r="WG50" s="6"/>
      <c r="WH50" s="6"/>
      <c r="WI50" s="6"/>
      <c r="WJ50" s="6"/>
      <c r="WK50" s="6"/>
      <c r="WL50" s="6"/>
      <c r="WM50" s="6"/>
      <c r="WN50" s="6"/>
      <c r="WO50" s="6"/>
      <c r="WP50" s="6"/>
      <c r="WQ50" s="6"/>
      <c r="WR50" s="6"/>
      <c r="WS50" s="6"/>
      <c r="WT50" s="6"/>
      <c r="WU50" s="6"/>
      <c r="WV50" s="6"/>
      <c r="WW50" s="6"/>
      <c r="WX50" s="6"/>
      <c r="WY50" s="6"/>
      <c r="WZ50" s="6"/>
      <c r="XA50" s="6"/>
      <c r="XB50" s="6"/>
      <c r="XC50" s="6"/>
      <c r="XD50" s="6"/>
      <c r="XE50" s="6"/>
      <c r="XF50" s="6"/>
      <c r="XG50" s="6"/>
      <c r="XH50" s="6"/>
      <c r="XI50" s="6"/>
      <c r="XJ50" s="6"/>
      <c r="XK50" s="6"/>
      <c r="XL50" s="6"/>
      <c r="XM50" s="6"/>
      <c r="XN50" s="6"/>
      <c r="XO50" s="6"/>
      <c r="XP50" s="6"/>
      <c r="XQ50" s="6"/>
      <c r="XR50" s="6"/>
      <c r="XS50" s="6"/>
      <c r="XT50" s="6"/>
      <c r="XU50" s="6"/>
      <c r="XV50" s="6"/>
      <c r="XW50" s="6"/>
      <c r="XX50" s="6"/>
      <c r="XY50" s="6"/>
      <c r="XZ50" s="6"/>
      <c r="YA50" s="6"/>
      <c r="YB50" s="6"/>
      <c r="YC50" s="6"/>
      <c r="YD50" s="6"/>
      <c r="YE50" s="6"/>
      <c r="YF50" s="6"/>
      <c r="YG50" s="6"/>
      <c r="YH50" s="6"/>
      <c r="YI50" s="6"/>
      <c r="YJ50" s="6"/>
      <c r="YK50" s="6"/>
      <c r="YL50" s="6"/>
      <c r="YM50" s="6"/>
      <c r="YN50" s="6"/>
      <c r="YO50" s="6"/>
      <c r="YP50" s="6"/>
      <c r="YQ50" s="6"/>
      <c r="YR50" s="6"/>
      <c r="YS50" s="6"/>
      <c r="YT50" s="6"/>
      <c r="YU50" s="6"/>
      <c r="YV50" s="6"/>
      <c r="YW50" s="6"/>
      <c r="YX50" s="6"/>
      <c r="YY50" s="6"/>
      <c r="YZ50" s="6"/>
      <c r="ZA50" s="6"/>
      <c r="ZB50" s="6"/>
      <c r="ZC50" s="6"/>
      <c r="ZD50" s="6"/>
      <c r="ZE50" s="6"/>
      <c r="ZF50" s="6"/>
      <c r="ZG50" s="6"/>
      <c r="ZH50" s="6"/>
      <c r="ZI50" s="6"/>
      <c r="ZJ50" s="6"/>
      <c r="ZK50" s="6"/>
      <c r="ZL50" s="6"/>
      <c r="ZM50" s="6"/>
      <c r="ZN50" s="6"/>
      <c r="ZO50" s="6"/>
      <c r="ZP50" s="6"/>
      <c r="ZQ50" s="6"/>
      <c r="ZR50" s="6"/>
      <c r="ZS50" s="6"/>
      <c r="ZT50" s="6"/>
      <c r="ZU50" s="6"/>
      <c r="ZV50" s="6"/>
      <c r="ZW50" s="6"/>
      <c r="ZX50" s="6"/>
      <c r="ZY50" s="6"/>
      <c r="ZZ50" s="6"/>
      <c r="AAA50" s="6"/>
      <c r="AAB50" s="6"/>
      <c r="AAC50" s="6"/>
      <c r="AAD50" s="6"/>
      <c r="AAE50" s="6"/>
      <c r="AAF50" s="6"/>
      <c r="AAG50" s="6"/>
      <c r="AAH50" s="6"/>
      <c r="AAI50" s="6"/>
      <c r="AAJ50" s="6"/>
      <c r="AAK50" s="6"/>
      <c r="AAL50" s="6"/>
      <c r="AAM50" s="6"/>
      <c r="AAN50" s="6"/>
      <c r="AAO50" s="6"/>
      <c r="AAP50" s="6"/>
      <c r="AAQ50" s="6"/>
      <c r="AAR50" s="6"/>
      <c r="AAS50" s="6"/>
      <c r="AAT50" s="6"/>
      <c r="AAU50" s="6"/>
      <c r="AAV50" s="6"/>
      <c r="AAW50" s="6"/>
      <c r="AAX50" s="6"/>
      <c r="AAY50" s="6"/>
      <c r="AAZ50" s="6"/>
      <c r="ABA50" s="6"/>
      <c r="ABB50" s="6"/>
      <c r="ABC50" s="6"/>
      <c r="ABD50" s="6"/>
      <c r="ABE50" s="6"/>
      <c r="ABF50" s="6"/>
      <c r="ABG50" s="6"/>
      <c r="ABH50" s="6"/>
      <c r="ABI50" s="6"/>
      <c r="ABJ50" s="6"/>
      <c r="ABK50" s="6"/>
      <c r="ABL50" s="6"/>
      <c r="ABM50" s="6"/>
      <c r="ABN50" s="6"/>
      <c r="ABO50" s="6"/>
      <c r="ABP50" s="6"/>
      <c r="ABQ50" s="6"/>
      <c r="ABR50" s="6"/>
      <c r="ABS50" s="6"/>
      <c r="ABT50" s="6"/>
      <c r="ABU50" s="6"/>
      <c r="ABV50" s="6"/>
      <c r="ABW50" s="6"/>
      <c r="ABX50" s="6"/>
      <c r="ABY50" s="6"/>
      <c r="ABZ50" s="6"/>
      <c r="ACA50" s="6"/>
      <c r="ACB50" s="6"/>
      <c r="ACC50" s="6"/>
      <c r="ACD50" s="6"/>
      <c r="ACE50" s="6"/>
      <c r="ACF50" s="6"/>
      <c r="ACG50" s="6"/>
      <c r="ACH50" s="6"/>
      <c r="ACI50" s="6"/>
      <c r="ACJ50" s="6"/>
      <c r="ACK50" s="6"/>
      <c r="ACL50" s="6"/>
      <c r="ACM50" s="6"/>
      <c r="ACN50" s="6"/>
      <c r="ACO50" s="6"/>
      <c r="ACP50" s="6"/>
      <c r="ACQ50" s="6"/>
      <c r="ACR50" s="6"/>
      <c r="ACS50" s="6"/>
      <c r="ACT50" s="6"/>
      <c r="ACU50" s="6"/>
      <c r="ACV50" s="6"/>
      <c r="ACW50" s="6"/>
      <c r="ACX50" s="6"/>
      <c r="ACY50" s="6"/>
      <c r="ACZ50" s="6"/>
      <c r="ADA50" s="6"/>
      <c r="ADB50" s="6"/>
    </row>
    <row r="51" spans="1:782" s="3" customFormat="1" ht="39" customHeight="1" x14ac:dyDescent="0.2">
      <c r="A51" s="160" t="s">
        <v>154</v>
      </c>
      <c r="B51" s="62" t="s">
        <v>121</v>
      </c>
      <c r="C51" s="11"/>
      <c r="D51" s="259" t="s">
        <v>119</v>
      </c>
      <c r="E51" s="259" t="s">
        <v>45</v>
      </c>
      <c r="F51" s="179" t="s">
        <v>45</v>
      </c>
      <c r="G51" s="435" t="s">
        <v>202</v>
      </c>
      <c r="H51" s="436"/>
      <c r="I51" s="436"/>
      <c r="J51" s="436"/>
      <c r="K51" s="436"/>
      <c r="L51" s="436"/>
      <c r="M51" s="437"/>
      <c r="N51" s="329"/>
      <c r="O51" s="329"/>
      <c r="P51" s="329"/>
      <c r="Q51" s="329"/>
      <c r="R51" s="329"/>
      <c r="S51" s="329"/>
      <c r="T51" s="199">
        <v>30</v>
      </c>
      <c r="U51" s="199">
        <v>35</v>
      </c>
      <c r="V51" s="143">
        <v>2</v>
      </c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  <c r="IV51" s="6"/>
      <c r="IW51" s="6"/>
      <c r="IX51" s="6"/>
      <c r="IY51" s="6"/>
      <c r="IZ51" s="6"/>
      <c r="JA51" s="6"/>
      <c r="JB51" s="6"/>
      <c r="JC51" s="6"/>
      <c r="JD51" s="6"/>
      <c r="JE51" s="6"/>
      <c r="JF51" s="6"/>
      <c r="JG51" s="6"/>
      <c r="JH51" s="6"/>
      <c r="JI51" s="6"/>
      <c r="JJ51" s="6"/>
      <c r="JK51" s="6"/>
      <c r="JL51" s="6"/>
      <c r="JM51" s="6"/>
      <c r="JN51" s="6"/>
      <c r="JO51" s="6"/>
      <c r="JP51" s="6"/>
      <c r="JQ51" s="6"/>
      <c r="JR51" s="6"/>
      <c r="JS51" s="6"/>
      <c r="JT51" s="6"/>
      <c r="JU51" s="6"/>
      <c r="JV51" s="6"/>
      <c r="JW51" s="6"/>
      <c r="JX51" s="6"/>
      <c r="JY51" s="6"/>
      <c r="JZ51" s="6"/>
      <c r="KA51" s="6"/>
      <c r="KB51" s="6"/>
      <c r="KC51" s="6"/>
      <c r="KD51" s="6"/>
      <c r="KE51" s="6"/>
      <c r="KF51" s="6"/>
      <c r="KG51" s="6"/>
      <c r="KH51" s="6"/>
      <c r="KI51" s="6"/>
      <c r="KJ51" s="6"/>
      <c r="KK51" s="6"/>
      <c r="KL51" s="6"/>
      <c r="KM51" s="6"/>
      <c r="KN51" s="6"/>
      <c r="KO51" s="6"/>
      <c r="KP51" s="6"/>
      <c r="KQ51" s="6"/>
      <c r="KR51" s="6"/>
      <c r="KS51" s="6"/>
      <c r="KT51" s="6"/>
      <c r="KU51" s="6"/>
      <c r="KV51" s="6"/>
      <c r="KW51" s="6"/>
      <c r="KX51" s="6"/>
      <c r="KY51" s="6"/>
      <c r="KZ51" s="6"/>
      <c r="LA51" s="6"/>
      <c r="LB51" s="6"/>
      <c r="LC51" s="6"/>
      <c r="LD51" s="6"/>
      <c r="LE51" s="6"/>
      <c r="LF51" s="6"/>
      <c r="LG51" s="6"/>
      <c r="LH51" s="6"/>
      <c r="LI51" s="6"/>
      <c r="LJ51" s="6"/>
      <c r="LK51" s="6"/>
      <c r="LL51" s="6"/>
      <c r="LM51" s="6"/>
      <c r="LN51" s="6"/>
      <c r="LO51" s="6"/>
      <c r="LP51" s="6"/>
      <c r="LQ51" s="6"/>
      <c r="LR51" s="6"/>
      <c r="LS51" s="6"/>
      <c r="LT51" s="6"/>
      <c r="LU51" s="6"/>
      <c r="LV51" s="6"/>
      <c r="LW51" s="6"/>
      <c r="LX51" s="6"/>
      <c r="LY51" s="6"/>
      <c r="LZ51" s="6"/>
      <c r="MA51" s="6"/>
      <c r="MB51" s="6"/>
      <c r="MC51" s="6"/>
      <c r="MD51" s="6"/>
      <c r="ME51" s="6"/>
      <c r="MF51" s="6"/>
      <c r="MG51" s="6"/>
      <c r="MH51" s="6"/>
      <c r="MI51" s="6"/>
      <c r="MJ51" s="6"/>
      <c r="MK51" s="6"/>
      <c r="ML51" s="6"/>
      <c r="MM51" s="6"/>
      <c r="MN51" s="6"/>
      <c r="MO51" s="6"/>
      <c r="MP51" s="6"/>
      <c r="MQ51" s="6"/>
      <c r="MR51" s="6"/>
      <c r="MS51" s="6"/>
      <c r="MT51" s="6"/>
      <c r="MU51" s="6"/>
      <c r="MV51" s="6"/>
      <c r="MW51" s="6"/>
      <c r="MX51" s="6"/>
      <c r="MY51" s="6"/>
      <c r="MZ51" s="6"/>
      <c r="NA51" s="6"/>
      <c r="NB51" s="6"/>
      <c r="NC51" s="6"/>
      <c r="ND51" s="6"/>
      <c r="NE51" s="6"/>
      <c r="NF51" s="6"/>
      <c r="NG51" s="6"/>
      <c r="NH51" s="6"/>
      <c r="NI51" s="6"/>
      <c r="NJ51" s="6"/>
      <c r="NK51" s="6"/>
      <c r="NL51" s="6"/>
      <c r="NM51" s="6"/>
      <c r="NN51" s="6"/>
      <c r="NO51" s="6"/>
      <c r="NP51" s="6"/>
      <c r="NQ51" s="6"/>
      <c r="NR51" s="6"/>
      <c r="NS51" s="6"/>
      <c r="NT51" s="6"/>
      <c r="NU51" s="6"/>
      <c r="NV51" s="6"/>
      <c r="NW51" s="6"/>
      <c r="NX51" s="6"/>
      <c r="NY51" s="6"/>
      <c r="NZ51" s="6"/>
      <c r="OA51" s="6"/>
      <c r="OB51" s="6"/>
      <c r="OC51" s="6"/>
      <c r="OD51" s="6"/>
      <c r="OE51" s="6"/>
      <c r="OF51" s="6"/>
      <c r="OG51" s="6"/>
      <c r="OH51" s="6"/>
      <c r="OI51" s="6"/>
      <c r="OJ51" s="6"/>
      <c r="OK51" s="6"/>
      <c r="OL51" s="6"/>
      <c r="OM51" s="6"/>
      <c r="ON51" s="6"/>
      <c r="OO51" s="6"/>
      <c r="OP51" s="6"/>
      <c r="OQ51" s="6"/>
      <c r="OR51" s="6"/>
      <c r="OS51" s="6"/>
      <c r="OT51" s="6"/>
      <c r="OU51" s="6"/>
      <c r="OV51" s="6"/>
      <c r="OW51" s="6"/>
      <c r="OX51" s="6"/>
      <c r="OY51" s="6"/>
      <c r="OZ51" s="6"/>
      <c r="PA51" s="6"/>
      <c r="PB51" s="6"/>
      <c r="PC51" s="6"/>
      <c r="PD51" s="6"/>
      <c r="PE51" s="6"/>
      <c r="PF51" s="6"/>
      <c r="PG51" s="6"/>
      <c r="PH51" s="6"/>
      <c r="PI51" s="6"/>
      <c r="PJ51" s="6"/>
      <c r="PK51" s="6"/>
      <c r="PL51" s="6"/>
      <c r="PM51" s="6"/>
      <c r="PN51" s="6"/>
      <c r="PO51" s="6"/>
      <c r="PP51" s="6"/>
      <c r="PQ51" s="6"/>
      <c r="PR51" s="6"/>
      <c r="PS51" s="6"/>
      <c r="PT51" s="6"/>
      <c r="PU51" s="6"/>
      <c r="PV51" s="6"/>
      <c r="PW51" s="6"/>
      <c r="PX51" s="6"/>
      <c r="PY51" s="6"/>
      <c r="PZ51" s="6"/>
      <c r="QA51" s="6"/>
      <c r="QB51" s="6"/>
      <c r="QC51" s="6"/>
      <c r="QD51" s="6"/>
      <c r="QE51" s="6"/>
      <c r="QF51" s="6"/>
      <c r="QG51" s="6"/>
      <c r="QH51" s="6"/>
      <c r="QI51" s="6"/>
      <c r="QJ51" s="6"/>
      <c r="QK51" s="6"/>
      <c r="QL51" s="6"/>
      <c r="QM51" s="6"/>
      <c r="QN51" s="6"/>
      <c r="QO51" s="6"/>
      <c r="QP51" s="6"/>
      <c r="QQ51" s="6"/>
      <c r="QR51" s="6"/>
      <c r="QS51" s="6"/>
      <c r="QT51" s="6"/>
      <c r="QU51" s="6"/>
      <c r="QV51" s="6"/>
      <c r="QW51" s="6"/>
      <c r="QX51" s="6"/>
      <c r="QY51" s="6"/>
      <c r="QZ51" s="6"/>
      <c r="RA51" s="6"/>
      <c r="RB51" s="6"/>
      <c r="RC51" s="6"/>
      <c r="RD51" s="6"/>
      <c r="RE51" s="6"/>
      <c r="RF51" s="6"/>
      <c r="RG51" s="6"/>
      <c r="RH51" s="6"/>
      <c r="RI51" s="6"/>
      <c r="RJ51" s="6"/>
      <c r="RK51" s="6"/>
      <c r="RL51" s="6"/>
      <c r="RM51" s="6"/>
      <c r="RN51" s="6"/>
      <c r="RO51" s="6"/>
      <c r="RP51" s="6"/>
      <c r="RQ51" s="6"/>
      <c r="RR51" s="6"/>
      <c r="RS51" s="6"/>
      <c r="RT51" s="6"/>
      <c r="RU51" s="6"/>
      <c r="RV51" s="6"/>
      <c r="RW51" s="6"/>
      <c r="RX51" s="6"/>
      <c r="RY51" s="6"/>
      <c r="RZ51" s="6"/>
      <c r="SA51" s="6"/>
      <c r="SB51" s="6"/>
      <c r="SC51" s="6"/>
      <c r="SD51" s="6"/>
      <c r="SE51" s="6"/>
      <c r="SF51" s="6"/>
      <c r="SG51" s="6"/>
      <c r="SH51" s="6"/>
      <c r="SI51" s="6"/>
      <c r="SJ51" s="6"/>
      <c r="SK51" s="6"/>
      <c r="SL51" s="6"/>
      <c r="SM51" s="6"/>
      <c r="SN51" s="6"/>
      <c r="SO51" s="6"/>
      <c r="SP51" s="6"/>
      <c r="SQ51" s="6"/>
      <c r="SR51" s="6"/>
      <c r="SS51" s="6"/>
      <c r="ST51" s="6"/>
      <c r="SU51" s="6"/>
      <c r="SV51" s="6"/>
      <c r="SW51" s="6"/>
      <c r="SX51" s="6"/>
      <c r="SY51" s="6"/>
      <c r="SZ51" s="6"/>
      <c r="TA51" s="6"/>
      <c r="TB51" s="6"/>
      <c r="TC51" s="6"/>
      <c r="TD51" s="6"/>
      <c r="TE51" s="6"/>
      <c r="TF51" s="6"/>
      <c r="TG51" s="6"/>
      <c r="TH51" s="6"/>
      <c r="TI51" s="6"/>
      <c r="TJ51" s="6"/>
      <c r="TK51" s="6"/>
      <c r="TL51" s="6"/>
      <c r="TM51" s="6"/>
      <c r="TN51" s="6"/>
      <c r="TO51" s="6"/>
      <c r="TP51" s="6"/>
      <c r="TQ51" s="6"/>
      <c r="TR51" s="6"/>
      <c r="TS51" s="6"/>
      <c r="TT51" s="6"/>
      <c r="TU51" s="6"/>
      <c r="TV51" s="6"/>
      <c r="TW51" s="6"/>
      <c r="TX51" s="6"/>
      <c r="TY51" s="6"/>
      <c r="TZ51" s="6"/>
      <c r="UA51" s="6"/>
      <c r="UB51" s="6"/>
      <c r="UC51" s="6"/>
      <c r="UD51" s="6"/>
      <c r="UE51" s="6"/>
      <c r="UF51" s="6"/>
      <c r="UG51" s="6"/>
      <c r="UH51" s="6"/>
      <c r="UI51" s="6"/>
      <c r="UJ51" s="6"/>
      <c r="UK51" s="6"/>
      <c r="UL51" s="6"/>
      <c r="UM51" s="6"/>
      <c r="UN51" s="6"/>
      <c r="UO51" s="6"/>
      <c r="UP51" s="6"/>
      <c r="UQ51" s="6"/>
      <c r="UR51" s="6"/>
      <c r="US51" s="6"/>
      <c r="UT51" s="6"/>
      <c r="UU51" s="6"/>
      <c r="UV51" s="6"/>
      <c r="UW51" s="6"/>
      <c r="UX51" s="6"/>
      <c r="UY51" s="6"/>
      <c r="UZ51" s="6"/>
      <c r="VA51" s="6"/>
      <c r="VB51" s="6"/>
      <c r="VC51" s="6"/>
      <c r="VD51" s="6"/>
      <c r="VE51" s="6"/>
      <c r="VF51" s="6"/>
      <c r="VG51" s="6"/>
      <c r="VH51" s="6"/>
      <c r="VI51" s="6"/>
      <c r="VJ51" s="6"/>
      <c r="VK51" s="6"/>
      <c r="VL51" s="6"/>
      <c r="VM51" s="6"/>
      <c r="VN51" s="6"/>
      <c r="VO51" s="6"/>
      <c r="VP51" s="6"/>
      <c r="VQ51" s="6"/>
      <c r="VR51" s="6"/>
      <c r="VS51" s="6"/>
      <c r="VT51" s="6"/>
      <c r="VU51" s="6"/>
      <c r="VV51" s="6"/>
      <c r="VW51" s="6"/>
      <c r="VX51" s="6"/>
      <c r="VY51" s="6"/>
      <c r="VZ51" s="6"/>
      <c r="WA51" s="6"/>
      <c r="WB51" s="6"/>
      <c r="WC51" s="6"/>
      <c r="WD51" s="6"/>
      <c r="WE51" s="6"/>
      <c r="WF51" s="6"/>
      <c r="WG51" s="6"/>
      <c r="WH51" s="6"/>
      <c r="WI51" s="6"/>
      <c r="WJ51" s="6"/>
      <c r="WK51" s="6"/>
      <c r="WL51" s="6"/>
      <c r="WM51" s="6"/>
      <c r="WN51" s="6"/>
      <c r="WO51" s="6"/>
      <c r="WP51" s="6"/>
      <c r="WQ51" s="6"/>
      <c r="WR51" s="6"/>
      <c r="WS51" s="6"/>
      <c r="WT51" s="6"/>
      <c r="WU51" s="6"/>
      <c r="WV51" s="6"/>
      <c r="WW51" s="6"/>
      <c r="WX51" s="6"/>
      <c r="WY51" s="6"/>
      <c r="WZ51" s="6"/>
      <c r="XA51" s="6"/>
      <c r="XB51" s="6"/>
      <c r="XC51" s="6"/>
      <c r="XD51" s="6"/>
      <c r="XE51" s="6"/>
      <c r="XF51" s="6"/>
      <c r="XG51" s="6"/>
      <c r="XH51" s="6"/>
      <c r="XI51" s="6"/>
      <c r="XJ51" s="6"/>
      <c r="XK51" s="6"/>
      <c r="XL51" s="6"/>
      <c r="XM51" s="6"/>
      <c r="XN51" s="6"/>
      <c r="XO51" s="6"/>
      <c r="XP51" s="6"/>
      <c r="XQ51" s="6"/>
      <c r="XR51" s="6"/>
      <c r="XS51" s="6"/>
      <c r="XT51" s="6"/>
      <c r="XU51" s="6"/>
      <c r="XV51" s="6"/>
      <c r="XW51" s="6"/>
      <c r="XX51" s="6"/>
      <c r="XY51" s="6"/>
      <c r="XZ51" s="6"/>
      <c r="YA51" s="6"/>
      <c r="YB51" s="6"/>
      <c r="YC51" s="6"/>
      <c r="YD51" s="6"/>
      <c r="YE51" s="6"/>
      <c r="YF51" s="6"/>
      <c r="YG51" s="6"/>
      <c r="YH51" s="6"/>
      <c r="YI51" s="6"/>
      <c r="YJ51" s="6"/>
      <c r="YK51" s="6"/>
      <c r="YL51" s="6"/>
      <c r="YM51" s="6"/>
      <c r="YN51" s="6"/>
      <c r="YO51" s="6"/>
      <c r="YP51" s="6"/>
      <c r="YQ51" s="6"/>
      <c r="YR51" s="6"/>
      <c r="YS51" s="6"/>
      <c r="YT51" s="6"/>
      <c r="YU51" s="6"/>
      <c r="YV51" s="6"/>
      <c r="YW51" s="6"/>
      <c r="YX51" s="6"/>
      <c r="YY51" s="6"/>
      <c r="YZ51" s="6"/>
      <c r="ZA51" s="6"/>
      <c r="ZB51" s="6"/>
      <c r="ZC51" s="6"/>
      <c r="ZD51" s="6"/>
      <c r="ZE51" s="6"/>
      <c r="ZF51" s="6"/>
      <c r="ZG51" s="6"/>
      <c r="ZH51" s="6"/>
      <c r="ZI51" s="6"/>
      <c r="ZJ51" s="6"/>
      <c r="ZK51" s="6"/>
      <c r="ZL51" s="6"/>
      <c r="ZM51" s="6"/>
      <c r="ZN51" s="6"/>
      <c r="ZO51" s="6"/>
      <c r="ZP51" s="6"/>
      <c r="ZQ51" s="6"/>
      <c r="ZR51" s="6"/>
      <c r="ZS51" s="6"/>
      <c r="ZT51" s="6"/>
      <c r="ZU51" s="6"/>
      <c r="ZV51" s="6"/>
      <c r="ZW51" s="6"/>
      <c r="ZX51" s="6"/>
      <c r="ZY51" s="6"/>
      <c r="ZZ51" s="6"/>
      <c r="AAA51" s="6"/>
      <c r="AAB51" s="6"/>
      <c r="AAC51" s="6"/>
      <c r="AAD51" s="6"/>
      <c r="AAE51" s="6"/>
      <c r="AAF51" s="6"/>
      <c r="AAG51" s="6"/>
      <c r="AAH51" s="6"/>
      <c r="AAI51" s="6"/>
      <c r="AAJ51" s="6"/>
      <c r="AAK51" s="6"/>
      <c r="AAL51" s="6"/>
      <c r="AAM51" s="6"/>
      <c r="AAN51" s="6"/>
      <c r="AAO51" s="6"/>
      <c r="AAP51" s="6"/>
      <c r="AAQ51" s="6"/>
      <c r="AAR51" s="6"/>
      <c r="AAS51" s="6"/>
      <c r="AAT51" s="6"/>
      <c r="AAU51" s="6"/>
      <c r="AAV51" s="6"/>
      <c r="AAW51" s="6"/>
      <c r="AAX51" s="6"/>
      <c r="AAY51" s="6"/>
      <c r="AAZ51" s="6"/>
      <c r="ABA51" s="6"/>
      <c r="ABB51" s="6"/>
      <c r="ABC51" s="6"/>
      <c r="ABD51" s="6"/>
      <c r="ABE51" s="6"/>
      <c r="ABF51" s="6"/>
      <c r="ABG51" s="6"/>
      <c r="ABH51" s="6"/>
      <c r="ABI51" s="6"/>
      <c r="ABJ51" s="6"/>
      <c r="ABK51" s="6"/>
      <c r="ABL51" s="6"/>
      <c r="ABM51" s="6"/>
      <c r="ABN51" s="6"/>
      <c r="ABO51" s="6"/>
      <c r="ABP51" s="6"/>
      <c r="ABQ51" s="6"/>
      <c r="ABR51" s="6"/>
      <c r="ABS51" s="6"/>
      <c r="ABT51" s="6"/>
      <c r="ABU51" s="6"/>
      <c r="ABV51" s="6"/>
      <c r="ABW51" s="6"/>
      <c r="ABX51" s="6"/>
      <c r="ABY51" s="6"/>
      <c r="ABZ51" s="6"/>
      <c r="ACA51" s="6"/>
      <c r="ACB51" s="6"/>
      <c r="ACC51" s="6"/>
      <c r="ACD51" s="6"/>
      <c r="ACE51" s="6"/>
      <c r="ACF51" s="6"/>
      <c r="ACG51" s="6"/>
      <c r="ACH51" s="6"/>
      <c r="ACI51" s="6"/>
      <c r="ACJ51" s="6"/>
      <c r="ACK51" s="6"/>
      <c r="ACL51" s="6"/>
      <c r="ACM51" s="6"/>
      <c r="ACN51" s="6"/>
      <c r="ACO51" s="6"/>
      <c r="ACP51" s="6"/>
      <c r="ACQ51" s="6"/>
      <c r="ACR51" s="6"/>
      <c r="ACS51" s="6"/>
      <c r="ACT51" s="6"/>
      <c r="ACU51" s="6"/>
      <c r="ACV51" s="6"/>
      <c r="ACW51" s="6"/>
      <c r="ACX51" s="6"/>
      <c r="ACY51" s="6"/>
      <c r="ACZ51" s="6"/>
      <c r="ADA51" s="6"/>
      <c r="ADB51" s="6"/>
    </row>
    <row r="52" spans="1:782" s="3" customFormat="1" ht="39" customHeight="1" x14ac:dyDescent="0.2">
      <c r="A52" s="163" t="s">
        <v>173</v>
      </c>
      <c r="B52" s="62" t="s">
        <v>121</v>
      </c>
      <c r="C52" s="11"/>
      <c r="D52" s="259" t="s">
        <v>14</v>
      </c>
      <c r="E52" s="259" t="s">
        <v>45</v>
      </c>
      <c r="F52" s="179" t="s">
        <v>45</v>
      </c>
      <c r="G52" s="435" t="s">
        <v>202</v>
      </c>
      <c r="H52" s="436"/>
      <c r="I52" s="436"/>
      <c r="J52" s="436"/>
      <c r="K52" s="436"/>
      <c r="L52" s="436"/>
      <c r="M52" s="437"/>
      <c r="N52" s="329"/>
      <c r="O52" s="329"/>
      <c r="P52" s="329"/>
      <c r="Q52" s="329"/>
      <c r="R52" s="329"/>
      <c r="S52" s="329"/>
      <c r="T52" s="199">
        <v>15</v>
      </c>
      <c r="U52" s="199">
        <v>35</v>
      </c>
      <c r="V52" s="143">
        <v>2</v>
      </c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  <c r="FY52" s="6"/>
      <c r="FZ52" s="6"/>
      <c r="GA52" s="6"/>
      <c r="GB52" s="6"/>
      <c r="GC52" s="6"/>
      <c r="GD52" s="6"/>
      <c r="GE52" s="6"/>
      <c r="GF52" s="6"/>
      <c r="GG52" s="6"/>
      <c r="GH52" s="6"/>
      <c r="GI52" s="6"/>
      <c r="GJ52" s="6"/>
      <c r="GK52" s="6"/>
      <c r="GL52" s="6"/>
      <c r="GM52" s="6"/>
      <c r="GN52" s="6"/>
      <c r="GO52" s="6"/>
      <c r="GP52" s="6"/>
      <c r="GQ52" s="6"/>
      <c r="GR52" s="6"/>
      <c r="GS52" s="6"/>
      <c r="GT52" s="6"/>
      <c r="GU52" s="6"/>
      <c r="GV52" s="6"/>
      <c r="GW52" s="6"/>
      <c r="GX52" s="6"/>
      <c r="GY52" s="6"/>
      <c r="GZ52" s="6"/>
      <c r="HA52" s="6"/>
      <c r="HB52" s="6"/>
      <c r="HC52" s="6"/>
      <c r="HD52" s="6"/>
      <c r="HE52" s="6"/>
      <c r="HF52" s="6"/>
      <c r="HG52" s="6"/>
      <c r="HH52" s="6"/>
      <c r="HI52" s="6"/>
      <c r="HJ52" s="6"/>
      <c r="HK52" s="6"/>
      <c r="HL52" s="6"/>
      <c r="HM52" s="6"/>
      <c r="HN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A52" s="6"/>
      <c r="IB52" s="6"/>
      <c r="IC52" s="6"/>
      <c r="ID52" s="6"/>
      <c r="IE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P52" s="6"/>
      <c r="IQ52" s="6"/>
      <c r="IR52" s="6"/>
      <c r="IS52" s="6"/>
      <c r="IT52" s="6"/>
      <c r="IU52" s="6"/>
      <c r="IV52" s="6"/>
      <c r="IW52" s="6"/>
      <c r="IX52" s="6"/>
      <c r="IY52" s="6"/>
      <c r="IZ52" s="6"/>
      <c r="JA52" s="6"/>
      <c r="JB52" s="6"/>
      <c r="JC52" s="6"/>
      <c r="JD52" s="6"/>
      <c r="JE52" s="6"/>
      <c r="JF52" s="6"/>
      <c r="JG52" s="6"/>
      <c r="JH52" s="6"/>
      <c r="JI52" s="6"/>
      <c r="JJ52" s="6"/>
      <c r="JK52" s="6"/>
      <c r="JL52" s="6"/>
      <c r="JM52" s="6"/>
      <c r="JN52" s="6"/>
      <c r="JO52" s="6"/>
      <c r="JP52" s="6"/>
      <c r="JQ52" s="6"/>
      <c r="JR52" s="6"/>
      <c r="JS52" s="6"/>
      <c r="JT52" s="6"/>
      <c r="JU52" s="6"/>
      <c r="JV52" s="6"/>
      <c r="JW52" s="6"/>
      <c r="JX52" s="6"/>
      <c r="JY52" s="6"/>
      <c r="JZ52" s="6"/>
      <c r="KA52" s="6"/>
      <c r="KB52" s="6"/>
      <c r="KC52" s="6"/>
      <c r="KD52" s="6"/>
      <c r="KE52" s="6"/>
      <c r="KF52" s="6"/>
      <c r="KG52" s="6"/>
      <c r="KH52" s="6"/>
      <c r="KI52" s="6"/>
      <c r="KJ52" s="6"/>
      <c r="KK52" s="6"/>
      <c r="KL52" s="6"/>
      <c r="KM52" s="6"/>
      <c r="KN52" s="6"/>
      <c r="KO52" s="6"/>
      <c r="KP52" s="6"/>
      <c r="KQ52" s="6"/>
      <c r="KR52" s="6"/>
      <c r="KS52" s="6"/>
      <c r="KT52" s="6"/>
      <c r="KU52" s="6"/>
      <c r="KV52" s="6"/>
      <c r="KW52" s="6"/>
      <c r="KX52" s="6"/>
      <c r="KY52" s="6"/>
      <c r="KZ52" s="6"/>
      <c r="LA52" s="6"/>
      <c r="LB52" s="6"/>
      <c r="LC52" s="6"/>
      <c r="LD52" s="6"/>
      <c r="LE52" s="6"/>
      <c r="LF52" s="6"/>
      <c r="LG52" s="6"/>
      <c r="LH52" s="6"/>
      <c r="LI52" s="6"/>
      <c r="LJ52" s="6"/>
      <c r="LK52" s="6"/>
      <c r="LL52" s="6"/>
      <c r="LM52" s="6"/>
      <c r="LN52" s="6"/>
      <c r="LO52" s="6"/>
      <c r="LP52" s="6"/>
      <c r="LQ52" s="6"/>
      <c r="LR52" s="6"/>
      <c r="LS52" s="6"/>
      <c r="LT52" s="6"/>
      <c r="LU52" s="6"/>
      <c r="LV52" s="6"/>
      <c r="LW52" s="6"/>
      <c r="LX52" s="6"/>
      <c r="LY52" s="6"/>
      <c r="LZ52" s="6"/>
      <c r="MA52" s="6"/>
      <c r="MB52" s="6"/>
      <c r="MC52" s="6"/>
      <c r="MD52" s="6"/>
      <c r="ME52" s="6"/>
      <c r="MF52" s="6"/>
      <c r="MG52" s="6"/>
      <c r="MH52" s="6"/>
      <c r="MI52" s="6"/>
      <c r="MJ52" s="6"/>
      <c r="MK52" s="6"/>
      <c r="ML52" s="6"/>
      <c r="MM52" s="6"/>
      <c r="MN52" s="6"/>
      <c r="MO52" s="6"/>
      <c r="MP52" s="6"/>
      <c r="MQ52" s="6"/>
      <c r="MR52" s="6"/>
      <c r="MS52" s="6"/>
      <c r="MT52" s="6"/>
      <c r="MU52" s="6"/>
      <c r="MV52" s="6"/>
      <c r="MW52" s="6"/>
      <c r="MX52" s="6"/>
      <c r="MY52" s="6"/>
      <c r="MZ52" s="6"/>
      <c r="NA52" s="6"/>
      <c r="NB52" s="6"/>
      <c r="NC52" s="6"/>
      <c r="ND52" s="6"/>
      <c r="NE52" s="6"/>
      <c r="NF52" s="6"/>
      <c r="NG52" s="6"/>
      <c r="NH52" s="6"/>
      <c r="NI52" s="6"/>
      <c r="NJ52" s="6"/>
      <c r="NK52" s="6"/>
      <c r="NL52" s="6"/>
      <c r="NM52" s="6"/>
      <c r="NN52" s="6"/>
      <c r="NO52" s="6"/>
      <c r="NP52" s="6"/>
      <c r="NQ52" s="6"/>
      <c r="NR52" s="6"/>
      <c r="NS52" s="6"/>
      <c r="NT52" s="6"/>
      <c r="NU52" s="6"/>
      <c r="NV52" s="6"/>
      <c r="NW52" s="6"/>
      <c r="NX52" s="6"/>
      <c r="NY52" s="6"/>
      <c r="NZ52" s="6"/>
      <c r="OA52" s="6"/>
      <c r="OB52" s="6"/>
      <c r="OC52" s="6"/>
      <c r="OD52" s="6"/>
      <c r="OE52" s="6"/>
      <c r="OF52" s="6"/>
      <c r="OG52" s="6"/>
      <c r="OH52" s="6"/>
      <c r="OI52" s="6"/>
      <c r="OJ52" s="6"/>
      <c r="OK52" s="6"/>
      <c r="OL52" s="6"/>
      <c r="OM52" s="6"/>
      <c r="ON52" s="6"/>
      <c r="OO52" s="6"/>
      <c r="OP52" s="6"/>
      <c r="OQ52" s="6"/>
      <c r="OR52" s="6"/>
      <c r="OS52" s="6"/>
      <c r="OT52" s="6"/>
      <c r="OU52" s="6"/>
      <c r="OV52" s="6"/>
      <c r="OW52" s="6"/>
      <c r="OX52" s="6"/>
      <c r="OY52" s="6"/>
      <c r="OZ52" s="6"/>
      <c r="PA52" s="6"/>
      <c r="PB52" s="6"/>
      <c r="PC52" s="6"/>
      <c r="PD52" s="6"/>
      <c r="PE52" s="6"/>
      <c r="PF52" s="6"/>
      <c r="PG52" s="6"/>
      <c r="PH52" s="6"/>
      <c r="PI52" s="6"/>
      <c r="PJ52" s="6"/>
      <c r="PK52" s="6"/>
      <c r="PL52" s="6"/>
      <c r="PM52" s="6"/>
      <c r="PN52" s="6"/>
      <c r="PO52" s="6"/>
      <c r="PP52" s="6"/>
      <c r="PQ52" s="6"/>
      <c r="PR52" s="6"/>
      <c r="PS52" s="6"/>
      <c r="PT52" s="6"/>
      <c r="PU52" s="6"/>
      <c r="PV52" s="6"/>
      <c r="PW52" s="6"/>
      <c r="PX52" s="6"/>
      <c r="PY52" s="6"/>
      <c r="PZ52" s="6"/>
      <c r="QA52" s="6"/>
      <c r="QB52" s="6"/>
      <c r="QC52" s="6"/>
      <c r="QD52" s="6"/>
      <c r="QE52" s="6"/>
      <c r="QF52" s="6"/>
      <c r="QG52" s="6"/>
      <c r="QH52" s="6"/>
      <c r="QI52" s="6"/>
      <c r="QJ52" s="6"/>
      <c r="QK52" s="6"/>
      <c r="QL52" s="6"/>
      <c r="QM52" s="6"/>
      <c r="QN52" s="6"/>
      <c r="QO52" s="6"/>
      <c r="QP52" s="6"/>
      <c r="QQ52" s="6"/>
      <c r="QR52" s="6"/>
      <c r="QS52" s="6"/>
      <c r="QT52" s="6"/>
      <c r="QU52" s="6"/>
      <c r="QV52" s="6"/>
      <c r="QW52" s="6"/>
      <c r="QX52" s="6"/>
      <c r="QY52" s="6"/>
      <c r="QZ52" s="6"/>
      <c r="RA52" s="6"/>
      <c r="RB52" s="6"/>
      <c r="RC52" s="6"/>
      <c r="RD52" s="6"/>
      <c r="RE52" s="6"/>
      <c r="RF52" s="6"/>
      <c r="RG52" s="6"/>
      <c r="RH52" s="6"/>
      <c r="RI52" s="6"/>
      <c r="RJ52" s="6"/>
      <c r="RK52" s="6"/>
      <c r="RL52" s="6"/>
      <c r="RM52" s="6"/>
      <c r="RN52" s="6"/>
      <c r="RO52" s="6"/>
      <c r="RP52" s="6"/>
      <c r="RQ52" s="6"/>
      <c r="RR52" s="6"/>
      <c r="RS52" s="6"/>
      <c r="RT52" s="6"/>
      <c r="RU52" s="6"/>
      <c r="RV52" s="6"/>
      <c r="RW52" s="6"/>
      <c r="RX52" s="6"/>
      <c r="RY52" s="6"/>
      <c r="RZ52" s="6"/>
      <c r="SA52" s="6"/>
      <c r="SB52" s="6"/>
      <c r="SC52" s="6"/>
      <c r="SD52" s="6"/>
      <c r="SE52" s="6"/>
      <c r="SF52" s="6"/>
      <c r="SG52" s="6"/>
      <c r="SH52" s="6"/>
      <c r="SI52" s="6"/>
      <c r="SJ52" s="6"/>
      <c r="SK52" s="6"/>
      <c r="SL52" s="6"/>
      <c r="SM52" s="6"/>
      <c r="SN52" s="6"/>
      <c r="SO52" s="6"/>
      <c r="SP52" s="6"/>
      <c r="SQ52" s="6"/>
      <c r="SR52" s="6"/>
      <c r="SS52" s="6"/>
      <c r="ST52" s="6"/>
      <c r="SU52" s="6"/>
      <c r="SV52" s="6"/>
      <c r="SW52" s="6"/>
      <c r="SX52" s="6"/>
      <c r="SY52" s="6"/>
      <c r="SZ52" s="6"/>
      <c r="TA52" s="6"/>
      <c r="TB52" s="6"/>
      <c r="TC52" s="6"/>
      <c r="TD52" s="6"/>
      <c r="TE52" s="6"/>
      <c r="TF52" s="6"/>
      <c r="TG52" s="6"/>
      <c r="TH52" s="6"/>
      <c r="TI52" s="6"/>
      <c r="TJ52" s="6"/>
      <c r="TK52" s="6"/>
      <c r="TL52" s="6"/>
      <c r="TM52" s="6"/>
      <c r="TN52" s="6"/>
      <c r="TO52" s="6"/>
      <c r="TP52" s="6"/>
      <c r="TQ52" s="6"/>
      <c r="TR52" s="6"/>
      <c r="TS52" s="6"/>
      <c r="TT52" s="6"/>
      <c r="TU52" s="6"/>
      <c r="TV52" s="6"/>
      <c r="TW52" s="6"/>
      <c r="TX52" s="6"/>
      <c r="TY52" s="6"/>
      <c r="TZ52" s="6"/>
      <c r="UA52" s="6"/>
      <c r="UB52" s="6"/>
      <c r="UC52" s="6"/>
      <c r="UD52" s="6"/>
      <c r="UE52" s="6"/>
      <c r="UF52" s="6"/>
      <c r="UG52" s="6"/>
      <c r="UH52" s="6"/>
      <c r="UI52" s="6"/>
      <c r="UJ52" s="6"/>
      <c r="UK52" s="6"/>
      <c r="UL52" s="6"/>
      <c r="UM52" s="6"/>
      <c r="UN52" s="6"/>
      <c r="UO52" s="6"/>
      <c r="UP52" s="6"/>
      <c r="UQ52" s="6"/>
      <c r="UR52" s="6"/>
      <c r="US52" s="6"/>
      <c r="UT52" s="6"/>
      <c r="UU52" s="6"/>
      <c r="UV52" s="6"/>
      <c r="UW52" s="6"/>
      <c r="UX52" s="6"/>
      <c r="UY52" s="6"/>
      <c r="UZ52" s="6"/>
      <c r="VA52" s="6"/>
      <c r="VB52" s="6"/>
      <c r="VC52" s="6"/>
      <c r="VD52" s="6"/>
      <c r="VE52" s="6"/>
      <c r="VF52" s="6"/>
      <c r="VG52" s="6"/>
      <c r="VH52" s="6"/>
      <c r="VI52" s="6"/>
      <c r="VJ52" s="6"/>
      <c r="VK52" s="6"/>
      <c r="VL52" s="6"/>
      <c r="VM52" s="6"/>
      <c r="VN52" s="6"/>
      <c r="VO52" s="6"/>
      <c r="VP52" s="6"/>
      <c r="VQ52" s="6"/>
      <c r="VR52" s="6"/>
      <c r="VS52" s="6"/>
      <c r="VT52" s="6"/>
      <c r="VU52" s="6"/>
      <c r="VV52" s="6"/>
      <c r="VW52" s="6"/>
      <c r="VX52" s="6"/>
      <c r="VY52" s="6"/>
      <c r="VZ52" s="6"/>
      <c r="WA52" s="6"/>
      <c r="WB52" s="6"/>
      <c r="WC52" s="6"/>
      <c r="WD52" s="6"/>
      <c r="WE52" s="6"/>
      <c r="WF52" s="6"/>
      <c r="WG52" s="6"/>
      <c r="WH52" s="6"/>
      <c r="WI52" s="6"/>
      <c r="WJ52" s="6"/>
      <c r="WK52" s="6"/>
      <c r="WL52" s="6"/>
      <c r="WM52" s="6"/>
      <c r="WN52" s="6"/>
      <c r="WO52" s="6"/>
      <c r="WP52" s="6"/>
      <c r="WQ52" s="6"/>
      <c r="WR52" s="6"/>
      <c r="WS52" s="6"/>
      <c r="WT52" s="6"/>
      <c r="WU52" s="6"/>
      <c r="WV52" s="6"/>
      <c r="WW52" s="6"/>
      <c r="WX52" s="6"/>
      <c r="WY52" s="6"/>
      <c r="WZ52" s="6"/>
      <c r="XA52" s="6"/>
      <c r="XB52" s="6"/>
      <c r="XC52" s="6"/>
      <c r="XD52" s="6"/>
      <c r="XE52" s="6"/>
      <c r="XF52" s="6"/>
      <c r="XG52" s="6"/>
      <c r="XH52" s="6"/>
      <c r="XI52" s="6"/>
      <c r="XJ52" s="6"/>
      <c r="XK52" s="6"/>
      <c r="XL52" s="6"/>
      <c r="XM52" s="6"/>
      <c r="XN52" s="6"/>
      <c r="XO52" s="6"/>
      <c r="XP52" s="6"/>
      <c r="XQ52" s="6"/>
      <c r="XR52" s="6"/>
      <c r="XS52" s="6"/>
      <c r="XT52" s="6"/>
      <c r="XU52" s="6"/>
      <c r="XV52" s="6"/>
      <c r="XW52" s="6"/>
      <c r="XX52" s="6"/>
      <c r="XY52" s="6"/>
      <c r="XZ52" s="6"/>
      <c r="YA52" s="6"/>
      <c r="YB52" s="6"/>
      <c r="YC52" s="6"/>
      <c r="YD52" s="6"/>
      <c r="YE52" s="6"/>
      <c r="YF52" s="6"/>
      <c r="YG52" s="6"/>
      <c r="YH52" s="6"/>
      <c r="YI52" s="6"/>
      <c r="YJ52" s="6"/>
      <c r="YK52" s="6"/>
      <c r="YL52" s="6"/>
      <c r="YM52" s="6"/>
      <c r="YN52" s="6"/>
      <c r="YO52" s="6"/>
      <c r="YP52" s="6"/>
      <c r="YQ52" s="6"/>
      <c r="YR52" s="6"/>
      <c r="YS52" s="6"/>
      <c r="YT52" s="6"/>
      <c r="YU52" s="6"/>
      <c r="YV52" s="6"/>
      <c r="YW52" s="6"/>
      <c r="YX52" s="6"/>
      <c r="YY52" s="6"/>
      <c r="YZ52" s="6"/>
      <c r="ZA52" s="6"/>
      <c r="ZB52" s="6"/>
      <c r="ZC52" s="6"/>
      <c r="ZD52" s="6"/>
      <c r="ZE52" s="6"/>
      <c r="ZF52" s="6"/>
      <c r="ZG52" s="6"/>
      <c r="ZH52" s="6"/>
      <c r="ZI52" s="6"/>
      <c r="ZJ52" s="6"/>
      <c r="ZK52" s="6"/>
      <c r="ZL52" s="6"/>
      <c r="ZM52" s="6"/>
      <c r="ZN52" s="6"/>
      <c r="ZO52" s="6"/>
      <c r="ZP52" s="6"/>
      <c r="ZQ52" s="6"/>
      <c r="ZR52" s="6"/>
      <c r="ZS52" s="6"/>
      <c r="ZT52" s="6"/>
      <c r="ZU52" s="6"/>
      <c r="ZV52" s="6"/>
      <c r="ZW52" s="6"/>
      <c r="ZX52" s="6"/>
      <c r="ZY52" s="6"/>
      <c r="ZZ52" s="6"/>
      <c r="AAA52" s="6"/>
      <c r="AAB52" s="6"/>
      <c r="AAC52" s="6"/>
      <c r="AAD52" s="6"/>
      <c r="AAE52" s="6"/>
      <c r="AAF52" s="6"/>
      <c r="AAG52" s="6"/>
      <c r="AAH52" s="6"/>
      <c r="AAI52" s="6"/>
      <c r="AAJ52" s="6"/>
      <c r="AAK52" s="6"/>
      <c r="AAL52" s="6"/>
      <c r="AAM52" s="6"/>
      <c r="AAN52" s="6"/>
      <c r="AAO52" s="6"/>
      <c r="AAP52" s="6"/>
      <c r="AAQ52" s="6"/>
      <c r="AAR52" s="6"/>
      <c r="AAS52" s="6"/>
      <c r="AAT52" s="6"/>
      <c r="AAU52" s="6"/>
      <c r="AAV52" s="6"/>
      <c r="AAW52" s="6"/>
      <c r="AAX52" s="6"/>
      <c r="AAY52" s="6"/>
      <c r="AAZ52" s="6"/>
      <c r="ABA52" s="6"/>
      <c r="ABB52" s="6"/>
      <c r="ABC52" s="6"/>
      <c r="ABD52" s="6"/>
      <c r="ABE52" s="6"/>
      <c r="ABF52" s="6"/>
      <c r="ABG52" s="6"/>
      <c r="ABH52" s="6"/>
      <c r="ABI52" s="6"/>
      <c r="ABJ52" s="6"/>
      <c r="ABK52" s="6"/>
      <c r="ABL52" s="6"/>
      <c r="ABM52" s="6"/>
      <c r="ABN52" s="6"/>
      <c r="ABO52" s="6"/>
      <c r="ABP52" s="6"/>
      <c r="ABQ52" s="6"/>
      <c r="ABR52" s="6"/>
      <c r="ABS52" s="6"/>
      <c r="ABT52" s="6"/>
      <c r="ABU52" s="6"/>
      <c r="ABV52" s="6"/>
      <c r="ABW52" s="6"/>
      <c r="ABX52" s="6"/>
      <c r="ABY52" s="6"/>
      <c r="ABZ52" s="6"/>
      <c r="ACA52" s="6"/>
      <c r="ACB52" s="6"/>
      <c r="ACC52" s="6"/>
      <c r="ACD52" s="6"/>
      <c r="ACE52" s="6"/>
      <c r="ACF52" s="6"/>
      <c r="ACG52" s="6"/>
      <c r="ACH52" s="6"/>
      <c r="ACI52" s="6"/>
      <c r="ACJ52" s="6"/>
      <c r="ACK52" s="6"/>
      <c r="ACL52" s="6"/>
      <c r="ACM52" s="6"/>
      <c r="ACN52" s="6"/>
      <c r="ACO52" s="6"/>
      <c r="ACP52" s="6"/>
      <c r="ACQ52" s="6"/>
      <c r="ACR52" s="6"/>
      <c r="ACS52" s="6"/>
      <c r="ACT52" s="6"/>
      <c r="ACU52" s="6"/>
      <c r="ACV52" s="6"/>
      <c r="ACW52" s="6"/>
      <c r="ACX52" s="6"/>
      <c r="ACY52" s="6"/>
      <c r="ACZ52" s="6"/>
      <c r="ADA52" s="6"/>
      <c r="ADB52" s="6"/>
    </row>
    <row r="53" spans="1:782" s="3" customFormat="1" ht="39" customHeight="1" x14ac:dyDescent="0.2">
      <c r="A53" s="96" t="s">
        <v>229</v>
      </c>
      <c r="B53" s="69" t="s">
        <v>121</v>
      </c>
      <c r="C53" s="11"/>
      <c r="D53" s="276" t="s">
        <v>201</v>
      </c>
      <c r="E53" s="259" t="s">
        <v>45</v>
      </c>
      <c r="F53" s="179" t="s">
        <v>45</v>
      </c>
      <c r="G53" s="435"/>
      <c r="H53" s="436"/>
      <c r="I53" s="436"/>
      <c r="J53" s="436"/>
      <c r="K53" s="436"/>
      <c r="L53" s="436"/>
      <c r="M53" s="437"/>
      <c r="N53" s="329" t="s">
        <v>202</v>
      </c>
      <c r="O53" s="329"/>
      <c r="P53" s="329"/>
      <c r="Q53" s="329"/>
      <c r="R53" s="329"/>
      <c r="S53" s="329"/>
      <c r="T53" s="199">
        <v>15</v>
      </c>
      <c r="U53" s="199">
        <v>35</v>
      </c>
      <c r="V53" s="143">
        <v>2</v>
      </c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  <c r="FY53" s="6"/>
      <c r="FZ53" s="6"/>
      <c r="GA53" s="6"/>
      <c r="GB53" s="6"/>
      <c r="GC53" s="6"/>
      <c r="GD53" s="6"/>
      <c r="GE53" s="6"/>
      <c r="GF53" s="6"/>
      <c r="GG53" s="6"/>
      <c r="GH53" s="6"/>
      <c r="GI53" s="6"/>
      <c r="GJ53" s="6"/>
      <c r="GK53" s="6"/>
      <c r="GL53" s="6"/>
      <c r="GM53" s="6"/>
      <c r="GN53" s="6"/>
      <c r="GO53" s="6"/>
      <c r="GP53" s="6"/>
      <c r="GQ53" s="6"/>
      <c r="GR53" s="6"/>
      <c r="GS53" s="6"/>
      <c r="GT53" s="6"/>
      <c r="GU53" s="6"/>
      <c r="GV53" s="6"/>
      <c r="GW53" s="6"/>
      <c r="GX53" s="6"/>
      <c r="GY53" s="6"/>
      <c r="GZ53" s="6"/>
      <c r="HA53" s="6"/>
      <c r="HB53" s="6"/>
      <c r="HC53" s="6"/>
      <c r="HD53" s="6"/>
      <c r="HE53" s="6"/>
      <c r="HF53" s="6"/>
      <c r="HG53" s="6"/>
      <c r="HH53" s="6"/>
      <c r="HI53" s="6"/>
      <c r="HJ53" s="6"/>
      <c r="HK53" s="6"/>
      <c r="HL53" s="6"/>
      <c r="HM53" s="6"/>
      <c r="HN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A53" s="6"/>
      <c r="IB53" s="6"/>
      <c r="IC53" s="6"/>
      <c r="ID53" s="6"/>
      <c r="IE53" s="6"/>
      <c r="IF53" s="6"/>
      <c r="IG53" s="6"/>
      <c r="IH53" s="6"/>
      <c r="II53" s="6"/>
      <c r="IJ53" s="6"/>
      <c r="IK53" s="6"/>
      <c r="IL53" s="6"/>
      <c r="IM53" s="6"/>
      <c r="IN53" s="6"/>
      <c r="IO53" s="6"/>
      <c r="IP53" s="6"/>
      <c r="IQ53" s="6"/>
      <c r="IR53" s="6"/>
      <c r="IS53" s="6"/>
      <c r="IT53" s="6"/>
      <c r="IU53" s="6"/>
      <c r="IV53" s="6"/>
      <c r="IW53" s="6"/>
      <c r="IX53" s="6"/>
      <c r="IY53" s="6"/>
      <c r="IZ53" s="6"/>
      <c r="JA53" s="6"/>
      <c r="JB53" s="6"/>
      <c r="JC53" s="6"/>
      <c r="JD53" s="6"/>
      <c r="JE53" s="6"/>
      <c r="JF53" s="6"/>
      <c r="JG53" s="6"/>
      <c r="JH53" s="6"/>
      <c r="JI53" s="6"/>
      <c r="JJ53" s="6"/>
      <c r="JK53" s="6"/>
      <c r="JL53" s="6"/>
      <c r="JM53" s="6"/>
      <c r="JN53" s="6"/>
      <c r="JO53" s="6"/>
      <c r="JP53" s="6"/>
      <c r="JQ53" s="6"/>
      <c r="JR53" s="6"/>
      <c r="JS53" s="6"/>
      <c r="JT53" s="6"/>
      <c r="JU53" s="6"/>
      <c r="JV53" s="6"/>
      <c r="JW53" s="6"/>
      <c r="JX53" s="6"/>
      <c r="JY53" s="6"/>
      <c r="JZ53" s="6"/>
      <c r="KA53" s="6"/>
      <c r="KB53" s="6"/>
      <c r="KC53" s="6"/>
      <c r="KD53" s="6"/>
      <c r="KE53" s="6"/>
      <c r="KF53" s="6"/>
      <c r="KG53" s="6"/>
      <c r="KH53" s="6"/>
      <c r="KI53" s="6"/>
      <c r="KJ53" s="6"/>
      <c r="KK53" s="6"/>
      <c r="KL53" s="6"/>
      <c r="KM53" s="6"/>
      <c r="KN53" s="6"/>
      <c r="KO53" s="6"/>
      <c r="KP53" s="6"/>
      <c r="KQ53" s="6"/>
      <c r="KR53" s="6"/>
      <c r="KS53" s="6"/>
      <c r="KT53" s="6"/>
      <c r="KU53" s="6"/>
      <c r="KV53" s="6"/>
      <c r="KW53" s="6"/>
      <c r="KX53" s="6"/>
      <c r="KY53" s="6"/>
      <c r="KZ53" s="6"/>
      <c r="LA53" s="6"/>
      <c r="LB53" s="6"/>
      <c r="LC53" s="6"/>
      <c r="LD53" s="6"/>
      <c r="LE53" s="6"/>
      <c r="LF53" s="6"/>
      <c r="LG53" s="6"/>
      <c r="LH53" s="6"/>
      <c r="LI53" s="6"/>
      <c r="LJ53" s="6"/>
      <c r="LK53" s="6"/>
      <c r="LL53" s="6"/>
      <c r="LM53" s="6"/>
      <c r="LN53" s="6"/>
      <c r="LO53" s="6"/>
      <c r="LP53" s="6"/>
      <c r="LQ53" s="6"/>
      <c r="LR53" s="6"/>
      <c r="LS53" s="6"/>
      <c r="LT53" s="6"/>
      <c r="LU53" s="6"/>
      <c r="LV53" s="6"/>
      <c r="LW53" s="6"/>
      <c r="LX53" s="6"/>
      <c r="LY53" s="6"/>
      <c r="LZ53" s="6"/>
      <c r="MA53" s="6"/>
      <c r="MB53" s="6"/>
      <c r="MC53" s="6"/>
      <c r="MD53" s="6"/>
      <c r="ME53" s="6"/>
      <c r="MF53" s="6"/>
      <c r="MG53" s="6"/>
      <c r="MH53" s="6"/>
      <c r="MI53" s="6"/>
      <c r="MJ53" s="6"/>
      <c r="MK53" s="6"/>
      <c r="ML53" s="6"/>
      <c r="MM53" s="6"/>
      <c r="MN53" s="6"/>
      <c r="MO53" s="6"/>
      <c r="MP53" s="6"/>
      <c r="MQ53" s="6"/>
      <c r="MR53" s="6"/>
      <c r="MS53" s="6"/>
      <c r="MT53" s="6"/>
      <c r="MU53" s="6"/>
      <c r="MV53" s="6"/>
      <c r="MW53" s="6"/>
      <c r="MX53" s="6"/>
      <c r="MY53" s="6"/>
      <c r="MZ53" s="6"/>
      <c r="NA53" s="6"/>
      <c r="NB53" s="6"/>
      <c r="NC53" s="6"/>
      <c r="ND53" s="6"/>
      <c r="NE53" s="6"/>
      <c r="NF53" s="6"/>
      <c r="NG53" s="6"/>
      <c r="NH53" s="6"/>
      <c r="NI53" s="6"/>
      <c r="NJ53" s="6"/>
      <c r="NK53" s="6"/>
      <c r="NL53" s="6"/>
      <c r="NM53" s="6"/>
      <c r="NN53" s="6"/>
      <c r="NO53" s="6"/>
      <c r="NP53" s="6"/>
      <c r="NQ53" s="6"/>
      <c r="NR53" s="6"/>
      <c r="NS53" s="6"/>
      <c r="NT53" s="6"/>
      <c r="NU53" s="6"/>
      <c r="NV53" s="6"/>
      <c r="NW53" s="6"/>
      <c r="NX53" s="6"/>
      <c r="NY53" s="6"/>
      <c r="NZ53" s="6"/>
      <c r="OA53" s="6"/>
      <c r="OB53" s="6"/>
      <c r="OC53" s="6"/>
      <c r="OD53" s="6"/>
      <c r="OE53" s="6"/>
      <c r="OF53" s="6"/>
      <c r="OG53" s="6"/>
      <c r="OH53" s="6"/>
      <c r="OI53" s="6"/>
      <c r="OJ53" s="6"/>
      <c r="OK53" s="6"/>
      <c r="OL53" s="6"/>
      <c r="OM53" s="6"/>
      <c r="ON53" s="6"/>
      <c r="OO53" s="6"/>
      <c r="OP53" s="6"/>
      <c r="OQ53" s="6"/>
      <c r="OR53" s="6"/>
      <c r="OS53" s="6"/>
      <c r="OT53" s="6"/>
      <c r="OU53" s="6"/>
      <c r="OV53" s="6"/>
      <c r="OW53" s="6"/>
      <c r="OX53" s="6"/>
      <c r="OY53" s="6"/>
      <c r="OZ53" s="6"/>
      <c r="PA53" s="6"/>
      <c r="PB53" s="6"/>
      <c r="PC53" s="6"/>
      <c r="PD53" s="6"/>
      <c r="PE53" s="6"/>
      <c r="PF53" s="6"/>
      <c r="PG53" s="6"/>
      <c r="PH53" s="6"/>
      <c r="PI53" s="6"/>
      <c r="PJ53" s="6"/>
      <c r="PK53" s="6"/>
      <c r="PL53" s="6"/>
      <c r="PM53" s="6"/>
      <c r="PN53" s="6"/>
      <c r="PO53" s="6"/>
      <c r="PP53" s="6"/>
      <c r="PQ53" s="6"/>
      <c r="PR53" s="6"/>
      <c r="PS53" s="6"/>
      <c r="PT53" s="6"/>
      <c r="PU53" s="6"/>
      <c r="PV53" s="6"/>
      <c r="PW53" s="6"/>
      <c r="PX53" s="6"/>
      <c r="PY53" s="6"/>
      <c r="PZ53" s="6"/>
      <c r="QA53" s="6"/>
      <c r="QB53" s="6"/>
      <c r="QC53" s="6"/>
      <c r="QD53" s="6"/>
      <c r="QE53" s="6"/>
      <c r="QF53" s="6"/>
      <c r="QG53" s="6"/>
      <c r="QH53" s="6"/>
      <c r="QI53" s="6"/>
      <c r="QJ53" s="6"/>
      <c r="QK53" s="6"/>
      <c r="QL53" s="6"/>
      <c r="QM53" s="6"/>
      <c r="QN53" s="6"/>
      <c r="QO53" s="6"/>
      <c r="QP53" s="6"/>
      <c r="QQ53" s="6"/>
      <c r="QR53" s="6"/>
      <c r="QS53" s="6"/>
      <c r="QT53" s="6"/>
      <c r="QU53" s="6"/>
      <c r="QV53" s="6"/>
      <c r="QW53" s="6"/>
      <c r="QX53" s="6"/>
      <c r="QY53" s="6"/>
      <c r="QZ53" s="6"/>
      <c r="RA53" s="6"/>
      <c r="RB53" s="6"/>
      <c r="RC53" s="6"/>
      <c r="RD53" s="6"/>
      <c r="RE53" s="6"/>
      <c r="RF53" s="6"/>
      <c r="RG53" s="6"/>
      <c r="RH53" s="6"/>
      <c r="RI53" s="6"/>
      <c r="RJ53" s="6"/>
      <c r="RK53" s="6"/>
      <c r="RL53" s="6"/>
      <c r="RM53" s="6"/>
      <c r="RN53" s="6"/>
      <c r="RO53" s="6"/>
      <c r="RP53" s="6"/>
      <c r="RQ53" s="6"/>
      <c r="RR53" s="6"/>
      <c r="RS53" s="6"/>
      <c r="RT53" s="6"/>
      <c r="RU53" s="6"/>
      <c r="RV53" s="6"/>
      <c r="RW53" s="6"/>
      <c r="RX53" s="6"/>
      <c r="RY53" s="6"/>
      <c r="RZ53" s="6"/>
      <c r="SA53" s="6"/>
      <c r="SB53" s="6"/>
      <c r="SC53" s="6"/>
      <c r="SD53" s="6"/>
      <c r="SE53" s="6"/>
      <c r="SF53" s="6"/>
      <c r="SG53" s="6"/>
      <c r="SH53" s="6"/>
      <c r="SI53" s="6"/>
      <c r="SJ53" s="6"/>
      <c r="SK53" s="6"/>
      <c r="SL53" s="6"/>
      <c r="SM53" s="6"/>
      <c r="SN53" s="6"/>
      <c r="SO53" s="6"/>
      <c r="SP53" s="6"/>
      <c r="SQ53" s="6"/>
      <c r="SR53" s="6"/>
      <c r="SS53" s="6"/>
      <c r="ST53" s="6"/>
      <c r="SU53" s="6"/>
      <c r="SV53" s="6"/>
      <c r="SW53" s="6"/>
      <c r="SX53" s="6"/>
      <c r="SY53" s="6"/>
      <c r="SZ53" s="6"/>
      <c r="TA53" s="6"/>
      <c r="TB53" s="6"/>
      <c r="TC53" s="6"/>
      <c r="TD53" s="6"/>
      <c r="TE53" s="6"/>
      <c r="TF53" s="6"/>
      <c r="TG53" s="6"/>
      <c r="TH53" s="6"/>
      <c r="TI53" s="6"/>
      <c r="TJ53" s="6"/>
      <c r="TK53" s="6"/>
      <c r="TL53" s="6"/>
      <c r="TM53" s="6"/>
      <c r="TN53" s="6"/>
      <c r="TO53" s="6"/>
      <c r="TP53" s="6"/>
      <c r="TQ53" s="6"/>
      <c r="TR53" s="6"/>
      <c r="TS53" s="6"/>
      <c r="TT53" s="6"/>
      <c r="TU53" s="6"/>
      <c r="TV53" s="6"/>
      <c r="TW53" s="6"/>
      <c r="TX53" s="6"/>
      <c r="TY53" s="6"/>
      <c r="TZ53" s="6"/>
      <c r="UA53" s="6"/>
      <c r="UB53" s="6"/>
      <c r="UC53" s="6"/>
      <c r="UD53" s="6"/>
      <c r="UE53" s="6"/>
      <c r="UF53" s="6"/>
      <c r="UG53" s="6"/>
      <c r="UH53" s="6"/>
      <c r="UI53" s="6"/>
      <c r="UJ53" s="6"/>
      <c r="UK53" s="6"/>
      <c r="UL53" s="6"/>
      <c r="UM53" s="6"/>
      <c r="UN53" s="6"/>
      <c r="UO53" s="6"/>
      <c r="UP53" s="6"/>
      <c r="UQ53" s="6"/>
      <c r="UR53" s="6"/>
      <c r="US53" s="6"/>
      <c r="UT53" s="6"/>
      <c r="UU53" s="6"/>
      <c r="UV53" s="6"/>
      <c r="UW53" s="6"/>
      <c r="UX53" s="6"/>
      <c r="UY53" s="6"/>
      <c r="UZ53" s="6"/>
      <c r="VA53" s="6"/>
      <c r="VB53" s="6"/>
      <c r="VC53" s="6"/>
      <c r="VD53" s="6"/>
      <c r="VE53" s="6"/>
      <c r="VF53" s="6"/>
      <c r="VG53" s="6"/>
      <c r="VH53" s="6"/>
      <c r="VI53" s="6"/>
      <c r="VJ53" s="6"/>
      <c r="VK53" s="6"/>
      <c r="VL53" s="6"/>
      <c r="VM53" s="6"/>
      <c r="VN53" s="6"/>
      <c r="VO53" s="6"/>
      <c r="VP53" s="6"/>
      <c r="VQ53" s="6"/>
      <c r="VR53" s="6"/>
      <c r="VS53" s="6"/>
      <c r="VT53" s="6"/>
      <c r="VU53" s="6"/>
      <c r="VV53" s="6"/>
      <c r="VW53" s="6"/>
      <c r="VX53" s="6"/>
      <c r="VY53" s="6"/>
      <c r="VZ53" s="6"/>
      <c r="WA53" s="6"/>
      <c r="WB53" s="6"/>
      <c r="WC53" s="6"/>
      <c r="WD53" s="6"/>
      <c r="WE53" s="6"/>
      <c r="WF53" s="6"/>
      <c r="WG53" s="6"/>
      <c r="WH53" s="6"/>
      <c r="WI53" s="6"/>
      <c r="WJ53" s="6"/>
      <c r="WK53" s="6"/>
      <c r="WL53" s="6"/>
      <c r="WM53" s="6"/>
      <c r="WN53" s="6"/>
      <c r="WO53" s="6"/>
      <c r="WP53" s="6"/>
      <c r="WQ53" s="6"/>
      <c r="WR53" s="6"/>
      <c r="WS53" s="6"/>
      <c r="WT53" s="6"/>
      <c r="WU53" s="6"/>
      <c r="WV53" s="6"/>
      <c r="WW53" s="6"/>
      <c r="WX53" s="6"/>
      <c r="WY53" s="6"/>
      <c r="WZ53" s="6"/>
      <c r="XA53" s="6"/>
      <c r="XB53" s="6"/>
      <c r="XC53" s="6"/>
      <c r="XD53" s="6"/>
      <c r="XE53" s="6"/>
      <c r="XF53" s="6"/>
      <c r="XG53" s="6"/>
      <c r="XH53" s="6"/>
      <c r="XI53" s="6"/>
      <c r="XJ53" s="6"/>
      <c r="XK53" s="6"/>
      <c r="XL53" s="6"/>
      <c r="XM53" s="6"/>
      <c r="XN53" s="6"/>
      <c r="XO53" s="6"/>
      <c r="XP53" s="6"/>
      <c r="XQ53" s="6"/>
      <c r="XR53" s="6"/>
      <c r="XS53" s="6"/>
      <c r="XT53" s="6"/>
      <c r="XU53" s="6"/>
      <c r="XV53" s="6"/>
      <c r="XW53" s="6"/>
      <c r="XX53" s="6"/>
      <c r="XY53" s="6"/>
      <c r="XZ53" s="6"/>
      <c r="YA53" s="6"/>
      <c r="YB53" s="6"/>
      <c r="YC53" s="6"/>
      <c r="YD53" s="6"/>
      <c r="YE53" s="6"/>
      <c r="YF53" s="6"/>
      <c r="YG53" s="6"/>
      <c r="YH53" s="6"/>
      <c r="YI53" s="6"/>
      <c r="YJ53" s="6"/>
      <c r="YK53" s="6"/>
      <c r="YL53" s="6"/>
      <c r="YM53" s="6"/>
      <c r="YN53" s="6"/>
      <c r="YO53" s="6"/>
      <c r="YP53" s="6"/>
      <c r="YQ53" s="6"/>
      <c r="YR53" s="6"/>
      <c r="YS53" s="6"/>
      <c r="YT53" s="6"/>
      <c r="YU53" s="6"/>
      <c r="YV53" s="6"/>
      <c r="YW53" s="6"/>
      <c r="YX53" s="6"/>
      <c r="YY53" s="6"/>
      <c r="YZ53" s="6"/>
      <c r="ZA53" s="6"/>
      <c r="ZB53" s="6"/>
      <c r="ZC53" s="6"/>
      <c r="ZD53" s="6"/>
      <c r="ZE53" s="6"/>
      <c r="ZF53" s="6"/>
      <c r="ZG53" s="6"/>
      <c r="ZH53" s="6"/>
      <c r="ZI53" s="6"/>
      <c r="ZJ53" s="6"/>
      <c r="ZK53" s="6"/>
      <c r="ZL53" s="6"/>
      <c r="ZM53" s="6"/>
      <c r="ZN53" s="6"/>
      <c r="ZO53" s="6"/>
      <c r="ZP53" s="6"/>
      <c r="ZQ53" s="6"/>
      <c r="ZR53" s="6"/>
      <c r="ZS53" s="6"/>
      <c r="ZT53" s="6"/>
      <c r="ZU53" s="6"/>
      <c r="ZV53" s="6"/>
      <c r="ZW53" s="6"/>
      <c r="ZX53" s="6"/>
      <c r="ZY53" s="6"/>
      <c r="ZZ53" s="6"/>
      <c r="AAA53" s="6"/>
      <c r="AAB53" s="6"/>
      <c r="AAC53" s="6"/>
      <c r="AAD53" s="6"/>
      <c r="AAE53" s="6"/>
      <c r="AAF53" s="6"/>
      <c r="AAG53" s="6"/>
      <c r="AAH53" s="6"/>
      <c r="AAI53" s="6"/>
      <c r="AAJ53" s="6"/>
      <c r="AAK53" s="6"/>
      <c r="AAL53" s="6"/>
      <c r="AAM53" s="6"/>
      <c r="AAN53" s="6"/>
      <c r="AAO53" s="6"/>
      <c r="AAP53" s="6"/>
      <c r="AAQ53" s="6"/>
      <c r="AAR53" s="6"/>
      <c r="AAS53" s="6"/>
      <c r="AAT53" s="6"/>
      <c r="AAU53" s="6"/>
      <c r="AAV53" s="6"/>
      <c r="AAW53" s="6"/>
      <c r="AAX53" s="6"/>
      <c r="AAY53" s="6"/>
      <c r="AAZ53" s="6"/>
      <c r="ABA53" s="6"/>
      <c r="ABB53" s="6"/>
      <c r="ABC53" s="6"/>
      <c r="ABD53" s="6"/>
      <c r="ABE53" s="6"/>
      <c r="ABF53" s="6"/>
      <c r="ABG53" s="6"/>
      <c r="ABH53" s="6"/>
      <c r="ABI53" s="6"/>
      <c r="ABJ53" s="6"/>
      <c r="ABK53" s="6"/>
      <c r="ABL53" s="6"/>
      <c r="ABM53" s="6"/>
      <c r="ABN53" s="6"/>
      <c r="ABO53" s="6"/>
      <c r="ABP53" s="6"/>
      <c r="ABQ53" s="6"/>
      <c r="ABR53" s="6"/>
      <c r="ABS53" s="6"/>
      <c r="ABT53" s="6"/>
      <c r="ABU53" s="6"/>
      <c r="ABV53" s="6"/>
      <c r="ABW53" s="6"/>
      <c r="ABX53" s="6"/>
      <c r="ABY53" s="6"/>
      <c r="ABZ53" s="6"/>
      <c r="ACA53" s="6"/>
      <c r="ACB53" s="6"/>
      <c r="ACC53" s="6"/>
      <c r="ACD53" s="6"/>
      <c r="ACE53" s="6"/>
      <c r="ACF53" s="6"/>
      <c r="ACG53" s="6"/>
      <c r="ACH53" s="6"/>
      <c r="ACI53" s="6"/>
      <c r="ACJ53" s="6"/>
      <c r="ACK53" s="6"/>
      <c r="ACL53" s="6"/>
      <c r="ACM53" s="6"/>
      <c r="ACN53" s="6"/>
      <c r="ACO53" s="6"/>
      <c r="ACP53" s="6"/>
      <c r="ACQ53" s="6"/>
      <c r="ACR53" s="6"/>
      <c r="ACS53" s="6"/>
      <c r="ACT53" s="6"/>
      <c r="ACU53" s="6"/>
      <c r="ACV53" s="6"/>
      <c r="ACW53" s="6"/>
      <c r="ACX53" s="6"/>
      <c r="ACY53" s="6"/>
      <c r="ACZ53" s="6"/>
      <c r="ADA53" s="6"/>
      <c r="ADB53" s="6"/>
    </row>
    <row r="54" spans="1:782" s="3" customFormat="1" ht="39" customHeight="1" x14ac:dyDescent="0.2">
      <c r="A54" s="96" t="s">
        <v>226</v>
      </c>
      <c r="B54" s="69" t="s">
        <v>121</v>
      </c>
      <c r="C54" s="11"/>
      <c r="D54" s="276" t="s">
        <v>171</v>
      </c>
      <c r="E54" s="259" t="s">
        <v>45</v>
      </c>
      <c r="F54" s="179" t="s">
        <v>45</v>
      </c>
      <c r="G54" s="435" t="s">
        <v>202</v>
      </c>
      <c r="H54" s="436"/>
      <c r="I54" s="436"/>
      <c r="J54" s="436"/>
      <c r="K54" s="436"/>
      <c r="L54" s="436"/>
      <c r="M54" s="437"/>
      <c r="N54" s="329"/>
      <c r="O54" s="329"/>
      <c r="P54" s="329"/>
      <c r="Q54" s="329"/>
      <c r="R54" s="329"/>
      <c r="S54" s="329"/>
      <c r="T54" s="199">
        <v>15</v>
      </c>
      <c r="U54" s="199">
        <v>35</v>
      </c>
      <c r="V54" s="143">
        <v>2</v>
      </c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  <c r="HQ54" s="6"/>
      <c r="HR54" s="6"/>
      <c r="HS54" s="6"/>
      <c r="HT54" s="6"/>
      <c r="HU54" s="6"/>
      <c r="HV54" s="6"/>
      <c r="HW54" s="6"/>
      <c r="HX54" s="6"/>
      <c r="HY54" s="6"/>
      <c r="HZ54" s="6"/>
      <c r="IA54" s="6"/>
      <c r="IB54" s="6"/>
      <c r="IC54" s="6"/>
      <c r="ID54" s="6"/>
      <c r="IE54" s="6"/>
      <c r="IF54" s="6"/>
      <c r="IG54" s="6"/>
      <c r="IH54" s="6"/>
      <c r="II54" s="6"/>
      <c r="IJ54" s="6"/>
      <c r="IK54" s="6"/>
      <c r="IL54" s="6"/>
      <c r="IM54" s="6"/>
      <c r="IN54" s="6"/>
      <c r="IO54" s="6"/>
      <c r="IP54" s="6"/>
      <c r="IQ54" s="6"/>
      <c r="IR54" s="6"/>
      <c r="IS54" s="6"/>
      <c r="IT54" s="6"/>
      <c r="IU54" s="6"/>
      <c r="IV54" s="6"/>
      <c r="IW54" s="6"/>
      <c r="IX54" s="6"/>
      <c r="IY54" s="6"/>
      <c r="IZ54" s="6"/>
      <c r="JA54" s="6"/>
      <c r="JB54" s="6"/>
      <c r="JC54" s="6"/>
      <c r="JD54" s="6"/>
      <c r="JE54" s="6"/>
      <c r="JF54" s="6"/>
      <c r="JG54" s="6"/>
      <c r="JH54" s="6"/>
      <c r="JI54" s="6"/>
      <c r="JJ54" s="6"/>
      <c r="JK54" s="6"/>
      <c r="JL54" s="6"/>
      <c r="JM54" s="6"/>
      <c r="JN54" s="6"/>
      <c r="JO54" s="6"/>
      <c r="JP54" s="6"/>
      <c r="JQ54" s="6"/>
      <c r="JR54" s="6"/>
      <c r="JS54" s="6"/>
      <c r="JT54" s="6"/>
      <c r="JU54" s="6"/>
      <c r="JV54" s="6"/>
      <c r="JW54" s="6"/>
      <c r="JX54" s="6"/>
      <c r="JY54" s="6"/>
      <c r="JZ54" s="6"/>
      <c r="KA54" s="6"/>
      <c r="KB54" s="6"/>
      <c r="KC54" s="6"/>
      <c r="KD54" s="6"/>
      <c r="KE54" s="6"/>
      <c r="KF54" s="6"/>
      <c r="KG54" s="6"/>
      <c r="KH54" s="6"/>
      <c r="KI54" s="6"/>
      <c r="KJ54" s="6"/>
      <c r="KK54" s="6"/>
      <c r="KL54" s="6"/>
      <c r="KM54" s="6"/>
      <c r="KN54" s="6"/>
      <c r="KO54" s="6"/>
      <c r="KP54" s="6"/>
      <c r="KQ54" s="6"/>
      <c r="KR54" s="6"/>
      <c r="KS54" s="6"/>
      <c r="KT54" s="6"/>
      <c r="KU54" s="6"/>
      <c r="KV54" s="6"/>
      <c r="KW54" s="6"/>
      <c r="KX54" s="6"/>
      <c r="KY54" s="6"/>
      <c r="KZ54" s="6"/>
      <c r="LA54" s="6"/>
      <c r="LB54" s="6"/>
      <c r="LC54" s="6"/>
      <c r="LD54" s="6"/>
      <c r="LE54" s="6"/>
      <c r="LF54" s="6"/>
      <c r="LG54" s="6"/>
      <c r="LH54" s="6"/>
      <c r="LI54" s="6"/>
      <c r="LJ54" s="6"/>
      <c r="LK54" s="6"/>
      <c r="LL54" s="6"/>
      <c r="LM54" s="6"/>
      <c r="LN54" s="6"/>
      <c r="LO54" s="6"/>
      <c r="LP54" s="6"/>
      <c r="LQ54" s="6"/>
      <c r="LR54" s="6"/>
      <c r="LS54" s="6"/>
      <c r="LT54" s="6"/>
      <c r="LU54" s="6"/>
      <c r="LV54" s="6"/>
      <c r="LW54" s="6"/>
      <c r="LX54" s="6"/>
      <c r="LY54" s="6"/>
      <c r="LZ54" s="6"/>
      <c r="MA54" s="6"/>
      <c r="MB54" s="6"/>
      <c r="MC54" s="6"/>
      <c r="MD54" s="6"/>
      <c r="ME54" s="6"/>
      <c r="MF54" s="6"/>
      <c r="MG54" s="6"/>
      <c r="MH54" s="6"/>
      <c r="MI54" s="6"/>
      <c r="MJ54" s="6"/>
      <c r="MK54" s="6"/>
      <c r="ML54" s="6"/>
      <c r="MM54" s="6"/>
      <c r="MN54" s="6"/>
      <c r="MO54" s="6"/>
      <c r="MP54" s="6"/>
      <c r="MQ54" s="6"/>
      <c r="MR54" s="6"/>
      <c r="MS54" s="6"/>
      <c r="MT54" s="6"/>
      <c r="MU54" s="6"/>
      <c r="MV54" s="6"/>
      <c r="MW54" s="6"/>
      <c r="MX54" s="6"/>
      <c r="MY54" s="6"/>
      <c r="MZ54" s="6"/>
      <c r="NA54" s="6"/>
      <c r="NB54" s="6"/>
      <c r="NC54" s="6"/>
      <c r="ND54" s="6"/>
      <c r="NE54" s="6"/>
      <c r="NF54" s="6"/>
      <c r="NG54" s="6"/>
      <c r="NH54" s="6"/>
      <c r="NI54" s="6"/>
      <c r="NJ54" s="6"/>
      <c r="NK54" s="6"/>
      <c r="NL54" s="6"/>
      <c r="NM54" s="6"/>
      <c r="NN54" s="6"/>
      <c r="NO54" s="6"/>
      <c r="NP54" s="6"/>
      <c r="NQ54" s="6"/>
      <c r="NR54" s="6"/>
      <c r="NS54" s="6"/>
      <c r="NT54" s="6"/>
      <c r="NU54" s="6"/>
      <c r="NV54" s="6"/>
      <c r="NW54" s="6"/>
      <c r="NX54" s="6"/>
      <c r="NY54" s="6"/>
      <c r="NZ54" s="6"/>
      <c r="OA54" s="6"/>
      <c r="OB54" s="6"/>
      <c r="OC54" s="6"/>
      <c r="OD54" s="6"/>
      <c r="OE54" s="6"/>
      <c r="OF54" s="6"/>
      <c r="OG54" s="6"/>
      <c r="OH54" s="6"/>
      <c r="OI54" s="6"/>
      <c r="OJ54" s="6"/>
      <c r="OK54" s="6"/>
      <c r="OL54" s="6"/>
      <c r="OM54" s="6"/>
      <c r="ON54" s="6"/>
      <c r="OO54" s="6"/>
      <c r="OP54" s="6"/>
      <c r="OQ54" s="6"/>
      <c r="OR54" s="6"/>
      <c r="OS54" s="6"/>
      <c r="OT54" s="6"/>
      <c r="OU54" s="6"/>
      <c r="OV54" s="6"/>
      <c r="OW54" s="6"/>
      <c r="OX54" s="6"/>
      <c r="OY54" s="6"/>
      <c r="OZ54" s="6"/>
      <c r="PA54" s="6"/>
      <c r="PB54" s="6"/>
      <c r="PC54" s="6"/>
      <c r="PD54" s="6"/>
      <c r="PE54" s="6"/>
      <c r="PF54" s="6"/>
      <c r="PG54" s="6"/>
      <c r="PH54" s="6"/>
      <c r="PI54" s="6"/>
      <c r="PJ54" s="6"/>
      <c r="PK54" s="6"/>
      <c r="PL54" s="6"/>
      <c r="PM54" s="6"/>
      <c r="PN54" s="6"/>
      <c r="PO54" s="6"/>
      <c r="PP54" s="6"/>
      <c r="PQ54" s="6"/>
      <c r="PR54" s="6"/>
      <c r="PS54" s="6"/>
      <c r="PT54" s="6"/>
      <c r="PU54" s="6"/>
      <c r="PV54" s="6"/>
      <c r="PW54" s="6"/>
      <c r="PX54" s="6"/>
      <c r="PY54" s="6"/>
      <c r="PZ54" s="6"/>
      <c r="QA54" s="6"/>
      <c r="QB54" s="6"/>
      <c r="QC54" s="6"/>
      <c r="QD54" s="6"/>
      <c r="QE54" s="6"/>
      <c r="QF54" s="6"/>
      <c r="QG54" s="6"/>
      <c r="QH54" s="6"/>
      <c r="QI54" s="6"/>
      <c r="QJ54" s="6"/>
      <c r="QK54" s="6"/>
      <c r="QL54" s="6"/>
      <c r="QM54" s="6"/>
      <c r="QN54" s="6"/>
      <c r="QO54" s="6"/>
      <c r="QP54" s="6"/>
      <c r="QQ54" s="6"/>
      <c r="QR54" s="6"/>
      <c r="QS54" s="6"/>
      <c r="QT54" s="6"/>
      <c r="QU54" s="6"/>
      <c r="QV54" s="6"/>
      <c r="QW54" s="6"/>
      <c r="QX54" s="6"/>
      <c r="QY54" s="6"/>
      <c r="QZ54" s="6"/>
      <c r="RA54" s="6"/>
      <c r="RB54" s="6"/>
      <c r="RC54" s="6"/>
      <c r="RD54" s="6"/>
      <c r="RE54" s="6"/>
      <c r="RF54" s="6"/>
      <c r="RG54" s="6"/>
      <c r="RH54" s="6"/>
      <c r="RI54" s="6"/>
      <c r="RJ54" s="6"/>
      <c r="RK54" s="6"/>
      <c r="RL54" s="6"/>
      <c r="RM54" s="6"/>
      <c r="RN54" s="6"/>
      <c r="RO54" s="6"/>
      <c r="RP54" s="6"/>
      <c r="RQ54" s="6"/>
      <c r="RR54" s="6"/>
      <c r="RS54" s="6"/>
      <c r="RT54" s="6"/>
      <c r="RU54" s="6"/>
      <c r="RV54" s="6"/>
      <c r="RW54" s="6"/>
      <c r="RX54" s="6"/>
      <c r="RY54" s="6"/>
      <c r="RZ54" s="6"/>
      <c r="SA54" s="6"/>
      <c r="SB54" s="6"/>
      <c r="SC54" s="6"/>
      <c r="SD54" s="6"/>
      <c r="SE54" s="6"/>
      <c r="SF54" s="6"/>
      <c r="SG54" s="6"/>
      <c r="SH54" s="6"/>
      <c r="SI54" s="6"/>
      <c r="SJ54" s="6"/>
      <c r="SK54" s="6"/>
      <c r="SL54" s="6"/>
      <c r="SM54" s="6"/>
      <c r="SN54" s="6"/>
      <c r="SO54" s="6"/>
      <c r="SP54" s="6"/>
      <c r="SQ54" s="6"/>
      <c r="SR54" s="6"/>
      <c r="SS54" s="6"/>
      <c r="ST54" s="6"/>
      <c r="SU54" s="6"/>
      <c r="SV54" s="6"/>
      <c r="SW54" s="6"/>
      <c r="SX54" s="6"/>
      <c r="SY54" s="6"/>
      <c r="SZ54" s="6"/>
      <c r="TA54" s="6"/>
      <c r="TB54" s="6"/>
      <c r="TC54" s="6"/>
      <c r="TD54" s="6"/>
      <c r="TE54" s="6"/>
      <c r="TF54" s="6"/>
      <c r="TG54" s="6"/>
      <c r="TH54" s="6"/>
      <c r="TI54" s="6"/>
      <c r="TJ54" s="6"/>
      <c r="TK54" s="6"/>
      <c r="TL54" s="6"/>
      <c r="TM54" s="6"/>
      <c r="TN54" s="6"/>
      <c r="TO54" s="6"/>
      <c r="TP54" s="6"/>
      <c r="TQ54" s="6"/>
      <c r="TR54" s="6"/>
      <c r="TS54" s="6"/>
      <c r="TT54" s="6"/>
      <c r="TU54" s="6"/>
      <c r="TV54" s="6"/>
      <c r="TW54" s="6"/>
      <c r="TX54" s="6"/>
      <c r="TY54" s="6"/>
      <c r="TZ54" s="6"/>
      <c r="UA54" s="6"/>
      <c r="UB54" s="6"/>
      <c r="UC54" s="6"/>
      <c r="UD54" s="6"/>
      <c r="UE54" s="6"/>
      <c r="UF54" s="6"/>
      <c r="UG54" s="6"/>
      <c r="UH54" s="6"/>
      <c r="UI54" s="6"/>
      <c r="UJ54" s="6"/>
      <c r="UK54" s="6"/>
      <c r="UL54" s="6"/>
      <c r="UM54" s="6"/>
      <c r="UN54" s="6"/>
      <c r="UO54" s="6"/>
      <c r="UP54" s="6"/>
      <c r="UQ54" s="6"/>
      <c r="UR54" s="6"/>
      <c r="US54" s="6"/>
      <c r="UT54" s="6"/>
      <c r="UU54" s="6"/>
      <c r="UV54" s="6"/>
      <c r="UW54" s="6"/>
      <c r="UX54" s="6"/>
      <c r="UY54" s="6"/>
      <c r="UZ54" s="6"/>
      <c r="VA54" s="6"/>
      <c r="VB54" s="6"/>
      <c r="VC54" s="6"/>
      <c r="VD54" s="6"/>
      <c r="VE54" s="6"/>
      <c r="VF54" s="6"/>
      <c r="VG54" s="6"/>
      <c r="VH54" s="6"/>
      <c r="VI54" s="6"/>
      <c r="VJ54" s="6"/>
      <c r="VK54" s="6"/>
      <c r="VL54" s="6"/>
      <c r="VM54" s="6"/>
      <c r="VN54" s="6"/>
      <c r="VO54" s="6"/>
      <c r="VP54" s="6"/>
      <c r="VQ54" s="6"/>
      <c r="VR54" s="6"/>
      <c r="VS54" s="6"/>
      <c r="VT54" s="6"/>
      <c r="VU54" s="6"/>
      <c r="VV54" s="6"/>
      <c r="VW54" s="6"/>
      <c r="VX54" s="6"/>
      <c r="VY54" s="6"/>
      <c r="VZ54" s="6"/>
      <c r="WA54" s="6"/>
      <c r="WB54" s="6"/>
      <c r="WC54" s="6"/>
      <c r="WD54" s="6"/>
      <c r="WE54" s="6"/>
      <c r="WF54" s="6"/>
      <c r="WG54" s="6"/>
      <c r="WH54" s="6"/>
      <c r="WI54" s="6"/>
      <c r="WJ54" s="6"/>
      <c r="WK54" s="6"/>
      <c r="WL54" s="6"/>
      <c r="WM54" s="6"/>
      <c r="WN54" s="6"/>
      <c r="WO54" s="6"/>
      <c r="WP54" s="6"/>
      <c r="WQ54" s="6"/>
      <c r="WR54" s="6"/>
      <c r="WS54" s="6"/>
      <c r="WT54" s="6"/>
      <c r="WU54" s="6"/>
      <c r="WV54" s="6"/>
      <c r="WW54" s="6"/>
      <c r="WX54" s="6"/>
      <c r="WY54" s="6"/>
      <c r="WZ54" s="6"/>
      <c r="XA54" s="6"/>
      <c r="XB54" s="6"/>
      <c r="XC54" s="6"/>
      <c r="XD54" s="6"/>
      <c r="XE54" s="6"/>
      <c r="XF54" s="6"/>
      <c r="XG54" s="6"/>
      <c r="XH54" s="6"/>
      <c r="XI54" s="6"/>
      <c r="XJ54" s="6"/>
      <c r="XK54" s="6"/>
      <c r="XL54" s="6"/>
      <c r="XM54" s="6"/>
      <c r="XN54" s="6"/>
      <c r="XO54" s="6"/>
      <c r="XP54" s="6"/>
      <c r="XQ54" s="6"/>
      <c r="XR54" s="6"/>
      <c r="XS54" s="6"/>
      <c r="XT54" s="6"/>
      <c r="XU54" s="6"/>
      <c r="XV54" s="6"/>
      <c r="XW54" s="6"/>
      <c r="XX54" s="6"/>
      <c r="XY54" s="6"/>
      <c r="XZ54" s="6"/>
      <c r="YA54" s="6"/>
      <c r="YB54" s="6"/>
      <c r="YC54" s="6"/>
      <c r="YD54" s="6"/>
      <c r="YE54" s="6"/>
      <c r="YF54" s="6"/>
      <c r="YG54" s="6"/>
      <c r="YH54" s="6"/>
      <c r="YI54" s="6"/>
      <c r="YJ54" s="6"/>
      <c r="YK54" s="6"/>
      <c r="YL54" s="6"/>
      <c r="YM54" s="6"/>
      <c r="YN54" s="6"/>
      <c r="YO54" s="6"/>
      <c r="YP54" s="6"/>
      <c r="YQ54" s="6"/>
      <c r="YR54" s="6"/>
      <c r="YS54" s="6"/>
      <c r="YT54" s="6"/>
      <c r="YU54" s="6"/>
      <c r="YV54" s="6"/>
      <c r="YW54" s="6"/>
      <c r="YX54" s="6"/>
      <c r="YY54" s="6"/>
      <c r="YZ54" s="6"/>
      <c r="ZA54" s="6"/>
      <c r="ZB54" s="6"/>
      <c r="ZC54" s="6"/>
      <c r="ZD54" s="6"/>
      <c r="ZE54" s="6"/>
      <c r="ZF54" s="6"/>
      <c r="ZG54" s="6"/>
      <c r="ZH54" s="6"/>
      <c r="ZI54" s="6"/>
      <c r="ZJ54" s="6"/>
      <c r="ZK54" s="6"/>
      <c r="ZL54" s="6"/>
      <c r="ZM54" s="6"/>
      <c r="ZN54" s="6"/>
      <c r="ZO54" s="6"/>
      <c r="ZP54" s="6"/>
      <c r="ZQ54" s="6"/>
      <c r="ZR54" s="6"/>
      <c r="ZS54" s="6"/>
      <c r="ZT54" s="6"/>
      <c r="ZU54" s="6"/>
      <c r="ZV54" s="6"/>
      <c r="ZW54" s="6"/>
      <c r="ZX54" s="6"/>
      <c r="ZY54" s="6"/>
      <c r="ZZ54" s="6"/>
      <c r="AAA54" s="6"/>
      <c r="AAB54" s="6"/>
      <c r="AAC54" s="6"/>
      <c r="AAD54" s="6"/>
      <c r="AAE54" s="6"/>
      <c r="AAF54" s="6"/>
      <c r="AAG54" s="6"/>
      <c r="AAH54" s="6"/>
      <c r="AAI54" s="6"/>
      <c r="AAJ54" s="6"/>
      <c r="AAK54" s="6"/>
      <c r="AAL54" s="6"/>
      <c r="AAM54" s="6"/>
      <c r="AAN54" s="6"/>
      <c r="AAO54" s="6"/>
      <c r="AAP54" s="6"/>
      <c r="AAQ54" s="6"/>
      <c r="AAR54" s="6"/>
      <c r="AAS54" s="6"/>
      <c r="AAT54" s="6"/>
      <c r="AAU54" s="6"/>
      <c r="AAV54" s="6"/>
      <c r="AAW54" s="6"/>
      <c r="AAX54" s="6"/>
      <c r="AAY54" s="6"/>
      <c r="AAZ54" s="6"/>
      <c r="ABA54" s="6"/>
      <c r="ABB54" s="6"/>
      <c r="ABC54" s="6"/>
      <c r="ABD54" s="6"/>
      <c r="ABE54" s="6"/>
      <c r="ABF54" s="6"/>
      <c r="ABG54" s="6"/>
      <c r="ABH54" s="6"/>
      <c r="ABI54" s="6"/>
      <c r="ABJ54" s="6"/>
      <c r="ABK54" s="6"/>
      <c r="ABL54" s="6"/>
      <c r="ABM54" s="6"/>
      <c r="ABN54" s="6"/>
      <c r="ABO54" s="6"/>
      <c r="ABP54" s="6"/>
      <c r="ABQ54" s="6"/>
      <c r="ABR54" s="6"/>
      <c r="ABS54" s="6"/>
      <c r="ABT54" s="6"/>
      <c r="ABU54" s="6"/>
      <c r="ABV54" s="6"/>
      <c r="ABW54" s="6"/>
      <c r="ABX54" s="6"/>
      <c r="ABY54" s="6"/>
      <c r="ABZ54" s="6"/>
      <c r="ACA54" s="6"/>
      <c r="ACB54" s="6"/>
      <c r="ACC54" s="6"/>
      <c r="ACD54" s="6"/>
      <c r="ACE54" s="6"/>
      <c r="ACF54" s="6"/>
      <c r="ACG54" s="6"/>
      <c r="ACH54" s="6"/>
      <c r="ACI54" s="6"/>
      <c r="ACJ54" s="6"/>
      <c r="ACK54" s="6"/>
      <c r="ACL54" s="6"/>
      <c r="ACM54" s="6"/>
      <c r="ACN54" s="6"/>
      <c r="ACO54" s="6"/>
      <c r="ACP54" s="6"/>
      <c r="ACQ54" s="6"/>
      <c r="ACR54" s="6"/>
      <c r="ACS54" s="6"/>
      <c r="ACT54" s="6"/>
      <c r="ACU54" s="6"/>
      <c r="ACV54" s="6"/>
      <c r="ACW54" s="6"/>
      <c r="ACX54" s="6"/>
      <c r="ACY54" s="6"/>
      <c r="ACZ54" s="6"/>
      <c r="ADA54" s="6"/>
      <c r="ADB54" s="6"/>
    </row>
    <row r="55" spans="1:782" s="3" customFormat="1" ht="39" customHeight="1" x14ac:dyDescent="0.2">
      <c r="A55" s="161" t="s">
        <v>155</v>
      </c>
      <c r="B55" s="69" t="s">
        <v>121</v>
      </c>
      <c r="C55" s="11"/>
      <c r="D55" s="276" t="s">
        <v>141</v>
      </c>
      <c r="E55" s="259" t="s">
        <v>45</v>
      </c>
      <c r="F55" s="179" t="s">
        <v>45</v>
      </c>
      <c r="G55" s="435" t="s">
        <v>202</v>
      </c>
      <c r="H55" s="436"/>
      <c r="I55" s="436"/>
      <c r="J55" s="436"/>
      <c r="K55" s="436"/>
      <c r="L55" s="436"/>
      <c r="M55" s="437"/>
      <c r="N55" s="329"/>
      <c r="O55" s="329"/>
      <c r="P55" s="329"/>
      <c r="Q55" s="329"/>
      <c r="R55" s="329"/>
      <c r="S55" s="329"/>
      <c r="T55" s="199">
        <v>15</v>
      </c>
      <c r="U55" s="199">
        <v>35</v>
      </c>
      <c r="V55" s="143">
        <v>2</v>
      </c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J55" s="6"/>
      <c r="FK55" s="6"/>
      <c r="FL55" s="6"/>
      <c r="FM55" s="6"/>
      <c r="FN55" s="6"/>
      <c r="FO55" s="6"/>
      <c r="FP55" s="6"/>
      <c r="FQ55" s="6"/>
      <c r="FR55" s="6"/>
      <c r="FS55" s="6"/>
      <c r="FT55" s="6"/>
      <c r="FU55" s="6"/>
      <c r="FV55" s="6"/>
      <c r="FW55" s="6"/>
      <c r="FX55" s="6"/>
      <c r="FY55" s="6"/>
      <c r="FZ55" s="6"/>
      <c r="GA55" s="6"/>
      <c r="GB55" s="6"/>
      <c r="GC55" s="6"/>
      <c r="GD55" s="6"/>
      <c r="GE55" s="6"/>
      <c r="GF55" s="6"/>
      <c r="GG55" s="6"/>
      <c r="GH55" s="6"/>
      <c r="GI55" s="6"/>
      <c r="GJ55" s="6"/>
      <c r="GK55" s="6"/>
      <c r="GL55" s="6"/>
      <c r="GM55" s="6"/>
      <c r="GN55" s="6"/>
      <c r="GO55" s="6"/>
      <c r="GP55" s="6"/>
      <c r="GQ55" s="6"/>
      <c r="GR55" s="6"/>
      <c r="GS55" s="6"/>
      <c r="GT55" s="6"/>
      <c r="GU55" s="6"/>
      <c r="GV55" s="6"/>
      <c r="GW55" s="6"/>
      <c r="GX55" s="6"/>
      <c r="GY55" s="6"/>
      <c r="GZ55" s="6"/>
      <c r="HA55" s="6"/>
      <c r="HB55" s="6"/>
      <c r="HC55" s="6"/>
      <c r="HD55" s="6"/>
      <c r="HE55" s="6"/>
      <c r="HF55" s="6"/>
      <c r="HG55" s="6"/>
      <c r="HH55" s="6"/>
      <c r="HI55" s="6"/>
      <c r="HJ55" s="6"/>
      <c r="HK55" s="6"/>
      <c r="HL55" s="6"/>
      <c r="HM55" s="6"/>
      <c r="HN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A55" s="6"/>
      <c r="IB55" s="6"/>
      <c r="IC55" s="6"/>
      <c r="ID55" s="6"/>
      <c r="IE55" s="6"/>
      <c r="IF55" s="6"/>
      <c r="IG55" s="6"/>
      <c r="IH55" s="6"/>
      <c r="II55" s="6"/>
      <c r="IJ55" s="6"/>
      <c r="IK55" s="6"/>
      <c r="IL55" s="6"/>
      <c r="IM55" s="6"/>
      <c r="IN55" s="6"/>
      <c r="IO55" s="6"/>
      <c r="IP55" s="6"/>
      <c r="IQ55" s="6"/>
      <c r="IR55" s="6"/>
      <c r="IS55" s="6"/>
      <c r="IT55" s="6"/>
      <c r="IU55" s="6"/>
      <c r="IV55" s="6"/>
      <c r="IW55" s="6"/>
      <c r="IX55" s="6"/>
      <c r="IY55" s="6"/>
      <c r="IZ55" s="6"/>
      <c r="JA55" s="6"/>
      <c r="JB55" s="6"/>
      <c r="JC55" s="6"/>
      <c r="JD55" s="6"/>
      <c r="JE55" s="6"/>
      <c r="JF55" s="6"/>
      <c r="JG55" s="6"/>
      <c r="JH55" s="6"/>
      <c r="JI55" s="6"/>
      <c r="JJ55" s="6"/>
      <c r="JK55" s="6"/>
      <c r="JL55" s="6"/>
      <c r="JM55" s="6"/>
      <c r="JN55" s="6"/>
      <c r="JO55" s="6"/>
      <c r="JP55" s="6"/>
      <c r="JQ55" s="6"/>
      <c r="JR55" s="6"/>
      <c r="JS55" s="6"/>
      <c r="JT55" s="6"/>
      <c r="JU55" s="6"/>
      <c r="JV55" s="6"/>
      <c r="JW55" s="6"/>
      <c r="JX55" s="6"/>
      <c r="JY55" s="6"/>
      <c r="JZ55" s="6"/>
      <c r="KA55" s="6"/>
      <c r="KB55" s="6"/>
      <c r="KC55" s="6"/>
      <c r="KD55" s="6"/>
      <c r="KE55" s="6"/>
      <c r="KF55" s="6"/>
      <c r="KG55" s="6"/>
      <c r="KH55" s="6"/>
      <c r="KI55" s="6"/>
      <c r="KJ55" s="6"/>
      <c r="KK55" s="6"/>
      <c r="KL55" s="6"/>
      <c r="KM55" s="6"/>
      <c r="KN55" s="6"/>
      <c r="KO55" s="6"/>
      <c r="KP55" s="6"/>
      <c r="KQ55" s="6"/>
      <c r="KR55" s="6"/>
      <c r="KS55" s="6"/>
      <c r="KT55" s="6"/>
      <c r="KU55" s="6"/>
      <c r="KV55" s="6"/>
      <c r="KW55" s="6"/>
      <c r="KX55" s="6"/>
      <c r="KY55" s="6"/>
      <c r="KZ55" s="6"/>
      <c r="LA55" s="6"/>
      <c r="LB55" s="6"/>
      <c r="LC55" s="6"/>
      <c r="LD55" s="6"/>
      <c r="LE55" s="6"/>
      <c r="LF55" s="6"/>
      <c r="LG55" s="6"/>
      <c r="LH55" s="6"/>
      <c r="LI55" s="6"/>
      <c r="LJ55" s="6"/>
      <c r="LK55" s="6"/>
      <c r="LL55" s="6"/>
      <c r="LM55" s="6"/>
      <c r="LN55" s="6"/>
      <c r="LO55" s="6"/>
      <c r="LP55" s="6"/>
      <c r="LQ55" s="6"/>
      <c r="LR55" s="6"/>
      <c r="LS55" s="6"/>
      <c r="LT55" s="6"/>
      <c r="LU55" s="6"/>
      <c r="LV55" s="6"/>
      <c r="LW55" s="6"/>
      <c r="LX55" s="6"/>
      <c r="LY55" s="6"/>
      <c r="LZ55" s="6"/>
      <c r="MA55" s="6"/>
      <c r="MB55" s="6"/>
      <c r="MC55" s="6"/>
      <c r="MD55" s="6"/>
      <c r="ME55" s="6"/>
      <c r="MF55" s="6"/>
      <c r="MG55" s="6"/>
      <c r="MH55" s="6"/>
      <c r="MI55" s="6"/>
      <c r="MJ55" s="6"/>
      <c r="MK55" s="6"/>
      <c r="ML55" s="6"/>
      <c r="MM55" s="6"/>
      <c r="MN55" s="6"/>
      <c r="MO55" s="6"/>
      <c r="MP55" s="6"/>
      <c r="MQ55" s="6"/>
      <c r="MR55" s="6"/>
      <c r="MS55" s="6"/>
      <c r="MT55" s="6"/>
      <c r="MU55" s="6"/>
      <c r="MV55" s="6"/>
      <c r="MW55" s="6"/>
      <c r="MX55" s="6"/>
      <c r="MY55" s="6"/>
      <c r="MZ55" s="6"/>
      <c r="NA55" s="6"/>
      <c r="NB55" s="6"/>
      <c r="NC55" s="6"/>
      <c r="ND55" s="6"/>
      <c r="NE55" s="6"/>
      <c r="NF55" s="6"/>
      <c r="NG55" s="6"/>
      <c r="NH55" s="6"/>
      <c r="NI55" s="6"/>
      <c r="NJ55" s="6"/>
      <c r="NK55" s="6"/>
      <c r="NL55" s="6"/>
      <c r="NM55" s="6"/>
      <c r="NN55" s="6"/>
      <c r="NO55" s="6"/>
      <c r="NP55" s="6"/>
      <c r="NQ55" s="6"/>
      <c r="NR55" s="6"/>
      <c r="NS55" s="6"/>
      <c r="NT55" s="6"/>
      <c r="NU55" s="6"/>
      <c r="NV55" s="6"/>
      <c r="NW55" s="6"/>
      <c r="NX55" s="6"/>
      <c r="NY55" s="6"/>
      <c r="NZ55" s="6"/>
      <c r="OA55" s="6"/>
      <c r="OB55" s="6"/>
      <c r="OC55" s="6"/>
      <c r="OD55" s="6"/>
      <c r="OE55" s="6"/>
      <c r="OF55" s="6"/>
      <c r="OG55" s="6"/>
      <c r="OH55" s="6"/>
      <c r="OI55" s="6"/>
      <c r="OJ55" s="6"/>
      <c r="OK55" s="6"/>
      <c r="OL55" s="6"/>
      <c r="OM55" s="6"/>
      <c r="ON55" s="6"/>
      <c r="OO55" s="6"/>
      <c r="OP55" s="6"/>
      <c r="OQ55" s="6"/>
      <c r="OR55" s="6"/>
      <c r="OS55" s="6"/>
      <c r="OT55" s="6"/>
      <c r="OU55" s="6"/>
      <c r="OV55" s="6"/>
      <c r="OW55" s="6"/>
      <c r="OX55" s="6"/>
      <c r="OY55" s="6"/>
      <c r="OZ55" s="6"/>
      <c r="PA55" s="6"/>
      <c r="PB55" s="6"/>
      <c r="PC55" s="6"/>
      <c r="PD55" s="6"/>
      <c r="PE55" s="6"/>
      <c r="PF55" s="6"/>
      <c r="PG55" s="6"/>
      <c r="PH55" s="6"/>
      <c r="PI55" s="6"/>
      <c r="PJ55" s="6"/>
      <c r="PK55" s="6"/>
      <c r="PL55" s="6"/>
      <c r="PM55" s="6"/>
      <c r="PN55" s="6"/>
      <c r="PO55" s="6"/>
      <c r="PP55" s="6"/>
      <c r="PQ55" s="6"/>
      <c r="PR55" s="6"/>
      <c r="PS55" s="6"/>
      <c r="PT55" s="6"/>
      <c r="PU55" s="6"/>
      <c r="PV55" s="6"/>
      <c r="PW55" s="6"/>
      <c r="PX55" s="6"/>
      <c r="PY55" s="6"/>
      <c r="PZ55" s="6"/>
      <c r="QA55" s="6"/>
      <c r="QB55" s="6"/>
      <c r="QC55" s="6"/>
      <c r="QD55" s="6"/>
      <c r="QE55" s="6"/>
      <c r="QF55" s="6"/>
      <c r="QG55" s="6"/>
      <c r="QH55" s="6"/>
      <c r="QI55" s="6"/>
      <c r="QJ55" s="6"/>
      <c r="QK55" s="6"/>
      <c r="QL55" s="6"/>
      <c r="QM55" s="6"/>
      <c r="QN55" s="6"/>
      <c r="QO55" s="6"/>
      <c r="QP55" s="6"/>
      <c r="QQ55" s="6"/>
      <c r="QR55" s="6"/>
      <c r="QS55" s="6"/>
      <c r="QT55" s="6"/>
      <c r="QU55" s="6"/>
      <c r="QV55" s="6"/>
      <c r="QW55" s="6"/>
      <c r="QX55" s="6"/>
      <c r="QY55" s="6"/>
      <c r="QZ55" s="6"/>
      <c r="RA55" s="6"/>
      <c r="RB55" s="6"/>
      <c r="RC55" s="6"/>
      <c r="RD55" s="6"/>
      <c r="RE55" s="6"/>
      <c r="RF55" s="6"/>
      <c r="RG55" s="6"/>
      <c r="RH55" s="6"/>
      <c r="RI55" s="6"/>
      <c r="RJ55" s="6"/>
      <c r="RK55" s="6"/>
      <c r="RL55" s="6"/>
      <c r="RM55" s="6"/>
      <c r="RN55" s="6"/>
      <c r="RO55" s="6"/>
      <c r="RP55" s="6"/>
      <c r="RQ55" s="6"/>
      <c r="RR55" s="6"/>
      <c r="RS55" s="6"/>
      <c r="RT55" s="6"/>
      <c r="RU55" s="6"/>
      <c r="RV55" s="6"/>
      <c r="RW55" s="6"/>
      <c r="RX55" s="6"/>
      <c r="RY55" s="6"/>
      <c r="RZ55" s="6"/>
      <c r="SA55" s="6"/>
      <c r="SB55" s="6"/>
      <c r="SC55" s="6"/>
      <c r="SD55" s="6"/>
      <c r="SE55" s="6"/>
      <c r="SF55" s="6"/>
      <c r="SG55" s="6"/>
      <c r="SH55" s="6"/>
      <c r="SI55" s="6"/>
      <c r="SJ55" s="6"/>
      <c r="SK55" s="6"/>
      <c r="SL55" s="6"/>
      <c r="SM55" s="6"/>
      <c r="SN55" s="6"/>
      <c r="SO55" s="6"/>
      <c r="SP55" s="6"/>
      <c r="SQ55" s="6"/>
      <c r="SR55" s="6"/>
      <c r="SS55" s="6"/>
      <c r="ST55" s="6"/>
      <c r="SU55" s="6"/>
      <c r="SV55" s="6"/>
      <c r="SW55" s="6"/>
      <c r="SX55" s="6"/>
      <c r="SY55" s="6"/>
      <c r="SZ55" s="6"/>
      <c r="TA55" s="6"/>
      <c r="TB55" s="6"/>
      <c r="TC55" s="6"/>
      <c r="TD55" s="6"/>
      <c r="TE55" s="6"/>
      <c r="TF55" s="6"/>
      <c r="TG55" s="6"/>
      <c r="TH55" s="6"/>
      <c r="TI55" s="6"/>
      <c r="TJ55" s="6"/>
      <c r="TK55" s="6"/>
      <c r="TL55" s="6"/>
      <c r="TM55" s="6"/>
      <c r="TN55" s="6"/>
      <c r="TO55" s="6"/>
      <c r="TP55" s="6"/>
      <c r="TQ55" s="6"/>
      <c r="TR55" s="6"/>
      <c r="TS55" s="6"/>
      <c r="TT55" s="6"/>
      <c r="TU55" s="6"/>
      <c r="TV55" s="6"/>
      <c r="TW55" s="6"/>
      <c r="TX55" s="6"/>
      <c r="TY55" s="6"/>
      <c r="TZ55" s="6"/>
      <c r="UA55" s="6"/>
      <c r="UB55" s="6"/>
      <c r="UC55" s="6"/>
      <c r="UD55" s="6"/>
      <c r="UE55" s="6"/>
      <c r="UF55" s="6"/>
      <c r="UG55" s="6"/>
      <c r="UH55" s="6"/>
      <c r="UI55" s="6"/>
      <c r="UJ55" s="6"/>
      <c r="UK55" s="6"/>
      <c r="UL55" s="6"/>
      <c r="UM55" s="6"/>
      <c r="UN55" s="6"/>
      <c r="UO55" s="6"/>
      <c r="UP55" s="6"/>
      <c r="UQ55" s="6"/>
      <c r="UR55" s="6"/>
      <c r="US55" s="6"/>
      <c r="UT55" s="6"/>
      <c r="UU55" s="6"/>
      <c r="UV55" s="6"/>
      <c r="UW55" s="6"/>
      <c r="UX55" s="6"/>
      <c r="UY55" s="6"/>
      <c r="UZ55" s="6"/>
      <c r="VA55" s="6"/>
      <c r="VB55" s="6"/>
      <c r="VC55" s="6"/>
      <c r="VD55" s="6"/>
      <c r="VE55" s="6"/>
      <c r="VF55" s="6"/>
      <c r="VG55" s="6"/>
      <c r="VH55" s="6"/>
      <c r="VI55" s="6"/>
      <c r="VJ55" s="6"/>
      <c r="VK55" s="6"/>
      <c r="VL55" s="6"/>
      <c r="VM55" s="6"/>
      <c r="VN55" s="6"/>
      <c r="VO55" s="6"/>
      <c r="VP55" s="6"/>
      <c r="VQ55" s="6"/>
      <c r="VR55" s="6"/>
      <c r="VS55" s="6"/>
      <c r="VT55" s="6"/>
      <c r="VU55" s="6"/>
      <c r="VV55" s="6"/>
      <c r="VW55" s="6"/>
      <c r="VX55" s="6"/>
      <c r="VY55" s="6"/>
      <c r="VZ55" s="6"/>
      <c r="WA55" s="6"/>
      <c r="WB55" s="6"/>
      <c r="WC55" s="6"/>
      <c r="WD55" s="6"/>
      <c r="WE55" s="6"/>
      <c r="WF55" s="6"/>
      <c r="WG55" s="6"/>
      <c r="WH55" s="6"/>
      <c r="WI55" s="6"/>
      <c r="WJ55" s="6"/>
      <c r="WK55" s="6"/>
      <c r="WL55" s="6"/>
      <c r="WM55" s="6"/>
      <c r="WN55" s="6"/>
      <c r="WO55" s="6"/>
      <c r="WP55" s="6"/>
      <c r="WQ55" s="6"/>
      <c r="WR55" s="6"/>
      <c r="WS55" s="6"/>
      <c r="WT55" s="6"/>
      <c r="WU55" s="6"/>
      <c r="WV55" s="6"/>
      <c r="WW55" s="6"/>
      <c r="WX55" s="6"/>
      <c r="WY55" s="6"/>
      <c r="WZ55" s="6"/>
      <c r="XA55" s="6"/>
      <c r="XB55" s="6"/>
      <c r="XC55" s="6"/>
      <c r="XD55" s="6"/>
      <c r="XE55" s="6"/>
      <c r="XF55" s="6"/>
      <c r="XG55" s="6"/>
      <c r="XH55" s="6"/>
      <c r="XI55" s="6"/>
      <c r="XJ55" s="6"/>
      <c r="XK55" s="6"/>
      <c r="XL55" s="6"/>
      <c r="XM55" s="6"/>
      <c r="XN55" s="6"/>
      <c r="XO55" s="6"/>
      <c r="XP55" s="6"/>
      <c r="XQ55" s="6"/>
      <c r="XR55" s="6"/>
      <c r="XS55" s="6"/>
      <c r="XT55" s="6"/>
      <c r="XU55" s="6"/>
      <c r="XV55" s="6"/>
      <c r="XW55" s="6"/>
      <c r="XX55" s="6"/>
      <c r="XY55" s="6"/>
      <c r="XZ55" s="6"/>
      <c r="YA55" s="6"/>
      <c r="YB55" s="6"/>
      <c r="YC55" s="6"/>
      <c r="YD55" s="6"/>
      <c r="YE55" s="6"/>
      <c r="YF55" s="6"/>
      <c r="YG55" s="6"/>
      <c r="YH55" s="6"/>
      <c r="YI55" s="6"/>
      <c r="YJ55" s="6"/>
      <c r="YK55" s="6"/>
      <c r="YL55" s="6"/>
      <c r="YM55" s="6"/>
      <c r="YN55" s="6"/>
      <c r="YO55" s="6"/>
      <c r="YP55" s="6"/>
      <c r="YQ55" s="6"/>
      <c r="YR55" s="6"/>
      <c r="YS55" s="6"/>
      <c r="YT55" s="6"/>
      <c r="YU55" s="6"/>
      <c r="YV55" s="6"/>
      <c r="YW55" s="6"/>
      <c r="YX55" s="6"/>
      <c r="YY55" s="6"/>
      <c r="YZ55" s="6"/>
      <c r="ZA55" s="6"/>
      <c r="ZB55" s="6"/>
      <c r="ZC55" s="6"/>
      <c r="ZD55" s="6"/>
      <c r="ZE55" s="6"/>
      <c r="ZF55" s="6"/>
      <c r="ZG55" s="6"/>
      <c r="ZH55" s="6"/>
      <c r="ZI55" s="6"/>
      <c r="ZJ55" s="6"/>
      <c r="ZK55" s="6"/>
      <c r="ZL55" s="6"/>
      <c r="ZM55" s="6"/>
      <c r="ZN55" s="6"/>
      <c r="ZO55" s="6"/>
      <c r="ZP55" s="6"/>
      <c r="ZQ55" s="6"/>
      <c r="ZR55" s="6"/>
      <c r="ZS55" s="6"/>
      <c r="ZT55" s="6"/>
      <c r="ZU55" s="6"/>
      <c r="ZV55" s="6"/>
      <c r="ZW55" s="6"/>
      <c r="ZX55" s="6"/>
      <c r="ZY55" s="6"/>
      <c r="ZZ55" s="6"/>
      <c r="AAA55" s="6"/>
      <c r="AAB55" s="6"/>
      <c r="AAC55" s="6"/>
      <c r="AAD55" s="6"/>
      <c r="AAE55" s="6"/>
      <c r="AAF55" s="6"/>
      <c r="AAG55" s="6"/>
      <c r="AAH55" s="6"/>
      <c r="AAI55" s="6"/>
      <c r="AAJ55" s="6"/>
      <c r="AAK55" s="6"/>
      <c r="AAL55" s="6"/>
      <c r="AAM55" s="6"/>
      <c r="AAN55" s="6"/>
      <c r="AAO55" s="6"/>
      <c r="AAP55" s="6"/>
      <c r="AAQ55" s="6"/>
      <c r="AAR55" s="6"/>
      <c r="AAS55" s="6"/>
      <c r="AAT55" s="6"/>
      <c r="AAU55" s="6"/>
      <c r="AAV55" s="6"/>
      <c r="AAW55" s="6"/>
      <c r="AAX55" s="6"/>
      <c r="AAY55" s="6"/>
      <c r="AAZ55" s="6"/>
      <c r="ABA55" s="6"/>
      <c r="ABB55" s="6"/>
      <c r="ABC55" s="6"/>
      <c r="ABD55" s="6"/>
      <c r="ABE55" s="6"/>
      <c r="ABF55" s="6"/>
      <c r="ABG55" s="6"/>
      <c r="ABH55" s="6"/>
      <c r="ABI55" s="6"/>
      <c r="ABJ55" s="6"/>
      <c r="ABK55" s="6"/>
      <c r="ABL55" s="6"/>
      <c r="ABM55" s="6"/>
      <c r="ABN55" s="6"/>
      <c r="ABO55" s="6"/>
      <c r="ABP55" s="6"/>
      <c r="ABQ55" s="6"/>
      <c r="ABR55" s="6"/>
      <c r="ABS55" s="6"/>
      <c r="ABT55" s="6"/>
      <c r="ABU55" s="6"/>
      <c r="ABV55" s="6"/>
      <c r="ABW55" s="6"/>
      <c r="ABX55" s="6"/>
      <c r="ABY55" s="6"/>
      <c r="ABZ55" s="6"/>
      <c r="ACA55" s="6"/>
      <c r="ACB55" s="6"/>
      <c r="ACC55" s="6"/>
      <c r="ACD55" s="6"/>
      <c r="ACE55" s="6"/>
      <c r="ACF55" s="6"/>
      <c r="ACG55" s="6"/>
      <c r="ACH55" s="6"/>
      <c r="ACI55" s="6"/>
      <c r="ACJ55" s="6"/>
      <c r="ACK55" s="6"/>
      <c r="ACL55" s="6"/>
      <c r="ACM55" s="6"/>
      <c r="ACN55" s="6"/>
      <c r="ACO55" s="6"/>
      <c r="ACP55" s="6"/>
      <c r="ACQ55" s="6"/>
      <c r="ACR55" s="6"/>
      <c r="ACS55" s="6"/>
      <c r="ACT55" s="6"/>
      <c r="ACU55" s="6"/>
      <c r="ACV55" s="6"/>
      <c r="ACW55" s="6"/>
      <c r="ACX55" s="6"/>
      <c r="ACY55" s="6"/>
      <c r="ACZ55" s="6"/>
      <c r="ADA55" s="6"/>
      <c r="ADB55" s="6"/>
    </row>
    <row r="56" spans="1:782" s="3" customFormat="1" ht="39" customHeight="1" x14ac:dyDescent="0.2">
      <c r="A56" s="161" t="s">
        <v>156</v>
      </c>
      <c r="B56" s="69" t="s">
        <v>121</v>
      </c>
      <c r="C56" s="11"/>
      <c r="D56" s="276" t="s">
        <v>141</v>
      </c>
      <c r="E56" s="259" t="s">
        <v>143</v>
      </c>
      <c r="F56" s="179" t="s">
        <v>143</v>
      </c>
      <c r="G56" s="435"/>
      <c r="H56" s="436"/>
      <c r="I56" s="436"/>
      <c r="J56" s="436"/>
      <c r="K56" s="436"/>
      <c r="L56" s="436"/>
      <c r="M56" s="437"/>
      <c r="N56" s="365" t="s">
        <v>202</v>
      </c>
      <c r="O56" s="366"/>
      <c r="P56" s="366"/>
      <c r="Q56" s="366"/>
      <c r="R56" s="366"/>
      <c r="S56" s="367"/>
      <c r="T56" s="258">
        <v>15</v>
      </c>
      <c r="U56" s="258">
        <v>35</v>
      </c>
      <c r="V56" s="143">
        <v>2</v>
      </c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J56" s="6"/>
      <c r="FK56" s="6"/>
      <c r="FL56" s="6"/>
      <c r="FM56" s="6"/>
      <c r="FN56" s="6"/>
      <c r="FO56" s="6"/>
      <c r="FP56" s="6"/>
      <c r="FQ56" s="6"/>
      <c r="FR56" s="6"/>
      <c r="FS56" s="6"/>
      <c r="FT56" s="6"/>
      <c r="FU56" s="6"/>
      <c r="FV56" s="6"/>
      <c r="FW56" s="6"/>
      <c r="FX56" s="6"/>
      <c r="FY56" s="6"/>
      <c r="FZ56" s="6"/>
      <c r="GA56" s="6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6"/>
      <c r="GM56" s="6"/>
      <c r="GN56" s="6"/>
      <c r="GO56" s="6"/>
      <c r="GP56" s="6"/>
      <c r="GQ56" s="6"/>
      <c r="GR56" s="6"/>
      <c r="GS56" s="6"/>
      <c r="GT56" s="6"/>
      <c r="GU56" s="6"/>
      <c r="GV56" s="6"/>
      <c r="GW56" s="6"/>
      <c r="GX56" s="6"/>
      <c r="GY56" s="6"/>
      <c r="GZ56" s="6"/>
      <c r="HA56" s="6"/>
      <c r="HB56" s="6"/>
      <c r="HC56" s="6"/>
      <c r="HD56" s="6"/>
      <c r="HE56" s="6"/>
      <c r="HF56" s="6"/>
      <c r="HG56" s="6"/>
      <c r="HH56" s="6"/>
      <c r="HI56" s="6"/>
      <c r="HJ56" s="6"/>
      <c r="HK56" s="6"/>
      <c r="HL56" s="6"/>
      <c r="HM56" s="6"/>
      <c r="HN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A56" s="6"/>
      <c r="IB56" s="6"/>
      <c r="IC56" s="6"/>
      <c r="ID56" s="6"/>
      <c r="IE56" s="6"/>
      <c r="IF56" s="6"/>
      <c r="IG56" s="6"/>
      <c r="IH56" s="6"/>
      <c r="II56" s="6"/>
      <c r="IJ56" s="6"/>
      <c r="IK56" s="6"/>
      <c r="IL56" s="6"/>
      <c r="IM56" s="6"/>
      <c r="IN56" s="6"/>
      <c r="IO56" s="6"/>
      <c r="IP56" s="6"/>
      <c r="IQ56" s="6"/>
      <c r="IR56" s="6"/>
      <c r="IS56" s="6"/>
      <c r="IT56" s="6"/>
      <c r="IU56" s="6"/>
      <c r="IV56" s="6"/>
      <c r="IW56" s="6"/>
      <c r="IX56" s="6"/>
      <c r="IY56" s="6"/>
      <c r="IZ56" s="6"/>
      <c r="JA56" s="6"/>
      <c r="JB56" s="6"/>
      <c r="JC56" s="6"/>
      <c r="JD56" s="6"/>
      <c r="JE56" s="6"/>
      <c r="JF56" s="6"/>
      <c r="JG56" s="6"/>
      <c r="JH56" s="6"/>
      <c r="JI56" s="6"/>
      <c r="JJ56" s="6"/>
      <c r="JK56" s="6"/>
      <c r="JL56" s="6"/>
      <c r="JM56" s="6"/>
      <c r="JN56" s="6"/>
      <c r="JO56" s="6"/>
      <c r="JP56" s="6"/>
      <c r="JQ56" s="6"/>
      <c r="JR56" s="6"/>
      <c r="JS56" s="6"/>
      <c r="JT56" s="6"/>
      <c r="JU56" s="6"/>
      <c r="JV56" s="6"/>
      <c r="JW56" s="6"/>
      <c r="JX56" s="6"/>
      <c r="JY56" s="6"/>
      <c r="JZ56" s="6"/>
      <c r="KA56" s="6"/>
      <c r="KB56" s="6"/>
      <c r="KC56" s="6"/>
      <c r="KD56" s="6"/>
      <c r="KE56" s="6"/>
      <c r="KF56" s="6"/>
      <c r="KG56" s="6"/>
      <c r="KH56" s="6"/>
      <c r="KI56" s="6"/>
      <c r="KJ56" s="6"/>
      <c r="KK56" s="6"/>
      <c r="KL56" s="6"/>
      <c r="KM56" s="6"/>
      <c r="KN56" s="6"/>
      <c r="KO56" s="6"/>
      <c r="KP56" s="6"/>
      <c r="KQ56" s="6"/>
      <c r="KR56" s="6"/>
      <c r="KS56" s="6"/>
      <c r="KT56" s="6"/>
      <c r="KU56" s="6"/>
      <c r="KV56" s="6"/>
      <c r="KW56" s="6"/>
      <c r="KX56" s="6"/>
      <c r="KY56" s="6"/>
      <c r="KZ56" s="6"/>
      <c r="LA56" s="6"/>
      <c r="LB56" s="6"/>
      <c r="LC56" s="6"/>
      <c r="LD56" s="6"/>
      <c r="LE56" s="6"/>
      <c r="LF56" s="6"/>
      <c r="LG56" s="6"/>
      <c r="LH56" s="6"/>
      <c r="LI56" s="6"/>
      <c r="LJ56" s="6"/>
      <c r="LK56" s="6"/>
      <c r="LL56" s="6"/>
      <c r="LM56" s="6"/>
      <c r="LN56" s="6"/>
      <c r="LO56" s="6"/>
      <c r="LP56" s="6"/>
      <c r="LQ56" s="6"/>
      <c r="LR56" s="6"/>
      <c r="LS56" s="6"/>
      <c r="LT56" s="6"/>
      <c r="LU56" s="6"/>
      <c r="LV56" s="6"/>
      <c r="LW56" s="6"/>
      <c r="LX56" s="6"/>
      <c r="LY56" s="6"/>
      <c r="LZ56" s="6"/>
      <c r="MA56" s="6"/>
      <c r="MB56" s="6"/>
      <c r="MC56" s="6"/>
      <c r="MD56" s="6"/>
      <c r="ME56" s="6"/>
      <c r="MF56" s="6"/>
      <c r="MG56" s="6"/>
      <c r="MH56" s="6"/>
      <c r="MI56" s="6"/>
      <c r="MJ56" s="6"/>
      <c r="MK56" s="6"/>
      <c r="ML56" s="6"/>
      <c r="MM56" s="6"/>
      <c r="MN56" s="6"/>
      <c r="MO56" s="6"/>
      <c r="MP56" s="6"/>
      <c r="MQ56" s="6"/>
      <c r="MR56" s="6"/>
      <c r="MS56" s="6"/>
      <c r="MT56" s="6"/>
      <c r="MU56" s="6"/>
      <c r="MV56" s="6"/>
      <c r="MW56" s="6"/>
      <c r="MX56" s="6"/>
      <c r="MY56" s="6"/>
      <c r="MZ56" s="6"/>
      <c r="NA56" s="6"/>
      <c r="NB56" s="6"/>
      <c r="NC56" s="6"/>
      <c r="ND56" s="6"/>
      <c r="NE56" s="6"/>
      <c r="NF56" s="6"/>
      <c r="NG56" s="6"/>
      <c r="NH56" s="6"/>
      <c r="NI56" s="6"/>
      <c r="NJ56" s="6"/>
      <c r="NK56" s="6"/>
      <c r="NL56" s="6"/>
      <c r="NM56" s="6"/>
      <c r="NN56" s="6"/>
      <c r="NO56" s="6"/>
      <c r="NP56" s="6"/>
      <c r="NQ56" s="6"/>
      <c r="NR56" s="6"/>
      <c r="NS56" s="6"/>
      <c r="NT56" s="6"/>
      <c r="NU56" s="6"/>
      <c r="NV56" s="6"/>
      <c r="NW56" s="6"/>
      <c r="NX56" s="6"/>
      <c r="NY56" s="6"/>
      <c r="NZ56" s="6"/>
      <c r="OA56" s="6"/>
      <c r="OB56" s="6"/>
      <c r="OC56" s="6"/>
      <c r="OD56" s="6"/>
      <c r="OE56" s="6"/>
      <c r="OF56" s="6"/>
      <c r="OG56" s="6"/>
      <c r="OH56" s="6"/>
      <c r="OI56" s="6"/>
      <c r="OJ56" s="6"/>
      <c r="OK56" s="6"/>
      <c r="OL56" s="6"/>
      <c r="OM56" s="6"/>
      <c r="ON56" s="6"/>
      <c r="OO56" s="6"/>
      <c r="OP56" s="6"/>
      <c r="OQ56" s="6"/>
      <c r="OR56" s="6"/>
      <c r="OS56" s="6"/>
      <c r="OT56" s="6"/>
      <c r="OU56" s="6"/>
      <c r="OV56" s="6"/>
      <c r="OW56" s="6"/>
      <c r="OX56" s="6"/>
      <c r="OY56" s="6"/>
      <c r="OZ56" s="6"/>
      <c r="PA56" s="6"/>
      <c r="PB56" s="6"/>
      <c r="PC56" s="6"/>
      <c r="PD56" s="6"/>
      <c r="PE56" s="6"/>
      <c r="PF56" s="6"/>
      <c r="PG56" s="6"/>
      <c r="PH56" s="6"/>
      <c r="PI56" s="6"/>
      <c r="PJ56" s="6"/>
      <c r="PK56" s="6"/>
      <c r="PL56" s="6"/>
      <c r="PM56" s="6"/>
      <c r="PN56" s="6"/>
      <c r="PO56" s="6"/>
      <c r="PP56" s="6"/>
      <c r="PQ56" s="6"/>
      <c r="PR56" s="6"/>
      <c r="PS56" s="6"/>
      <c r="PT56" s="6"/>
      <c r="PU56" s="6"/>
      <c r="PV56" s="6"/>
      <c r="PW56" s="6"/>
      <c r="PX56" s="6"/>
      <c r="PY56" s="6"/>
      <c r="PZ56" s="6"/>
      <c r="QA56" s="6"/>
      <c r="QB56" s="6"/>
      <c r="QC56" s="6"/>
      <c r="QD56" s="6"/>
      <c r="QE56" s="6"/>
      <c r="QF56" s="6"/>
      <c r="QG56" s="6"/>
      <c r="QH56" s="6"/>
      <c r="QI56" s="6"/>
      <c r="QJ56" s="6"/>
      <c r="QK56" s="6"/>
      <c r="QL56" s="6"/>
      <c r="QM56" s="6"/>
      <c r="QN56" s="6"/>
      <c r="QO56" s="6"/>
      <c r="QP56" s="6"/>
      <c r="QQ56" s="6"/>
      <c r="QR56" s="6"/>
      <c r="QS56" s="6"/>
      <c r="QT56" s="6"/>
      <c r="QU56" s="6"/>
      <c r="QV56" s="6"/>
      <c r="QW56" s="6"/>
      <c r="QX56" s="6"/>
      <c r="QY56" s="6"/>
      <c r="QZ56" s="6"/>
      <c r="RA56" s="6"/>
      <c r="RB56" s="6"/>
      <c r="RC56" s="6"/>
      <c r="RD56" s="6"/>
      <c r="RE56" s="6"/>
      <c r="RF56" s="6"/>
      <c r="RG56" s="6"/>
      <c r="RH56" s="6"/>
      <c r="RI56" s="6"/>
      <c r="RJ56" s="6"/>
      <c r="RK56" s="6"/>
      <c r="RL56" s="6"/>
      <c r="RM56" s="6"/>
      <c r="RN56" s="6"/>
      <c r="RO56" s="6"/>
      <c r="RP56" s="6"/>
      <c r="RQ56" s="6"/>
      <c r="RR56" s="6"/>
      <c r="RS56" s="6"/>
      <c r="RT56" s="6"/>
      <c r="RU56" s="6"/>
      <c r="RV56" s="6"/>
      <c r="RW56" s="6"/>
      <c r="RX56" s="6"/>
      <c r="RY56" s="6"/>
      <c r="RZ56" s="6"/>
      <c r="SA56" s="6"/>
      <c r="SB56" s="6"/>
      <c r="SC56" s="6"/>
      <c r="SD56" s="6"/>
      <c r="SE56" s="6"/>
      <c r="SF56" s="6"/>
      <c r="SG56" s="6"/>
      <c r="SH56" s="6"/>
      <c r="SI56" s="6"/>
      <c r="SJ56" s="6"/>
      <c r="SK56" s="6"/>
      <c r="SL56" s="6"/>
      <c r="SM56" s="6"/>
      <c r="SN56" s="6"/>
      <c r="SO56" s="6"/>
      <c r="SP56" s="6"/>
      <c r="SQ56" s="6"/>
      <c r="SR56" s="6"/>
      <c r="SS56" s="6"/>
      <c r="ST56" s="6"/>
      <c r="SU56" s="6"/>
      <c r="SV56" s="6"/>
      <c r="SW56" s="6"/>
      <c r="SX56" s="6"/>
      <c r="SY56" s="6"/>
      <c r="SZ56" s="6"/>
      <c r="TA56" s="6"/>
      <c r="TB56" s="6"/>
      <c r="TC56" s="6"/>
      <c r="TD56" s="6"/>
      <c r="TE56" s="6"/>
      <c r="TF56" s="6"/>
      <c r="TG56" s="6"/>
      <c r="TH56" s="6"/>
      <c r="TI56" s="6"/>
      <c r="TJ56" s="6"/>
      <c r="TK56" s="6"/>
      <c r="TL56" s="6"/>
      <c r="TM56" s="6"/>
      <c r="TN56" s="6"/>
      <c r="TO56" s="6"/>
      <c r="TP56" s="6"/>
      <c r="TQ56" s="6"/>
      <c r="TR56" s="6"/>
      <c r="TS56" s="6"/>
      <c r="TT56" s="6"/>
      <c r="TU56" s="6"/>
      <c r="TV56" s="6"/>
      <c r="TW56" s="6"/>
      <c r="TX56" s="6"/>
      <c r="TY56" s="6"/>
      <c r="TZ56" s="6"/>
      <c r="UA56" s="6"/>
      <c r="UB56" s="6"/>
      <c r="UC56" s="6"/>
      <c r="UD56" s="6"/>
      <c r="UE56" s="6"/>
      <c r="UF56" s="6"/>
      <c r="UG56" s="6"/>
      <c r="UH56" s="6"/>
      <c r="UI56" s="6"/>
      <c r="UJ56" s="6"/>
      <c r="UK56" s="6"/>
      <c r="UL56" s="6"/>
      <c r="UM56" s="6"/>
      <c r="UN56" s="6"/>
      <c r="UO56" s="6"/>
      <c r="UP56" s="6"/>
      <c r="UQ56" s="6"/>
      <c r="UR56" s="6"/>
      <c r="US56" s="6"/>
      <c r="UT56" s="6"/>
      <c r="UU56" s="6"/>
      <c r="UV56" s="6"/>
      <c r="UW56" s="6"/>
      <c r="UX56" s="6"/>
      <c r="UY56" s="6"/>
      <c r="UZ56" s="6"/>
      <c r="VA56" s="6"/>
      <c r="VB56" s="6"/>
      <c r="VC56" s="6"/>
      <c r="VD56" s="6"/>
      <c r="VE56" s="6"/>
      <c r="VF56" s="6"/>
      <c r="VG56" s="6"/>
      <c r="VH56" s="6"/>
      <c r="VI56" s="6"/>
      <c r="VJ56" s="6"/>
      <c r="VK56" s="6"/>
      <c r="VL56" s="6"/>
      <c r="VM56" s="6"/>
      <c r="VN56" s="6"/>
      <c r="VO56" s="6"/>
      <c r="VP56" s="6"/>
      <c r="VQ56" s="6"/>
      <c r="VR56" s="6"/>
      <c r="VS56" s="6"/>
      <c r="VT56" s="6"/>
      <c r="VU56" s="6"/>
      <c r="VV56" s="6"/>
      <c r="VW56" s="6"/>
      <c r="VX56" s="6"/>
      <c r="VY56" s="6"/>
      <c r="VZ56" s="6"/>
      <c r="WA56" s="6"/>
      <c r="WB56" s="6"/>
      <c r="WC56" s="6"/>
      <c r="WD56" s="6"/>
      <c r="WE56" s="6"/>
      <c r="WF56" s="6"/>
      <c r="WG56" s="6"/>
      <c r="WH56" s="6"/>
      <c r="WI56" s="6"/>
      <c r="WJ56" s="6"/>
      <c r="WK56" s="6"/>
      <c r="WL56" s="6"/>
      <c r="WM56" s="6"/>
      <c r="WN56" s="6"/>
      <c r="WO56" s="6"/>
      <c r="WP56" s="6"/>
      <c r="WQ56" s="6"/>
      <c r="WR56" s="6"/>
      <c r="WS56" s="6"/>
      <c r="WT56" s="6"/>
      <c r="WU56" s="6"/>
      <c r="WV56" s="6"/>
      <c r="WW56" s="6"/>
      <c r="WX56" s="6"/>
      <c r="WY56" s="6"/>
      <c r="WZ56" s="6"/>
      <c r="XA56" s="6"/>
      <c r="XB56" s="6"/>
      <c r="XC56" s="6"/>
      <c r="XD56" s="6"/>
      <c r="XE56" s="6"/>
      <c r="XF56" s="6"/>
      <c r="XG56" s="6"/>
      <c r="XH56" s="6"/>
      <c r="XI56" s="6"/>
      <c r="XJ56" s="6"/>
      <c r="XK56" s="6"/>
      <c r="XL56" s="6"/>
      <c r="XM56" s="6"/>
      <c r="XN56" s="6"/>
      <c r="XO56" s="6"/>
      <c r="XP56" s="6"/>
      <c r="XQ56" s="6"/>
      <c r="XR56" s="6"/>
      <c r="XS56" s="6"/>
      <c r="XT56" s="6"/>
      <c r="XU56" s="6"/>
      <c r="XV56" s="6"/>
      <c r="XW56" s="6"/>
      <c r="XX56" s="6"/>
      <c r="XY56" s="6"/>
      <c r="XZ56" s="6"/>
      <c r="YA56" s="6"/>
      <c r="YB56" s="6"/>
      <c r="YC56" s="6"/>
      <c r="YD56" s="6"/>
      <c r="YE56" s="6"/>
      <c r="YF56" s="6"/>
      <c r="YG56" s="6"/>
      <c r="YH56" s="6"/>
      <c r="YI56" s="6"/>
      <c r="YJ56" s="6"/>
      <c r="YK56" s="6"/>
      <c r="YL56" s="6"/>
      <c r="YM56" s="6"/>
      <c r="YN56" s="6"/>
      <c r="YO56" s="6"/>
      <c r="YP56" s="6"/>
      <c r="YQ56" s="6"/>
      <c r="YR56" s="6"/>
      <c r="YS56" s="6"/>
      <c r="YT56" s="6"/>
      <c r="YU56" s="6"/>
      <c r="YV56" s="6"/>
      <c r="YW56" s="6"/>
      <c r="YX56" s="6"/>
      <c r="YY56" s="6"/>
      <c r="YZ56" s="6"/>
      <c r="ZA56" s="6"/>
      <c r="ZB56" s="6"/>
      <c r="ZC56" s="6"/>
      <c r="ZD56" s="6"/>
      <c r="ZE56" s="6"/>
      <c r="ZF56" s="6"/>
      <c r="ZG56" s="6"/>
      <c r="ZH56" s="6"/>
      <c r="ZI56" s="6"/>
      <c r="ZJ56" s="6"/>
      <c r="ZK56" s="6"/>
      <c r="ZL56" s="6"/>
      <c r="ZM56" s="6"/>
      <c r="ZN56" s="6"/>
      <c r="ZO56" s="6"/>
      <c r="ZP56" s="6"/>
      <c r="ZQ56" s="6"/>
      <c r="ZR56" s="6"/>
      <c r="ZS56" s="6"/>
      <c r="ZT56" s="6"/>
      <c r="ZU56" s="6"/>
      <c r="ZV56" s="6"/>
      <c r="ZW56" s="6"/>
      <c r="ZX56" s="6"/>
      <c r="ZY56" s="6"/>
      <c r="ZZ56" s="6"/>
      <c r="AAA56" s="6"/>
      <c r="AAB56" s="6"/>
      <c r="AAC56" s="6"/>
      <c r="AAD56" s="6"/>
      <c r="AAE56" s="6"/>
      <c r="AAF56" s="6"/>
      <c r="AAG56" s="6"/>
      <c r="AAH56" s="6"/>
      <c r="AAI56" s="6"/>
      <c r="AAJ56" s="6"/>
      <c r="AAK56" s="6"/>
      <c r="AAL56" s="6"/>
      <c r="AAM56" s="6"/>
      <c r="AAN56" s="6"/>
      <c r="AAO56" s="6"/>
      <c r="AAP56" s="6"/>
      <c r="AAQ56" s="6"/>
      <c r="AAR56" s="6"/>
      <c r="AAS56" s="6"/>
      <c r="AAT56" s="6"/>
      <c r="AAU56" s="6"/>
      <c r="AAV56" s="6"/>
      <c r="AAW56" s="6"/>
      <c r="AAX56" s="6"/>
      <c r="AAY56" s="6"/>
      <c r="AAZ56" s="6"/>
      <c r="ABA56" s="6"/>
      <c r="ABB56" s="6"/>
      <c r="ABC56" s="6"/>
      <c r="ABD56" s="6"/>
      <c r="ABE56" s="6"/>
      <c r="ABF56" s="6"/>
      <c r="ABG56" s="6"/>
      <c r="ABH56" s="6"/>
      <c r="ABI56" s="6"/>
      <c r="ABJ56" s="6"/>
      <c r="ABK56" s="6"/>
      <c r="ABL56" s="6"/>
      <c r="ABM56" s="6"/>
      <c r="ABN56" s="6"/>
      <c r="ABO56" s="6"/>
      <c r="ABP56" s="6"/>
      <c r="ABQ56" s="6"/>
      <c r="ABR56" s="6"/>
      <c r="ABS56" s="6"/>
      <c r="ABT56" s="6"/>
      <c r="ABU56" s="6"/>
      <c r="ABV56" s="6"/>
      <c r="ABW56" s="6"/>
      <c r="ABX56" s="6"/>
      <c r="ABY56" s="6"/>
      <c r="ABZ56" s="6"/>
      <c r="ACA56" s="6"/>
      <c r="ACB56" s="6"/>
      <c r="ACC56" s="6"/>
      <c r="ACD56" s="6"/>
      <c r="ACE56" s="6"/>
      <c r="ACF56" s="6"/>
      <c r="ACG56" s="6"/>
      <c r="ACH56" s="6"/>
      <c r="ACI56" s="6"/>
      <c r="ACJ56" s="6"/>
      <c r="ACK56" s="6"/>
      <c r="ACL56" s="6"/>
      <c r="ACM56" s="6"/>
      <c r="ACN56" s="6"/>
      <c r="ACO56" s="6"/>
      <c r="ACP56" s="6"/>
      <c r="ACQ56" s="6"/>
      <c r="ACR56" s="6"/>
      <c r="ACS56" s="6"/>
      <c r="ACT56" s="6"/>
      <c r="ACU56" s="6"/>
      <c r="ACV56" s="6"/>
      <c r="ACW56" s="6"/>
      <c r="ACX56" s="6"/>
      <c r="ACY56" s="6"/>
      <c r="ACZ56" s="6"/>
      <c r="ADA56" s="6"/>
      <c r="ADB56" s="6"/>
    </row>
    <row r="57" spans="1:782" s="3" customFormat="1" ht="39" customHeight="1" x14ac:dyDescent="0.2">
      <c r="A57" s="161" t="s">
        <v>159</v>
      </c>
      <c r="B57" s="69" t="s">
        <v>121</v>
      </c>
      <c r="C57" s="11"/>
      <c r="D57" s="276" t="s">
        <v>142</v>
      </c>
      <c r="E57" s="259" t="s">
        <v>45</v>
      </c>
      <c r="F57" s="179" t="s">
        <v>45</v>
      </c>
      <c r="G57" s="435" t="s">
        <v>202</v>
      </c>
      <c r="H57" s="436"/>
      <c r="I57" s="436"/>
      <c r="J57" s="436"/>
      <c r="K57" s="436"/>
      <c r="L57" s="436"/>
      <c r="M57" s="437"/>
      <c r="N57" s="365"/>
      <c r="O57" s="366"/>
      <c r="P57" s="366"/>
      <c r="Q57" s="366"/>
      <c r="R57" s="366"/>
      <c r="S57" s="367"/>
      <c r="T57" s="258">
        <v>15</v>
      </c>
      <c r="U57" s="258">
        <v>35</v>
      </c>
      <c r="V57" s="143">
        <v>2</v>
      </c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S57" s="6"/>
      <c r="ET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J57" s="6"/>
      <c r="FK57" s="6"/>
      <c r="FL57" s="6"/>
      <c r="FM57" s="6"/>
      <c r="FN57" s="6"/>
      <c r="FO57" s="6"/>
      <c r="FP57" s="6"/>
      <c r="FQ57" s="6"/>
      <c r="FR57" s="6"/>
      <c r="FS57" s="6"/>
      <c r="FT57" s="6"/>
      <c r="FU57" s="6"/>
      <c r="FV57" s="6"/>
      <c r="FW57" s="6"/>
      <c r="FX57" s="6"/>
      <c r="FY57" s="6"/>
      <c r="FZ57" s="6"/>
      <c r="GA57" s="6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6"/>
      <c r="GM57" s="6"/>
      <c r="GN57" s="6"/>
      <c r="GO57" s="6"/>
      <c r="GP57" s="6"/>
      <c r="GQ57" s="6"/>
      <c r="GR57" s="6"/>
      <c r="GS57" s="6"/>
      <c r="GT57" s="6"/>
      <c r="GU57" s="6"/>
      <c r="GV57" s="6"/>
      <c r="GW57" s="6"/>
      <c r="GX57" s="6"/>
      <c r="GY57" s="6"/>
      <c r="GZ57" s="6"/>
      <c r="HA57" s="6"/>
      <c r="HB57" s="6"/>
      <c r="HC57" s="6"/>
      <c r="HD57" s="6"/>
      <c r="HE57" s="6"/>
      <c r="HF57" s="6"/>
      <c r="HG57" s="6"/>
      <c r="HH57" s="6"/>
      <c r="HI57" s="6"/>
      <c r="HJ57" s="6"/>
      <c r="HK57" s="6"/>
      <c r="HL57" s="6"/>
      <c r="HM57" s="6"/>
      <c r="HN57" s="6"/>
      <c r="HO57" s="6"/>
      <c r="HP57" s="6"/>
      <c r="HQ57" s="6"/>
      <c r="HR57" s="6"/>
      <c r="HS57" s="6"/>
      <c r="HT57" s="6"/>
      <c r="HU57" s="6"/>
      <c r="HV57" s="6"/>
      <c r="HW57" s="6"/>
      <c r="HX57" s="6"/>
      <c r="HY57" s="6"/>
      <c r="HZ57" s="6"/>
      <c r="IA57" s="6"/>
      <c r="IB57" s="6"/>
      <c r="IC57" s="6"/>
      <c r="ID57" s="6"/>
      <c r="IE57" s="6"/>
      <c r="IF57" s="6"/>
      <c r="IG57" s="6"/>
      <c r="IH57" s="6"/>
      <c r="II57" s="6"/>
      <c r="IJ57" s="6"/>
      <c r="IK57" s="6"/>
      <c r="IL57" s="6"/>
      <c r="IM57" s="6"/>
      <c r="IN57" s="6"/>
      <c r="IO57" s="6"/>
      <c r="IP57" s="6"/>
      <c r="IQ57" s="6"/>
      <c r="IR57" s="6"/>
      <c r="IS57" s="6"/>
      <c r="IT57" s="6"/>
      <c r="IU57" s="6"/>
      <c r="IV57" s="6"/>
      <c r="IW57" s="6"/>
      <c r="IX57" s="6"/>
      <c r="IY57" s="6"/>
      <c r="IZ57" s="6"/>
      <c r="JA57" s="6"/>
      <c r="JB57" s="6"/>
      <c r="JC57" s="6"/>
      <c r="JD57" s="6"/>
      <c r="JE57" s="6"/>
      <c r="JF57" s="6"/>
      <c r="JG57" s="6"/>
      <c r="JH57" s="6"/>
      <c r="JI57" s="6"/>
      <c r="JJ57" s="6"/>
      <c r="JK57" s="6"/>
      <c r="JL57" s="6"/>
      <c r="JM57" s="6"/>
      <c r="JN57" s="6"/>
      <c r="JO57" s="6"/>
      <c r="JP57" s="6"/>
      <c r="JQ57" s="6"/>
      <c r="JR57" s="6"/>
      <c r="JS57" s="6"/>
      <c r="JT57" s="6"/>
      <c r="JU57" s="6"/>
      <c r="JV57" s="6"/>
      <c r="JW57" s="6"/>
      <c r="JX57" s="6"/>
      <c r="JY57" s="6"/>
      <c r="JZ57" s="6"/>
      <c r="KA57" s="6"/>
      <c r="KB57" s="6"/>
      <c r="KC57" s="6"/>
      <c r="KD57" s="6"/>
      <c r="KE57" s="6"/>
      <c r="KF57" s="6"/>
      <c r="KG57" s="6"/>
      <c r="KH57" s="6"/>
      <c r="KI57" s="6"/>
      <c r="KJ57" s="6"/>
      <c r="KK57" s="6"/>
      <c r="KL57" s="6"/>
      <c r="KM57" s="6"/>
      <c r="KN57" s="6"/>
      <c r="KO57" s="6"/>
      <c r="KP57" s="6"/>
      <c r="KQ57" s="6"/>
      <c r="KR57" s="6"/>
      <c r="KS57" s="6"/>
      <c r="KT57" s="6"/>
      <c r="KU57" s="6"/>
      <c r="KV57" s="6"/>
      <c r="KW57" s="6"/>
      <c r="KX57" s="6"/>
      <c r="KY57" s="6"/>
      <c r="KZ57" s="6"/>
      <c r="LA57" s="6"/>
      <c r="LB57" s="6"/>
      <c r="LC57" s="6"/>
      <c r="LD57" s="6"/>
      <c r="LE57" s="6"/>
      <c r="LF57" s="6"/>
      <c r="LG57" s="6"/>
      <c r="LH57" s="6"/>
      <c r="LI57" s="6"/>
      <c r="LJ57" s="6"/>
      <c r="LK57" s="6"/>
      <c r="LL57" s="6"/>
      <c r="LM57" s="6"/>
      <c r="LN57" s="6"/>
      <c r="LO57" s="6"/>
      <c r="LP57" s="6"/>
      <c r="LQ57" s="6"/>
      <c r="LR57" s="6"/>
      <c r="LS57" s="6"/>
      <c r="LT57" s="6"/>
      <c r="LU57" s="6"/>
      <c r="LV57" s="6"/>
      <c r="LW57" s="6"/>
      <c r="LX57" s="6"/>
      <c r="LY57" s="6"/>
      <c r="LZ57" s="6"/>
      <c r="MA57" s="6"/>
      <c r="MB57" s="6"/>
      <c r="MC57" s="6"/>
      <c r="MD57" s="6"/>
      <c r="ME57" s="6"/>
      <c r="MF57" s="6"/>
      <c r="MG57" s="6"/>
      <c r="MH57" s="6"/>
      <c r="MI57" s="6"/>
      <c r="MJ57" s="6"/>
      <c r="MK57" s="6"/>
      <c r="ML57" s="6"/>
      <c r="MM57" s="6"/>
      <c r="MN57" s="6"/>
      <c r="MO57" s="6"/>
      <c r="MP57" s="6"/>
      <c r="MQ57" s="6"/>
      <c r="MR57" s="6"/>
      <c r="MS57" s="6"/>
      <c r="MT57" s="6"/>
      <c r="MU57" s="6"/>
      <c r="MV57" s="6"/>
      <c r="MW57" s="6"/>
      <c r="MX57" s="6"/>
      <c r="MY57" s="6"/>
      <c r="MZ57" s="6"/>
      <c r="NA57" s="6"/>
      <c r="NB57" s="6"/>
      <c r="NC57" s="6"/>
      <c r="ND57" s="6"/>
      <c r="NE57" s="6"/>
      <c r="NF57" s="6"/>
      <c r="NG57" s="6"/>
      <c r="NH57" s="6"/>
      <c r="NI57" s="6"/>
      <c r="NJ57" s="6"/>
      <c r="NK57" s="6"/>
      <c r="NL57" s="6"/>
      <c r="NM57" s="6"/>
      <c r="NN57" s="6"/>
      <c r="NO57" s="6"/>
      <c r="NP57" s="6"/>
      <c r="NQ57" s="6"/>
      <c r="NR57" s="6"/>
      <c r="NS57" s="6"/>
      <c r="NT57" s="6"/>
      <c r="NU57" s="6"/>
      <c r="NV57" s="6"/>
      <c r="NW57" s="6"/>
      <c r="NX57" s="6"/>
      <c r="NY57" s="6"/>
      <c r="NZ57" s="6"/>
      <c r="OA57" s="6"/>
      <c r="OB57" s="6"/>
      <c r="OC57" s="6"/>
      <c r="OD57" s="6"/>
      <c r="OE57" s="6"/>
      <c r="OF57" s="6"/>
      <c r="OG57" s="6"/>
      <c r="OH57" s="6"/>
      <c r="OI57" s="6"/>
      <c r="OJ57" s="6"/>
      <c r="OK57" s="6"/>
      <c r="OL57" s="6"/>
      <c r="OM57" s="6"/>
      <c r="ON57" s="6"/>
      <c r="OO57" s="6"/>
      <c r="OP57" s="6"/>
      <c r="OQ57" s="6"/>
      <c r="OR57" s="6"/>
      <c r="OS57" s="6"/>
      <c r="OT57" s="6"/>
      <c r="OU57" s="6"/>
      <c r="OV57" s="6"/>
      <c r="OW57" s="6"/>
      <c r="OX57" s="6"/>
      <c r="OY57" s="6"/>
      <c r="OZ57" s="6"/>
      <c r="PA57" s="6"/>
      <c r="PB57" s="6"/>
      <c r="PC57" s="6"/>
      <c r="PD57" s="6"/>
      <c r="PE57" s="6"/>
      <c r="PF57" s="6"/>
      <c r="PG57" s="6"/>
      <c r="PH57" s="6"/>
      <c r="PI57" s="6"/>
      <c r="PJ57" s="6"/>
      <c r="PK57" s="6"/>
      <c r="PL57" s="6"/>
      <c r="PM57" s="6"/>
      <c r="PN57" s="6"/>
      <c r="PO57" s="6"/>
      <c r="PP57" s="6"/>
      <c r="PQ57" s="6"/>
      <c r="PR57" s="6"/>
      <c r="PS57" s="6"/>
      <c r="PT57" s="6"/>
      <c r="PU57" s="6"/>
      <c r="PV57" s="6"/>
      <c r="PW57" s="6"/>
      <c r="PX57" s="6"/>
      <c r="PY57" s="6"/>
      <c r="PZ57" s="6"/>
      <c r="QA57" s="6"/>
      <c r="QB57" s="6"/>
      <c r="QC57" s="6"/>
      <c r="QD57" s="6"/>
      <c r="QE57" s="6"/>
      <c r="QF57" s="6"/>
      <c r="QG57" s="6"/>
      <c r="QH57" s="6"/>
      <c r="QI57" s="6"/>
      <c r="QJ57" s="6"/>
      <c r="QK57" s="6"/>
      <c r="QL57" s="6"/>
      <c r="QM57" s="6"/>
      <c r="QN57" s="6"/>
      <c r="QO57" s="6"/>
      <c r="QP57" s="6"/>
      <c r="QQ57" s="6"/>
      <c r="QR57" s="6"/>
      <c r="QS57" s="6"/>
      <c r="QT57" s="6"/>
      <c r="QU57" s="6"/>
      <c r="QV57" s="6"/>
      <c r="QW57" s="6"/>
      <c r="QX57" s="6"/>
      <c r="QY57" s="6"/>
      <c r="QZ57" s="6"/>
      <c r="RA57" s="6"/>
      <c r="RB57" s="6"/>
      <c r="RC57" s="6"/>
      <c r="RD57" s="6"/>
      <c r="RE57" s="6"/>
      <c r="RF57" s="6"/>
      <c r="RG57" s="6"/>
      <c r="RH57" s="6"/>
      <c r="RI57" s="6"/>
      <c r="RJ57" s="6"/>
      <c r="RK57" s="6"/>
      <c r="RL57" s="6"/>
      <c r="RM57" s="6"/>
      <c r="RN57" s="6"/>
      <c r="RO57" s="6"/>
      <c r="RP57" s="6"/>
      <c r="RQ57" s="6"/>
      <c r="RR57" s="6"/>
      <c r="RS57" s="6"/>
      <c r="RT57" s="6"/>
      <c r="RU57" s="6"/>
      <c r="RV57" s="6"/>
      <c r="RW57" s="6"/>
      <c r="RX57" s="6"/>
      <c r="RY57" s="6"/>
      <c r="RZ57" s="6"/>
      <c r="SA57" s="6"/>
      <c r="SB57" s="6"/>
      <c r="SC57" s="6"/>
      <c r="SD57" s="6"/>
      <c r="SE57" s="6"/>
      <c r="SF57" s="6"/>
      <c r="SG57" s="6"/>
      <c r="SH57" s="6"/>
      <c r="SI57" s="6"/>
      <c r="SJ57" s="6"/>
      <c r="SK57" s="6"/>
      <c r="SL57" s="6"/>
      <c r="SM57" s="6"/>
      <c r="SN57" s="6"/>
      <c r="SO57" s="6"/>
      <c r="SP57" s="6"/>
      <c r="SQ57" s="6"/>
      <c r="SR57" s="6"/>
      <c r="SS57" s="6"/>
      <c r="ST57" s="6"/>
      <c r="SU57" s="6"/>
      <c r="SV57" s="6"/>
      <c r="SW57" s="6"/>
      <c r="SX57" s="6"/>
      <c r="SY57" s="6"/>
      <c r="SZ57" s="6"/>
      <c r="TA57" s="6"/>
      <c r="TB57" s="6"/>
      <c r="TC57" s="6"/>
      <c r="TD57" s="6"/>
      <c r="TE57" s="6"/>
      <c r="TF57" s="6"/>
      <c r="TG57" s="6"/>
      <c r="TH57" s="6"/>
      <c r="TI57" s="6"/>
      <c r="TJ57" s="6"/>
      <c r="TK57" s="6"/>
      <c r="TL57" s="6"/>
      <c r="TM57" s="6"/>
      <c r="TN57" s="6"/>
      <c r="TO57" s="6"/>
      <c r="TP57" s="6"/>
      <c r="TQ57" s="6"/>
      <c r="TR57" s="6"/>
      <c r="TS57" s="6"/>
      <c r="TT57" s="6"/>
      <c r="TU57" s="6"/>
      <c r="TV57" s="6"/>
      <c r="TW57" s="6"/>
      <c r="TX57" s="6"/>
      <c r="TY57" s="6"/>
      <c r="TZ57" s="6"/>
      <c r="UA57" s="6"/>
      <c r="UB57" s="6"/>
      <c r="UC57" s="6"/>
      <c r="UD57" s="6"/>
      <c r="UE57" s="6"/>
      <c r="UF57" s="6"/>
      <c r="UG57" s="6"/>
      <c r="UH57" s="6"/>
      <c r="UI57" s="6"/>
      <c r="UJ57" s="6"/>
      <c r="UK57" s="6"/>
      <c r="UL57" s="6"/>
      <c r="UM57" s="6"/>
      <c r="UN57" s="6"/>
      <c r="UO57" s="6"/>
      <c r="UP57" s="6"/>
      <c r="UQ57" s="6"/>
      <c r="UR57" s="6"/>
      <c r="US57" s="6"/>
      <c r="UT57" s="6"/>
      <c r="UU57" s="6"/>
      <c r="UV57" s="6"/>
      <c r="UW57" s="6"/>
      <c r="UX57" s="6"/>
      <c r="UY57" s="6"/>
      <c r="UZ57" s="6"/>
      <c r="VA57" s="6"/>
      <c r="VB57" s="6"/>
      <c r="VC57" s="6"/>
      <c r="VD57" s="6"/>
      <c r="VE57" s="6"/>
      <c r="VF57" s="6"/>
      <c r="VG57" s="6"/>
      <c r="VH57" s="6"/>
      <c r="VI57" s="6"/>
      <c r="VJ57" s="6"/>
      <c r="VK57" s="6"/>
      <c r="VL57" s="6"/>
      <c r="VM57" s="6"/>
      <c r="VN57" s="6"/>
      <c r="VO57" s="6"/>
      <c r="VP57" s="6"/>
      <c r="VQ57" s="6"/>
      <c r="VR57" s="6"/>
      <c r="VS57" s="6"/>
      <c r="VT57" s="6"/>
      <c r="VU57" s="6"/>
      <c r="VV57" s="6"/>
      <c r="VW57" s="6"/>
      <c r="VX57" s="6"/>
      <c r="VY57" s="6"/>
      <c r="VZ57" s="6"/>
      <c r="WA57" s="6"/>
      <c r="WB57" s="6"/>
      <c r="WC57" s="6"/>
      <c r="WD57" s="6"/>
      <c r="WE57" s="6"/>
      <c r="WF57" s="6"/>
      <c r="WG57" s="6"/>
      <c r="WH57" s="6"/>
      <c r="WI57" s="6"/>
      <c r="WJ57" s="6"/>
      <c r="WK57" s="6"/>
      <c r="WL57" s="6"/>
      <c r="WM57" s="6"/>
      <c r="WN57" s="6"/>
      <c r="WO57" s="6"/>
      <c r="WP57" s="6"/>
      <c r="WQ57" s="6"/>
      <c r="WR57" s="6"/>
      <c r="WS57" s="6"/>
      <c r="WT57" s="6"/>
      <c r="WU57" s="6"/>
      <c r="WV57" s="6"/>
      <c r="WW57" s="6"/>
      <c r="WX57" s="6"/>
      <c r="WY57" s="6"/>
      <c r="WZ57" s="6"/>
      <c r="XA57" s="6"/>
      <c r="XB57" s="6"/>
      <c r="XC57" s="6"/>
      <c r="XD57" s="6"/>
      <c r="XE57" s="6"/>
      <c r="XF57" s="6"/>
      <c r="XG57" s="6"/>
      <c r="XH57" s="6"/>
      <c r="XI57" s="6"/>
      <c r="XJ57" s="6"/>
      <c r="XK57" s="6"/>
      <c r="XL57" s="6"/>
      <c r="XM57" s="6"/>
      <c r="XN57" s="6"/>
      <c r="XO57" s="6"/>
      <c r="XP57" s="6"/>
      <c r="XQ57" s="6"/>
      <c r="XR57" s="6"/>
      <c r="XS57" s="6"/>
      <c r="XT57" s="6"/>
      <c r="XU57" s="6"/>
      <c r="XV57" s="6"/>
      <c r="XW57" s="6"/>
      <c r="XX57" s="6"/>
      <c r="XY57" s="6"/>
      <c r="XZ57" s="6"/>
      <c r="YA57" s="6"/>
      <c r="YB57" s="6"/>
      <c r="YC57" s="6"/>
      <c r="YD57" s="6"/>
      <c r="YE57" s="6"/>
      <c r="YF57" s="6"/>
      <c r="YG57" s="6"/>
      <c r="YH57" s="6"/>
      <c r="YI57" s="6"/>
      <c r="YJ57" s="6"/>
      <c r="YK57" s="6"/>
      <c r="YL57" s="6"/>
      <c r="YM57" s="6"/>
      <c r="YN57" s="6"/>
      <c r="YO57" s="6"/>
      <c r="YP57" s="6"/>
      <c r="YQ57" s="6"/>
      <c r="YR57" s="6"/>
      <c r="YS57" s="6"/>
      <c r="YT57" s="6"/>
      <c r="YU57" s="6"/>
      <c r="YV57" s="6"/>
      <c r="YW57" s="6"/>
      <c r="YX57" s="6"/>
      <c r="YY57" s="6"/>
      <c r="YZ57" s="6"/>
      <c r="ZA57" s="6"/>
      <c r="ZB57" s="6"/>
      <c r="ZC57" s="6"/>
      <c r="ZD57" s="6"/>
      <c r="ZE57" s="6"/>
      <c r="ZF57" s="6"/>
      <c r="ZG57" s="6"/>
      <c r="ZH57" s="6"/>
      <c r="ZI57" s="6"/>
      <c r="ZJ57" s="6"/>
      <c r="ZK57" s="6"/>
      <c r="ZL57" s="6"/>
      <c r="ZM57" s="6"/>
      <c r="ZN57" s="6"/>
      <c r="ZO57" s="6"/>
      <c r="ZP57" s="6"/>
      <c r="ZQ57" s="6"/>
      <c r="ZR57" s="6"/>
      <c r="ZS57" s="6"/>
      <c r="ZT57" s="6"/>
      <c r="ZU57" s="6"/>
      <c r="ZV57" s="6"/>
      <c r="ZW57" s="6"/>
      <c r="ZX57" s="6"/>
      <c r="ZY57" s="6"/>
      <c r="ZZ57" s="6"/>
      <c r="AAA57" s="6"/>
      <c r="AAB57" s="6"/>
      <c r="AAC57" s="6"/>
      <c r="AAD57" s="6"/>
      <c r="AAE57" s="6"/>
      <c r="AAF57" s="6"/>
      <c r="AAG57" s="6"/>
      <c r="AAH57" s="6"/>
      <c r="AAI57" s="6"/>
      <c r="AAJ57" s="6"/>
      <c r="AAK57" s="6"/>
      <c r="AAL57" s="6"/>
      <c r="AAM57" s="6"/>
      <c r="AAN57" s="6"/>
      <c r="AAO57" s="6"/>
      <c r="AAP57" s="6"/>
      <c r="AAQ57" s="6"/>
      <c r="AAR57" s="6"/>
      <c r="AAS57" s="6"/>
      <c r="AAT57" s="6"/>
      <c r="AAU57" s="6"/>
      <c r="AAV57" s="6"/>
      <c r="AAW57" s="6"/>
      <c r="AAX57" s="6"/>
      <c r="AAY57" s="6"/>
      <c r="AAZ57" s="6"/>
      <c r="ABA57" s="6"/>
      <c r="ABB57" s="6"/>
      <c r="ABC57" s="6"/>
      <c r="ABD57" s="6"/>
      <c r="ABE57" s="6"/>
      <c r="ABF57" s="6"/>
      <c r="ABG57" s="6"/>
      <c r="ABH57" s="6"/>
      <c r="ABI57" s="6"/>
      <c r="ABJ57" s="6"/>
      <c r="ABK57" s="6"/>
      <c r="ABL57" s="6"/>
      <c r="ABM57" s="6"/>
      <c r="ABN57" s="6"/>
      <c r="ABO57" s="6"/>
      <c r="ABP57" s="6"/>
      <c r="ABQ57" s="6"/>
      <c r="ABR57" s="6"/>
      <c r="ABS57" s="6"/>
      <c r="ABT57" s="6"/>
      <c r="ABU57" s="6"/>
      <c r="ABV57" s="6"/>
      <c r="ABW57" s="6"/>
      <c r="ABX57" s="6"/>
      <c r="ABY57" s="6"/>
      <c r="ABZ57" s="6"/>
      <c r="ACA57" s="6"/>
      <c r="ACB57" s="6"/>
      <c r="ACC57" s="6"/>
      <c r="ACD57" s="6"/>
      <c r="ACE57" s="6"/>
      <c r="ACF57" s="6"/>
      <c r="ACG57" s="6"/>
      <c r="ACH57" s="6"/>
      <c r="ACI57" s="6"/>
      <c r="ACJ57" s="6"/>
      <c r="ACK57" s="6"/>
      <c r="ACL57" s="6"/>
      <c r="ACM57" s="6"/>
      <c r="ACN57" s="6"/>
      <c r="ACO57" s="6"/>
      <c r="ACP57" s="6"/>
      <c r="ACQ57" s="6"/>
      <c r="ACR57" s="6"/>
      <c r="ACS57" s="6"/>
      <c r="ACT57" s="6"/>
      <c r="ACU57" s="6"/>
      <c r="ACV57" s="6"/>
      <c r="ACW57" s="6"/>
      <c r="ACX57" s="6"/>
      <c r="ACY57" s="6"/>
      <c r="ACZ57" s="6"/>
      <c r="ADA57" s="6"/>
      <c r="ADB57" s="6"/>
    </row>
    <row r="58" spans="1:782" s="3" customFormat="1" ht="39" customHeight="1" x14ac:dyDescent="0.2">
      <c r="A58" s="164" t="s">
        <v>157</v>
      </c>
      <c r="B58" s="69" t="s">
        <v>121</v>
      </c>
      <c r="C58" s="11"/>
      <c r="D58" s="276" t="s">
        <v>203</v>
      </c>
      <c r="E58" s="259" t="s">
        <v>144</v>
      </c>
      <c r="F58" s="179" t="s">
        <v>144</v>
      </c>
      <c r="G58" s="435"/>
      <c r="H58" s="436"/>
      <c r="I58" s="436"/>
      <c r="J58" s="436"/>
      <c r="K58" s="436"/>
      <c r="L58" s="436"/>
      <c r="M58" s="437"/>
      <c r="N58" s="365" t="s">
        <v>202</v>
      </c>
      <c r="O58" s="366"/>
      <c r="P58" s="366"/>
      <c r="Q58" s="366"/>
      <c r="R58" s="366"/>
      <c r="S58" s="367"/>
      <c r="T58" s="258">
        <v>15</v>
      </c>
      <c r="U58" s="258">
        <v>35</v>
      </c>
      <c r="V58" s="143">
        <v>2</v>
      </c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J58" s="6"/>
      <c r="FK58" s="6"/>
      <c r="FL58" s="6"/>
      <c r="FM58" s="6"/>
      <c r="FN58" s="6"/>
      <c r="FO58" s="6"/>
      <c r="FP58" s="6"/>
      <c r="FQ58" s="6"/>
      <c r="FR58" s="6"/>
      <c r="FS58" s="6"/>
      <c r="FT58" s="6"/>
      <c r="FU58" s="6"/>
      <c r="FV58" s="6"/>
      <c r="FW58" s="6"/>
      <c r="FX58" s="6"/>
      <c r="FY58" s="6"/>
      <c r="FZ58" s="6"/>
      <c r="GA58" s="6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6"/>
      <c r="GM58" s="6"/>
      <c r="GN58" s="6"/>
      <c r="GO58" s="6"/>
      <c r="GP58" s="6"/>
      <c r="GQ58" s="6"/>
      <c r="GR58" s="6"/>
      <c r="GS58" s="6"/>
      <c r="GT58" s="6"/>
      <c r="GU58" s="6"/>
      <c r="GV58" s="6"/>
      <c r="GW58" s="6"/>
      <c r="GX58" s="6"/>
      <c r="GY58" s="6"/>
      <c r="GZ58" s="6"/>
      <c r="HA58" s="6"/>
      <c r="HB58" s="6"/>
      <c r="HC58" s="6"/>
      <c r="HD58" s="6"/>
      <c r="HE58" s="6"/>
      <c r="HF58" s="6"/>
      <c r="HG58" s="6"/>
      <c r="HH58" s="6"/>
      <c r="HI58" s="6"/>
      <c r="HJ58" s="6"/>
      <c r="HK58" s="6"/>
      <c r="HL58" s="6"/>
      <c r="HM58" s="6"/>
      <c r="HN58" s="6"/>
      <c r="HO58" s="6"/>
      <c r="HP58" s="6"/>
      <c r="HQ58" s="6"/>
      <c r="HR58" s="6"/>
      <c r="HS58" s="6"/>
      <c r="HT58" s="6"/>
      <c r="HU58" s="6"/>
      <c r="HV58" s="6"/>
      <c r="HW58" s="6"/>
      <c r="HX58" s="6"/>
      <c r="HY58" s="6"/>
      <c r="HZ58" s="6"/>
      <c r="IA58" s="6"/>
      <c r="IB58" s="6"/>
      <c r="IC58" s="6"/>
      <c r="ID58" s="6"/>
      <c r="IE58" s="6"/>
      <c r="IF58" s="6"/>
      <c r="IG58" s="6"/>
      <c r="IH58" s="6"/>
      <c r="II58" s="6"/>
      <c r="IJ58" s="6"/>
      <c r="IK58" s="6"/>
      <c r="IL58" s="6"/>
      <c r="IM58" s="6"/>
      <c r="IN58" s="6"/>
      <c r="IO58" s="6"/>
      <c r="IP58" s="6"/>
      <c r="IQ58" s="6"/>
      <c r="IR58" s="6"/>
      <c r="IS58" s="6"/>
      <c r="IT58" s="6"/>
      <c r="IU58" s="6"/>
      <c r="IV58" s="6"/>
      <c r="IW58" s="6"/>
      <c r="IX58" s="6"/>
      <c r="IY58" s="6"/>
      <c r="IZ58" s="6"/>
      <c r="JA58" s="6"/>
      <c r="JB58" s="6"/>
      <c r="JC58" s="6"/>
      <c r="JD58" s="6"/>
      <c r="JE58" s="6"/>
      <c r="JF58" s="6"/>
      <c r="JG58" s="6"/>
      <c r="JH58" s="6"/>
      <c r="JI58" s="6"/>
      <c r="JJ58" s="6"/>
      <c r="JK58" s="6"/>
      <c r="JL58" s="6"/>
      <c r="JM58" s="6"/>
      <c r="JN58" s="6"/>
      <c r="JO58" s="6"/>
      <c r="JP58" s="6"/>
      <c r="JQ58" s="6"/>
      <c r="JR58" s="6"/>
      <c r="JS58" s="6"/>
      <c r="JT58" s="6"/>
      <c r="JU58" s="6"/>
      <c r="JV58" s="6"/>
      <c r="JW58" s="6"/>
      <c r="JX58" s="6"/>
      <c r="JY58" s="6"/>
      <c r="JZ58" s="6"/>
      <c r="KA58" s="6"/>
      <c r="KB58" s="6"/>
      <c r="KC58" s="6"/>
      <c r="KD58" s="6"/>
      <c r="KE58" s="6"/>
      <c r="KF58" s="6"/>
      <c r="KG58" s="6"/>
      <c r="KH58" s="6"/>
      <c r="KI58" s="6"/>
      <c r="KJ58" s="6"/>
      <c r="KK58" s="6"/>
      <c r="KL58" s="6"/>
      <c r="KM58" s="6"/>
      <c r="KN58" s="6"/>
      <c r="KO58" s="6"/>
      <c r="KP58" s="6"/>
      <c r="KQ58" s="6"/>
      <c r="KR58" s="6"/>
      <c r="KS58" s="6"/>
      <c r="KT58" s="6"/>
      <c r="KU58" s="6"/>
      <c r="KV58" s="6"/>
      <c r="KW58" s="6"/>
      <c r="KX58" s="6"/>
      <c r="KY58" s="6"/>
      <c r="KZ58" s="6"/>
      <c r="LA58" s="6"/>
      <c r="LB58" s="6"/>
      <c r="LC58" s="6"/>
      <c r="LD58" s="6"/>
      <c r="LE58" s="6"/>
      <c r="LF58" s="6"/>
      <c r="LG58" s="6"/>
      <c r="LH58" s="6"/>
      <c r="LI58" s="6"/>
      <c r="LJ58" s="6"/>
      <c r="LK58" s="6"/>
      <c r="LL58" s="6"/>
      <c r="LM58" s="6"/>
      <c r="LN58" s="6"/>
      <c r="LO58" s="6"/>
      <c r="LP58" s="6"/>
      <c r="LQ58" s="6"/>
      <c r="LR58" s="6"/>
      <c r="LS58" s="6"/>
      <c r="LT58" s="6"/>
      <c r="LU58" s="6"/>
      <c r="LV58" s="6"/>
      <c r="LW58" s="6"/>
      <c r="LX58" s="6"/>
      <c r="LY58" s="6"/>
      <c r="LZ58" s="6"/>
      <c r="MA58" s="6"/>
      <c r="MB58" s="6"/>
      <c r="MC58" s="6"/>
      <c r="MD58" s="6"/>
      <c r="ME58" s="6"/>
      <c r="MF58" s="6"/>
      <c r="MG58" s="6"/>
      <c r="MH58" s="6"/>
      <c r="MI58" s="6"/>
      <c r="MJ58" s="6"/>
      <c r="MK58" s="6"/>
      <c r="ML58" s="6"/>
      <c r="MM58" s="6"/>
      <c r="MN58" s="6"/>
      <c r="MO58" s="6"/>
      <c r="MP58" s="6"/>
      <c r="MQ58" s="6"/>
      <c r="MR58" s="6"/>
      <c r="MS58" s="6"/>
      <c r="MT58" s="6"/>
      <c r="MU58" s="6"/>
      <c r="MV58" s="6"/>
      <c r="MW58" s="6"/>
      <c r="MX58" s="6"/>
      <c r="MY58" s="6"/>
      <c r="MZ58" s="6"/>
      <c r="NA58" s="6"/>
      <c r="NB58" s="6"/>
      <c r="NC58" s="6"/>
      <c r="ND58" s="6"/>
      <c r="NE58" s="6"/>
      <c r="NF58" s="6"/>
      <c r="NG58" s="6"/>
      <c r="NH58" s="6"/>
      <c r="NI58" s="6"/>
      <c r="NJ58" s="6"/>
      <c r="NK58" s="6"/>
      <c r="NL58" s="6"/>
      <c r="NM58" s="6"/>
      <c r="NN58" s="6"/>
      <c r="NO58" s="6"/>
      <c r="NP58" s="6"/>
      <c r="NQ58" s="6"/>
      <c r="NR58" s="6"/>
      <c r="NS58" s="6"/>
      <c r="NT58" s="6"/>
      <c r="NU58" s="6"/>
      <c r="NV58" s="6"/>
      <c r="NW58" s="6"/>
      <c r="NX58" s="6"/>
      <c r="NY58" s="6"/>
      <c r="NZ58" s="6"/>
      <c r="OA58" s="6"/>
      <c r="OB58" s="6"/>
      <c r="OC58" s="6"/>
      <c r="OD58" s="6"/>
      <c r="OE58" s="6"/>
      <c r="OF58" s="6"/>
      <c r="OG58" s="6"/>
      <c r="OH58" s="6"/>
      <c r="OI58" s="6"/>
      <c r="OJ58" s="6"/>
      <c r="OK58" s="6"/>
      <c r="OL58" s="6"/>
      <c r="OM58" s="6"/>
      <c r="ON58" s="6"/>
      <c r="OO58" s="6"/>
      <c r="OP58" s="6"/>
      <c r="OQ58" s="6"/>
      <c r="OR58" s="6"/>
      <c r="OS58" s="6"/>
      <c r="OT58" s="6"/>
      <c r="OU58" s="6"/>
      <c r="OV58" s="6"/>
      <c r="OW58" s="6"/>
      <c r="OX58" s="6"/>
      <c r="OY58" s="6"/>
      <c r="OZ58" s="6"/>
      <c r="PA58" s="6"/>
      <c r="PB58" s="6"/>
      <c r="PC58" s="6"/>
      <c r="PD58" s="6"/>
      <c r="PE58" s="6"/>
      <c r="PF58" s="6"/>
      <c r="PG58" s="6"/>
      <c r="PH58" s="6"/>
      <c r="PI58" s="6"/>
      <c r="PJ58" s="6"/>
      <c r="PK58" s="6"/>
      <c r="PL58" s="6"/>
      <c r="PM58" s="6"/>
      <c r="PN58" s="6"/>
      <c r="PO58" s="6"/>
      <c r="PP58" s="6"/>
      <c r="PQ58" s="6"/>
      <c r="PR58" s="6"/>
      <c r="PS58" s="6"/>
      <c r="PT58" s="6"/>
      <c r="PU58" s="6"/>
      <c r="PV58" s="6"/>
      <c r="PW58" s="6"/>
      <c r="PX58" s="6"/>
      <c r="PY58" s="6"/>
      <c r="PZ58" s="6"/>
      <c r="QA58" s="6"/>
      <c r="QB58" s="6"/>
      <c r="QC58" s="6"/>
      <c r="QD58" s="6"/>
      <c r="QE58" s="6"/>
      <c r="QF58" s="6"/>
      <c r="QG58" s="6"/>
      <c r="QH58" s="6"/>
      <c r="QI58" s="6"/>
      <c r="QJ58" s="6"/>
      <c r="QK58" s="6"/>
      <c r="QL58" s="6"/>
      <c r="QM58" s="6"/>
      <c r="QN58" s="6"/>
      <c r="QO58" s="6"/>
      <c r="QP58" s="6"/>
      <c r="QQ58" s="6"/>
      <c r="QR58" s="6"/>
      <c r="QS58" s="6"/>
      <c r="QT58" s="6"/>
      <c r="QU58" s="6"/>
      <c r="QV58" s="6"/>
      <c r="QW58" s="6"/>
      <c r="QX58" s="6"/>
      <c r="QY58" s="6"/>
      <c r="QZ58" s="6"/>
      <c r="RA58" s="6"/>
      <c r="RB58" s="6"/>
      <c r="RC58" s="6"/>
      <c r="RD58" s="6"/>
      <c r="RE58" s="6"/>
      <c r="RF58" s="6"/>
      <c r="RG58" s="6"/>
      <c r="RH58" s="6"/>
      <c r="RI58" s="6"/>
      <c r="RJ58" s="6"/>
      <c r="RK58" s="6"/>
      <c r="RL58" s="6"/>
      <c r="RM58" s="6"/>
      <c r="RN58" s="6"/>
      <c r="RO58" s="6"/>
      <c r="RP58" s="6"/>
      <c r="RQ58" s="6"/>
      <c r="RR58" s="6"/>
      <c r="RS58" s="6"/>
      <c r="RT58" s="6"/>
      <c r="RU58" s="6"/>
      <c r="RV58" s="6"/>
      <c r="RW58" s="6"/>
      <c r="RX58" s="6"/>
      <c r="RY58" s="6"/>
      <c r="RZ58" s="6"/>
      <c r="SA58" s="6"/>
      <c r="SB58" s="6"/>
      <c r="SC58" s="6"/>
      <c r="SD58" s="6"/>
      <c r="SE58" s="6"/>
      <c r="SF58" s="6"/>
      <c r="SG58" s="6"/>
      <c r="SH58" s="6"/>
      <c r="SI58" s="6"/>
      <c r="SJ58" s="6"/>
      <c r="SK58" s="6"/>
      <c r="SL58" s="6"/>
      <c r="SM58" s="6"/>
      <c r="SN58" s="6"/>
      <c r="SO58" s="6"/>
      <c r="SP58" s="6"/>
      <c r="SQ58" s="6"/>
      <c r="SR58" s="6"/>
      <c r="SS58" s="6"/>
      <c r="ST58" s="6"/>
      <c r="SU58" s="6"/>
      <c r="SV58" s="6"/>
      <c r="SW58" s="6"/>
      <c r="SX58" s="6"/>
      <c r="SY58" s="6"/>
      <c r="SZ58" s="6"/>
      <c r="TA58" s="6"/>
      <c r="TB58" s="6"/>
      <c r="TC58" s="6"/>
      <c r="TD58" s="6"/>
      <c r="TE58" s="6"/>
      <c r="TF58" s="6"/>
      <c r="TG58" s="6"/>
      <c r="TH58" s="6"/>
      <c r="TI58" s="6"/>
      <c r="TJ58" s="6"/>
      <c r="TK58" s="6"/>
      <c r="TL58" s="6"/>
      <c r="TM58" s="6"/>
      <c r="TN58" s="6"/>
      <c r="TO58" s="6"/>
      <c r="TP58" s="6"/>
      <c r="TQ58" s="6"/>
      <c r="TR58" s="6"/>
      <c r="TS58" s="6"/>
      <c r="TT58" s="6"/>
      <c r="TU58" s="6"/>
      <c r="TV58" s="6"/>
      <c r="TW58" s="6"/>
      <c r="TX58" s="6"/>
      <c r="TY58" s="6"/>
      <c r="TZ58" s="6"/>
      <c r="UA58" s="6"/>
      <c r="UB58" s="6"/>
      <c r="UC58" s="6"/>
      <c r="UD58" s="6"/>
      <c r="UE58" s="6"/>
      <c r="UF58" s="6"/>
      <c r="UG58" s="6"/>
      <c r="UH58" s="6"/>
      <c r="UI58" s="6"/>
      <c r="UJ58" s="6"/>
      <c r="UK58" s="6"/>
      <c r="UL58" s="6"/>
      <c r="UM58" s="6"/>
      <c r="UN58" s="6"/>
      <c r="UO58" s="6"/>
      <c r="UP58" s="6"/>
      <c r="UQ58" s="6"/>
      <c r="UR58" s="6"/>
      <c r="US58" s="6"/>
      <c r="UT58" s="6"/>
      <c r="UU58" s="6"/>
      <c r="UV58" s="6"/>
      <c r="UW58" s="6"/>
      <c r="UX58" s="6"/>
      <c r="UY58" s="6"/>
      <c r="UZ58" s="6"/>
      <c r="VA58" s="6"/>
      <c r="VB58" s="6"/>
      <c r="VC58" s="6"/>
      <c r="VD58" s="6"/>
      <c r="VE58" s="6"/>
      <c r="VF58" s="6"/>
      <c r="VG58" s="6"/>
      <c r="VH58" s="6"/>
      <c r="VI58" s="6"/>
      <c r="VJ58" s="6"/>
      <c r="VK58" s="6"/>
      <c r="VL58" s="6"/>
      <c r="VM58" s="6"/>
      <c r="VN58" s="6"/>
      <c r="VO58" s="6"/>
      <c r="VP58" s="6"/>
      <c r="VQ58" s="6"/>
      <c r="VR58" s="6"/>
      <c r="VS58" s="6"/>
      <c r="VT58" s="6"/>
      <c r="VU58" s="6"/>
      <c r="VV58" s="6"/>
      <c r="VW58" s="6"/>
      <c r="VX58" s="6"/>
      <c r="VY58" s="6"/>
      <c r="VZ58" s="6"/>
      <c r="WA58" s="6"/>
      <c r="WB58" s="6"/>
      <c r="WC58" s="6"/>
      <c r="WD58" s="6"/>
      <c r="WE58" s="6"/>
      <c r="WF58" s="6"/>
      <c r="WG58" s="6"/>
      <c r="WH58" s="6"/>
      <c r="WI58" s="6"/>
      <c r="WJ58" s="6"/>
      <c r="WK58" s="6"/>
      <c r="WL58" s="6"/>
      <c r="WM58" s="6"/>
      <c r="WN58" s="6"/>
      <c r="WO58" s="6"/>
      <c r="WP58" s="6"/>
      <c r="WQ58" s="6"/>
      <c r="WR58" s="6"/>
      <c r="WS58" s="6"/>
      <c r="WT58" s="6"/>
      <c r="WU58" s="6"/>
      <c r="WV58" s="6"/>
      <c r="WW58" s="6"/>
      <c r="WX58" s="6"/>
      <c r="WY58" s="6"/>
      <c r="WZ58" s="6"/>
      <c r="XA58" s="6"/>
      <c r="XB58" s="6"/>
      <c r="XC58" s="6"/>
      <c r="XD58" s="6"/>
      <c r="XE58" s="6"/>
      <c r="XF58" s="6"/>
      <c r="XG58" s="6"/>
      <c r="XH58" s="6"/>
      <c r="XI58" s="6"/>
      <c r="XJ58" s="6"/>
      <c r="XK58" s="6"/>
      <c r="XL58" s="6"/>
      <c r="XM58" s="6"/>
      <c r="XN58" s="6"/>
      <c r="XO58" s="6"/>
      <c r="XP58" s="6"/>
      <c r="XQ58" s="6"/>
      <c r="XR58" s="6"/>
      <c r="XS58" s="6"/>
      <c r="XT58" s="6"/>
      <c r="XU58" s="6"/>
      <c r="XV58" s="6"/>
      <c r="XW58" s="6"/>
      <c r="XX58" s="6"/>
      <c r="XY58" s="6"/>
      <c r="XZ58" s="6"/>
      <c r="YA58" s="6"/>
      <c r="YB58" s="6"/>
      <c r="YC58" s="6"/>
      <c r="YD58" s="6"/>
      <c r="YE58" s="6"/>
      <c r="YF58" s="6"/>
      <c r="YG58" s="6"/>
      <c r="YH58" s="6"/>
      <c r="YI58" s="6"/>
      <c r="YJ58" s="6"/>
      <c r="YK58" s="6"/>
      <c r="YL58" s="6"/>
      <c r="YM58" s="6"/>
      <c r="YN58" s="6"/>
      <c r="YO58" s="6"/>
      <c r="YP58" s="6"/>
      <c r="YQ58" s="6"/>
      <c r="YR58" s="6"/>
      <c r="YS58" s="6"/>
      <c r="YT58" s="6"/>
      <c r="YU58" s="6"/>
      <c r="YV58" s="6"/>
      <c r="YW58" s="6"/>
      <c r="YX58" s="6"/>
      <c r="YY58" s="6"/>
      <c r="YZ58" s="6"/>
      <c r="ZA58" s="6"/>
      <c r="ZB58" s="6"/>
      <c r="ZC58" s="6"/>
      <c r="ZD58" s="6"/>
      <c r="ZE58" s="6"/>
      <c r="ZF58" s="6"/>
      <c r="ZG58" s="6"/>
      <c r="ZH58" s="6"/>
      <c r="ZI58" s="6"/>
      <c r="ZJ58" s="6"/>
      <c r="ZK58" s="6"/>
      <c r="ZL58" s="6"/>
      <c r="ZM58" s="6"/>
      <c r="ZN58" s="6"/>
      <c r="ZO58" s="6"/>
      <c r="ZP58" s="6"/>
      <c r="ZQ58" s="6"/>
      <c r="ZR58" s="6"/>
      <c r="ZS58" s="6"/>
      <c r="ZT58" s="6"/>
      <c r="ZU58" s="6"/>
      <c r="ZV58" s="6"/>
      <c r="ZW58" s="6"/>
      <c r="ZX58" s="6"/>
      <c r="ZY58" s="6"/>
      <c r="ZZ58" s="6"/>
      <c r="AAA58" s="6"/>
      <c r="AAB58" s="6"/>
      <c r="AAC58" s="6"/>
      <c r="AAD58" s="6"/>
      <c r="AAE58" s="6"/>
      <c r="AAF58" s="6"/>
      <c r="AAG58" s="6"/>
      <c r="AAH58" s="6"/>
      <c r="AAI58" s="6"/>
      <c r="AAJ58" s="6"/>
      <c r="AAK58" s="6"/>
      <c r="AAL58" s="6"/>
      <c r="AAM58" s="6"/>
      <c r="AAN58" s="6"/>
      <c r="AAO58" s="6"/>
      <c r="AAP58" s="6"/>
      <c r="AAQ58" s="6"/>
      <c r="AAR58" s="6"/>
      <c r="AAS58" s="6"/>
      <c r="AAT58" s="6"/>
      <c r="AAU58" s="6"/>
      <c r="AAV58" s="6"/>
      <c r="AAW58" s="6"/>
      <c r="AAX58" s="6"/>
      <c r="AAY58" s="6"/>
      <c r="AAZ58" s="6"/>
      <c r="ABA58" s="6"/>
      <c r="ABB58" s="6"/>
      <c r="ABC58" s="6"/>
      <c r="ABD58" s="6"/>
      <c r="ABE58" s="6"/>
      <c r="ABF58" s="6"/>
      <c r="ABG58" s="6"/>
      <c r="ABH58" s="6"/>
      <c r="ABI58" s="6"/>
      <c r="ABJ58" s="6"/>
      <c r="ABK58" s="6"/>
      <c r="ABL58" s="6"/>
      <c r="ABM58" s="6"/>
      <c r="ABN58" s="6"/>
      <c r="ABO58" s="6"/>
      <c r="ABP58" s="6"/>
      <c r="ABQ58" s="6"/>
      <c r="ABR58" s="6"/>
      <c r="ABS58" s="6"/>
      <c r="ABT58" s="6"/>
      <c r="ABU58" s="6"/>
      <c r="ABV58" s="6"/>
      <c r="ABW58" s="6"/>
      <c r="ABX58" s="6"/>
      <c r="ABY58" s="6"/>
      <c r="ABZ58" s="6"/>
      <c r="ACA58" s="6"/>
      <c r="ACB58" s="6"/>
      <c r="ACC58" s="6"/>
      <c r="ACD58" s="6"/>
      <c r="ACE58" s="6"/>
      <c r="ACF58" s="6"/>
      <c r="ACG58" s="6"/>
      <c r="ACH58" s="6"/>
      <c r="ACI58" s="6"/>
      <c r="ACJ58" s="6"/>
      <c r="ACK58" s="6"/>
      <c r="ACL58" s="6"/>
      <c r="ACM58" s="6"/>
      <c r="ACN58" s="6"/>
      <c r="ACO58" s="6"/>
      <c r="ACP58" s="6"/>
      <c r="ACQ58" s="6"/>
      <c r="ACR58" s="6"/>
      <c r="ACS58" s="6"/>
      <c r="ACT58" s="6"/>
      <c r="ACU58" s="6"/>
      <c r="ACV58" s="6"/>
      <c r="ACW58" s="6"/>
      <c r="ACX58" s="6"/>
      <c r="ACY58" s="6"/>
      <c r="ACZ58" s="6"/>
      <c r="ADA58" s="6"/>
      <c r="ADB58" s="6"/>
    </row>
    <row r="59" spans="1:782" ht="39" customHeight="1" x14ac:dyDescent="0.2">
      <c r="A59" s="432"/>
      <c r="B59" s="433"/>
      <c r="C59" s="433"/>
      <c r="D59" s="433"/>
      <c r="E59" s="433"/>
      <c r="F59" s="433"/>
      <c r="G59" s="433"/>
      <c r="H59" s="433"/>
      <c r="I59" s="433"/>
      <c r="J59" s="433"/>
      <c r="K59" s="433"/>
      <c r="L59" s="433"/>
      <c r="M59" s="433"/>
      <c r="N59" s="433"/>
      <c r="O59" s="433"/>
      <c r="P59" s="433"/>
      <c r="Q59" s="433"/>
      <c r="R59" s="433"/>
      <c r="S59" s="433"/>
      <c r="T59" s="433"/>
      <c r="U59" s="433"/>
      <c r="V59" s="434"/>
    </row>
    <row r="60" spans="1:782" ht="39" customHeight="1" x14ac:dyDescent="0.2">
      <c r="A60" s="429" t="s">
        <v>28</v>
      </c>
      <c r="B60" s="430"/>
      <c r="C60" s="430"/>
      <c r="D60" s="430"/>
      <c r="E60" s="430"/>
      <c r="F60" s="430"/>
      <c r="G60" s="430"/>
      <c r="H60" s="430"/>
      <c r="I60" s="430"/>
      <c r="J60" s="430"/>
      <c r="K60" s="430"/>
      <c r="L60" s="430"/>
      <c r="M60" s="430"/>
      <c r="N60" s="430"/>
      <c r="O60" s="430"/>
      <c r="P60" s="430"/>
      <c r="Q60" s="430"/>
      <c r="R60" s="430"/>
      <c r="S60" s="430"/>
      <c r="T60" s="430"/>
      <c r="U60" s="431"/>
      <c r="V60" s="197">
        <f>SUM(V32,V33)</f>
        <v>120</v>
      </c>
    </row>
    <row r="61" spans="1:782" x14ac:dyDescent="0.2">
      <c r="U61" s="1"/>
    </row>
    <row r="62" spans="1:782" x14ac:dyDescent="0.2">
      <c r="U62" s="1"/>
    </row>
    <row r="63" spans="1:782" x14ac:dyDescent="0.2">
      <c r="U63" s="1"/>
    </row>
    <row r="64" spans="1:782" x14ac:dyDescent="0.2">
      <c r="U64" s="1"/>
    </row>
    <row r="65" spans="21:21" x14ac:dyDescent="0.2">
      <c r="U65" s="1"/>
    </row>
    <row r="66" spans="21:21" x14ac:dyDescent="0.2">
      <c r="U66" s="1"/>
    </row>
    <row r="67" spans="21:21" x14ac:dyDescent="0.2">
      <c r="U67" s="1"/>
    </row>
    <row r="68" spans="21:21" x14ac:dyDescent="0.2">
      <c r="U68" s="1"/>
    </row>
    <row r="69" spans="21:21" x14ac:dyDescent="0.2">
      <c r="U69" s="1"/>
    </row>
    <row r="70" spans="21:21" x14ac:dyDescent="0.2">
      <c r="U70" s="1"/>
    </row>
    <row r="71" spans="21:21" x14ac:dyDescent="0.2">
      <c r="U71" s="1"/>
    </row>
    <row r="72" spans="21:21" x14ac:dyDescent="0.2">
      <c r="U72" s="1"/>
    </row>
    <row r="73" spans="21:21" x14ac:dyDescent="0.2">
      <c r="U73" s="1"/>
    </row>
    <row r="74" spans="21:21" x14ac:dyDescent="0.2">
      <c r="U74" s="1"/>
    </row>
    <row r="75" spans="21:21" x14ac:dyDescent="0.2">
      <c r="U75" s="1"/>
    </row>
    <row r="76" spans="21:21" x14ac:dyDescent="0.2">
      <c r="U76" s="1"/>
    </row>
    <row r="77" spans="21:21" x14ac:dyDescent="0.2">
      <c r="U77" s="1"/>
    </row>
    <row r="78" spans="21:21" x14ac:dyDescent="0.2">
      <c r="U78" s="1"/>
    </row>
    <row r="79" spans="21:21" x14ac:dyDescent="0.2">
      <c r="U79" s="1"/>
    </row>
    <row r="80" spans="21:21" x14ac:dyDescent="0.2">
      <c r="U80" s="1"/>
    </row>
    <row r="81" spans="21:21" x14ac:dyDescent="0.2">
      <c r="U81" s="1"/>
    </row>
    <row r="82" spans="21:21" x14ac:dyDescent="0.2">
      <c r="U82" s="1"/>
    </row>
    <row r="83" spans="21:21" x14ac:dyDescent="0.2">
      <c r="U83" s="1"/>
    </row>
    <row r="84" spans="21:21" x14ac:dyDescent="0.2">
      <c r="U84" s="1"/>
    </row>
    <row r="85" spans="21:21" x14ac:dyDescent="0.2">
      <c r="U85" s="1"/>
    </row>
    <row r="86" spans="21:21" x14ac:dyDescent="0.2">
      <c r="U86" s="1"/>
    </row>
    <row r="87" spans="21:21" x14ac:dyDescent="0.2">
      <c r="U87" s="1"/>
    </row>
    <row r="88" spans="21:21" x14ac:dyDescent="0.2">
      <c r="U88" s="1"/>
    </row>
    <row r="89" spans="21:21" x14ac:dyDescent="0.2">
      <c r="U89" s="1"/>
    </row>
    <row r="90" spans="21:21" x14ac:dyDescent="0.2">
      <c r="U90" s="1"/>
    </row>
    <row r="91" spans="21:21" x14ac:dyDescent="0.2">
      <c r="U91" s="1"/>
    </row>
    <row r="92" spans="21:21" x14ac:dyDescent="0.2">
      <c r="U92" s="1"/>
    </row>
    <row r="93" spans="21:21" x14ac:dyDescent="0.2">
      <c r="U93" s="1"/>
    </row>
    <row r="94" spans="21:21" x14ac:dyDescent="0.2">
      <c r="U94" s="1"/>
    </row>
    <row r="95" spans="21:21" x14ac:dyDescent="0.2">
      <c r="U95" s="1"/>
    </row>
    <row r="96" spans="21:21" x14ac:dyDescent="0.2">
      <c r="U96" s="1"/>
    </row>
    <row r="97" spans="21:21" x14ac:dyDescent="0.2">
      <c r="U97" s="1"/>
    </row>
    <row r="98" spans="21:21" x14ac:dyDescent="0.2">
      <c r="U98" s="1"/>
    </row>
    <row r="99" spans="21:21" x14ac:dyDescent="0.2">
      <c r="U99" s="1"/>
    </row>
    <row r="100" spans="21:21" x14ac:dyDescent="0.2">
      <c r="U100" s="1"/>
    </row>
    <row r="101" spans="21:21" x14ac:dyDescent="0.2">
      <c r="U101" s="1"/>
    </row>
    <row r="102" spans="21:21" x14ac:dyDescent="0.2">
      <c r="U102" s="1"/>
    </row>
    <row r="103" spans="21:21" x14ac:dyDescent="0.2">
      <c r="U103" s="1"/>
    </row>
    <row r="104" spans="21:21" x14ac:dyDescent="0.2">
      <c r="U104" s="1"/>
    </row>
    <row r="105" spans="21:21" x14ac:dyDescent="0.2">
      <c r="U105" s="1"/>
    </row>
    <row r="106" spans="21:21" x14ac:dyDescent="0.2">
      <c r="U106" s="1"/>
    </row>
    <row r="107" spans="21:21" x14ac:dyDescent="0.2">
      <c r="U107" s="1"/>
    </row>
    <row r="108" spans="21:21" x14ac:dyDescent="0.2">
      <c r="U108" s="1"/>
    </row>
    <row r="109" spans="21:21" x14ac:dyDescent="0.2">
      <c r="U109" s="1"/>
    </row>
    <row r="110" spans="21:21" x14ac:dyDescent="0.2">
      <c r="U110" s="1"/>
    </row>
    <row r="111" spans="21:21" x14ac:dyDescent="0.2">
      <c r="U111" s="1"/>
    </row>
    <row r="112" spans="21:21" x14ac:dyDescent="0.2">
      <c r="U112" s="1"/>
    </row>
    <row r="113" spans="21:21" x14ac:dyDescent="0.2">
      <c r="U113" s="1"/>
    </row>
    <row r="114" spans="21:21" x14ac:dyDescent="0.2">
      <c r="U114" s="1"/>
    </row>
    <row r="115" spans="21:21" x14ac:dyDescent="0.2">
      <c r="U115" s="1"/>
    </row>
    <row r="116" spans="21:21" x14ac:dyDescent="0.2">
      <c r="U116" s="1"/>
    </row>
    <row r="117" spans="21:21" x14ac:dyDescent="0.2">
      <c r="U117" s="1"/>
    </row>
    <row r="118" spans="21:21" x14ac:dyDescent="0.2">
      <c r="U118" s="1"/>
    </row>
    <row r="119" spans="21:21" x14ac:dyDescent="0.2">
      <c r="U119" s="1"/>
    </row>
    <row r="120" spans="21:21" x14ac:dyDescent="0.2">
      <c r="U120" s="1"/>
    </row>
    <row r="121" spans="21:21" x14ac:dyDescent="0.2">
      <c r="U121" s="1"/>
    </row>
    <row r="122" spans="21:21" x14ac:dyDescent="0.2">
      <c r="U122" s="1"/>
    </row>
    <row r="123" spans="21:21" x14ac:dyDescent="0.2">
      <c r="U123" s="1"/>
    </row>
    <row r="124" spans="21:21" x14ac:dyDescent="0.2">
      <c r="U124" s="1"/>
    </row>
    <row r="125" spans="21:21" x14ac:dyDescent="0.2">
      <c r="U125" s="1"/>
    </row>
    <row r="126" spans="21:21" x14ac:dyDescent="0.2">
      <c r="U126" s="1"/>
    </row>
    <row r="127" spans="21:21" x14ac:dyDescent="0.2">
      <c r="U127" s="1"/>
    </row>
    <row r="128" spans="21:21" x14ac:dyDescent="0.2">
      <c r="U128" s="1"/>
    </row>
    <row r="129" spans="21:21" x14ac:dyDescent="0.2">
      <c r="U129" s="1"/>
    </row>
    <row r="130" spans="21:21" x14ac:dyDescent="0.2">
      <c r="U130" s="1"/>
    </row>
    <row r="131" spans="21:21" x14ac:dyDescent="0.2">
      <c r="U131" s="1"/>
    </row>
    <row r="132" spans="21:21" x14ac:dyDescent="0.2">
      <c r="U132" s="1"/>
    </row>
    <row r="133" spans="21:21" x14ac:dyDescent="0.2">
      <c r="U133" s="1"/>
    </row>
    <row r="134" spans="21:21" x14ac:dyDescent="0.2">
      <c r="U134" s="1"/>
    </row>
    <row r="135" spans="21:21" x14ac:dyDescent="0.2">
      <c r="U135" s="1"/>
    </row>
    <row r="136" spans="21:21" x14ac:dyDescent="0.2">
      <c r="U136" s="1"/>
    </row>
    <row r="137" spans="21:21" x14ac:dyDescent="0.2">
      <c r="U137" s="1"/>
    </row>
    <row r="138" spans="21:21" x14ac:dyDescent="0.2">
      <c r="U138" s="1"/>
    </row>
    <row r="139" spans="21:21" x14ac:dyDescent="0.2">
      <c r="U139" s="1"/>
    </row>
    <row r="140" spans="21:21" x14ac:dyDescent="0.2">
      <c r="U140" s="1"/>
    </row>
    <row r="141" spans="21:21" x14ac:dyDescent="0.2">
      <c r="U141" s="1"/>
    </row>
    <row r="142" spans="21:21" x14ac:dyDescent="0.2">
      <c r="U142" s="1"/>
    </row>
    <row r="143" spans="21:21" x14ac:dyDescent="0.2">
      <c r="U143" s="1"/>
    </row>
    <row r="144" spans="21:21" x14ac:dyDescent="0.2">
      <c r="U144" s="1"/>
    </row>
    <row r="145" spans="21:21" x14ac:dyDescent="0.2">
      <c r="U145" s="1"/>
    </row>
    <row r="146" spans="21:21" x14ac:dyDescent="0.2">
      <c r="U146" s="1"/>
    </row>
    <row r="147" spans="21:21" x14ac:dyDescent="0.2">
      <c r="U147" s="1"/>
    </row>
    <row r="148" spans="21:21" x14ac:dyDescent="0.2">
      <c r="U148" s="1"/>
    </row>
    <row r="149" spans="21:21" x14ac:dyDescent="0.2">
      <c r="U149" s="1"/>
    </row>
    <row r="150" spans="21:21" x14ac:dyDescent="0.2">
      <c r="U150" s="1"/>
    </row>
    <row r="151" spans="21:21" x14ac:dyDescent="0.2">
      <c r="U151" s="1"/>
    </row>
    <row r="152" spans="21:21" x14ac:dyDescent="0.2">
      <c r="U152" s="1"/>
    </row>
    <row r="153" spans="21:21" x14ac:dyDescent="0.2">
      <c r="U153" s="1"/>
    </row>
    <row r="154" spans="21:21" x14ac:dyDescent="0.2">
      <c r="U154" s="1"/>
    </row>
    <row r="155" spans="21:21" x14ac:dyDescent="0.2">
      <c r="U155" s="1"/>
    </row>
    <row r="156" spans="21:21" x14ac:dyDescent="0.2">
      <c r="U156" s="1"/>
    </row>
    <row r="157" spans="21:21" x14ac:dyDescent="0.2">
      <c r="U157" s="1"/>
    </row>
    <row r="158" spans="21:21" x14ac:dyDescent="0.2">
      <c r="U158" s="1"/>
    </row>
    <row r="159" spans="21:21" x14ac:dyDescent="0.2">
      <c r="U159" s="1"/>
    </row>
    <row r="160" spans="21:21" x14ac:dyDescent="0.2">
      <c r="U160" s="1"/>
    </row>
    <row r="161" spans="21:21" x14ac:dyDescent="0.2">
      <c r="U161" s="1"/>
    </row>
    <row r="162" spans="21:21" x14ac:dyDescent="0.2">
      <c r="U162" s="1"/>
    </row>
    <row r="163" spans="21:21" x14ac:dyDescent="0.2">
      <c r="U163" s="1"/>
    </row>
    <row r="164" spans="21:21" x14ac:dyDescent="0.2">
      <c r="U164" s="1"/>
    </row>
    <row r="165" spans="21:21" x14ac:dyDescent="0.2">
      <c r="U165" s="1"/>
    </row>
    <row r="166" spans="21:21" x14ac:dyDescent="0.2">
      <c r="U166" s="1"/>
    </row>
    <row r="167" spans="21:21" x14ac:dyDescent="0.2">
      <c r="U167" s="1"/>
    </row>
    <row r="168" spans="21:21" x14ac:dyDescent="0.2">
      <c r="U168" s="1"/>
    </row>
    <row r="169" spans="21:21" x14ac:dyDescent="0.2">
      <c r="U169" s="1"/>
    </row>
    <row r="170" spans="21:21" x14ac:dyDescent="0.2">
      <c r="U170" s="1"/>
    </row>
    <row r="171" spans="21:21" x14ac:dyDescent="0.2">
      <c r="U171" s="1"/>
    </row>
    <row r="172" spans="21:21" x14ac:dyDescent="0.2">
      <c r="U172" s="1"/>
    </row>
    <row r="173" spans="21:21" x14ac:dyDescent="0.2">
      <c r="U173" s="1"/>
    </row>
    <row r="174" spans="21:21" x14ac:dyDescent="0.2">
      <c r="U174" s="1"/>
    </row>
    <row r="175" spans="21:21" x14ac:dyDescent="0.2">
      <c r="U175" s="1"/>
    </row>
    <row r="176" spans="21:21" x14ac:dyDescent="0.2">
      <c r="U176" s="1"/>
    </row>
    <row r="177" spans="21:21" x14ac:dyDescent="0.2">
      <c r="U177" s="1"/>
    </row>
    <row r="178" spans="21:21" x14ac:dyDescent="0.2">
      <c r="U178" s="1"/>
    </row>
    <row r="179" spans="21:21" x14ac:dyDescent="0.2">
      <c r="U179" s="1"/>
    </row>
    <row r="180" spans="21:21" x14ac:dyDescent="0.2">
      <c r="U180" s="1"/>
    </row>
    <row r="181" spans="21:21" x14ac:dyDescent="0.2">
      <c r="U181" s="1"/>
    </row>
    <row r="182" spans="21:21" x14ac:dyDescent="0.2">
      <c r="U182" s="1"/>
    </row>
    <row r="183" spans="21:21" x14ac:dyDescent="0.2">
      <c r="U183" s="1"/>
    </row>
    <row r="184" spans="21:21" x14ac:dyDescent="0.2">
      <c r="U184" s="1"/>
    </row>
    <row r="185" spans="21:21" x14ac:dyDescent="0.2">
      <c r="U185" s="1"/>
    </row>
    <row r="186" spans="21:21" x14ac:dyDescent="0.2">
      <c r="U186" s="1"/>
    </row>
    <row r="187" spans="21:21" x14ac:dyDescent="0.2">
      <c r="U187" s="1"/>
    </row>
    <row r="188" spans="21:21" x14ac:dyDescent="0.2">
      <c r="U188" s="1"/>
    </row>
    <row r="189" spans="21:21" x14ac:dyDescent="0.2">
      <c r="U189" s="1"/>
    </row>
    <row r="190" spans="21:21" x14ac:dyDescent="0.2">
      <c r="U190" s="1"/>
    </row>
    <row r="191" spans="21:21" x14ac:dyDescent="0.2">
      <c r="U191" s="1"/>
    </row>
    <row r="192" spans="21:21" x14ac:dyDescent="0.2">
      <c r="U192" s="1"/>
    </row>
    <row r="193" spans="21:21" x14ac:dyDescent="0.2">
      <c r="U193" s="1"/>
    </row>
    <row r="194" spans="21:21" x14ac:dyDescent="0.2">
      <c r="U194" s="1"/>
    </row>
    <row r="195" spans="21:21" x14ac:dyDescent="0.2">
      <c r="U195" s="1"/>
    </row>
    <row r="196" spans="21:21" x14ac:dyDescent="0.2">
      <c r="U196" s="1"/>
    </row>
    <row r="197" spans="21:21" x14ac:dyDescent="0.2">
      <c r="U197" s="1"/>
    </row>
    <row r="198" spans="21:21" x14ac:dyDescent="0.2">
      <c r="U198" s="1"/>
    </row>
    <row r="199" spans="21:21" x14ac:dyDescent="0.2">
      <c r="U199" s="1"/>
    </row>
    <row r="200" spans="21:21" x14ac:dyDescent="0.2">
      <c r="U200" s="1"/>
    </row>
    <row r="201" spans="21:21" x14ac:dyDescent="0.2">
      <c r="U201" s="1"/>
    </row>
    <row r="202" spans="21:21" x14ac:dyDescent="0.2">
      <c r="U202" s="1"/>
    </row>
    <row r="203" spans="21:21" x14ac:dyDescent="0.2">
      <c r="U203" s="1"/>
    </row>
    <row r="204" spans="21:21" x14ac:dyDescent="0.2">
      <c r="U204" s="1"/>
    </row>
    <row r="205" spans="21:21" x14ac:dyDescent="0.2">
      <c r="U205" s="1"/>
    </row>
    <row r="206" spans="21:21" x14ac:dyDescent="0.2">
      <c r="U206" s="1"/>
    </row>
    <row r="207" spans="21:21" x14ac:dyDescent="0.2">
      <c r="U207" s="1"/>
    </row>
    <row r="208" spans="21:21" x14ac:dyDescent="0.2">
      <c r="U208" s="1"/>
    </row>
    <row r="209" spans="21:21" x14ac:dyDescent="0.2">
      <c r="U209" s="1"/>
    </row>
    <row r="210" spans="21:21" x14ac:dyDescent="0.2">
      <c r="U210" s="1"/>
    </row>
    <row r="211" spans="21:21" x14ac:dyDescent="0.2">
      <c r="U211" s="1"/>
    </row>
    <row r="212" spans="21:21" x14ac:dyDescent="0.2">
      <c r="U212" s="1"/>
    </row>
    <row r="213" spans="21:21" x14ac:dyDescent="0.2">
      <c r="U213" s="1"/>
    </row>
    <row r="214" spans="21:21" x14ac:dyDescent="0.2">
      <c r="U214" s="1"/>
    </row>
    <row r="215" spans="21:21" x14ac:dyDescent="0.2">
      <c r="U215" s="1"/>
    </row>
    <row r="216" spans="21:21" x14ac:dyDescent="0.2">
      <c r="U216" s="1"/>
    </row>
    <row r="217" spans="21:21" x14ac:dyDescent="0.2">
      <c r="U217" s="1"/>
    </row>
    <row r="218" spans="21:21" x14ac:dyDescent="0.2">
      <c r="U218" s="1"/>
    </row>
    <row r="219" spans="21:21" x14ac:dyDescent="0.2">
      <c r="U219" s="1"/>
    </row>
    <row r="220" spans="21:21" x14ac:dyDescent="0.2">
      <c r="U220" s="1"/>
    </row>
    <row r="221" spans="21:21" x14ac:dyDescent="0.2">
      <c r="U221" s="1"/>
    </row>
    <row r="222" spans="21:21" x14ac:dyDescent="0.2">
      <c r="U222" s="1"/>
    </row>
    <row r="223" spans="21:21" x14ac:dyDescent="0.2">
      <c r="U223" s="1"/>
    </row>
    <row r="224" spans="21:21" x14ac:dyDescent="0.2">
      <c r="U224" s="1"/>
    </row>
    <row r="225" spans="21:21" x14ac:dyDescent="0.2">
      <c r="U225" s="1"/>
    </row>
    <row r="226" spans="21:21" x14ac:dyDescent="0.2">
      <c r="U226" s="1"/>
    </row>
    <row r="227" spans="21:21" x14ac:dyDescent="0.2">
      <c r="U227" s="1"/>
    </row>
    <row r="228" spans="21:21" x14ac:dyDescent="0.2">
      <c r="U228" s="1"/>
    </row>
    <row r="229" spans="21:21" x14ac:dyDescent="0.2">
      <c r="U229" s="1"/>
    </row>
    <row r="230" spans="21:21" x14ac:dyDescent="0.2">
      <c r="U230" s="1"/>
    </row>
    <row r="231" spans="21:21" x14ac:dyDescent="0.2">
      <c r="U231" s="1"/>
    </row>
    <row r="232" spans="21:21" x14ac:dyDescent="0.2">
      <c r="U232" s="1"/>
    </row>
    <row r="233" spans="21:21" x14ac:dyDescent="0.2">
      <c r="U233" s="1"/>
    </row>
    <row r="234" spans="21:21" x14ac:dyDescent="0.2">
      <c r="U234" s="1"/>
    </row>
    <row r="235" spans="21:21" x14ac:dyDescent="0.2">
      <c r="U235" s="1"/>
    </row>
    <row r="236" spans="21:21" x14ac:dyDescent="0.2">
      <c r="U236" s="1"/>
    </row>
    <row r="237" spans="21:21" x14ac:dyDescent="0.2">
      <c r="U237" s="1"/>
    </row>
    <row r="238" spans="21:21" x14ac:dyDescent="0.2">
      <c r="U238" s="1"/>
    </row>
    <row r="239" spans="21:21" x14ac:dyDescent="0.2">
      <c r="U239" s="1"/>
    </row>
    <row r="240" spans="21:21" x14ac:dyDescent="0.2">
      <c r="U240" s="1"/>
    </row>
    <row r="241" spans="21:21" x14ac:dyDescent="0.2">
      <c r="U241" s="1"/>
    </row>
    <row r="242" spans="21:21" x14ac:dyDescent="0.2">
      <c r="U242" s="1"/>
    </row>
    <row r="243" spans="21:21" x14ac:dyDescent="0.2">
      <c r="U243" s="1"/>
    </row>
    <row r="244" spans="21:21" x14ac:dyDescent="0.2">
      <c r="U244" s="1"/>
    </row>
    <row r="245" spans="21:21" x14ac:dyDescent="0.2">
      <c r="U245" s="1"/>
    </row>
    <row r="246" spans="21:21" x14ac:dyDescent="0.2">
      <c r="U246" s="1"/>
    </row>
    <row r="247" spans="21:21" x14ac:dyDescent="0.2">
      <c r="U247" s="1"/>
    </row>
    <row r="248" spans="21:21" x14ac:dyDescent="0.2">
      <c r="U248" s="1"/>
    </row>
    <row r="249" spans="21:21" x14ac:dyDescent="0.2">
      <c r="U249" s="1"/>
    </row>
    <row r="250" spans="21:21" x14ac:dyDescent="0.2">
      <c r="U250" s="1"/>
    </row>
    <row r="251" spans="21:21" x14ac:dyDescent="0.2">
      <c r="U251" s="1"/>
    </row>
    <row r="252" spans="21:21" x14ac:dyDescent="0.2">
      <c r="U252" s="1"/>
    </row>
    <row r="253" spans="21:21" x14ac:dyDescent="0.2">
      <c r="U253" s="1"/>
    </row>
    <row r="254" spans="21:21" x14ac:dyDescent="0.2">
      <c r="U254" s="1"/>
    </row>
    <row r="255" spans="21:21" x14ac:dyDescent="0.2">
      <c r="U255" s="1"/>
    </row>
    <row r="256" spans="21:21" x14ac:dyDescent="0.2">
      <c r="U256" s="1"/>
    </row>
    <row r="257" spans="21:21" x14ac:dyDescent="0.2">
      <c r="U257" s="1"/>
    </row>
    <row r="258" spans="21:21" x14ac:dyDescent="0.2">
      <c r="U258" s="1"/>
    </row>
    <row r="259" spans="21:21" x14ac:dyDescent="0.2">
      <c r="U259" s="1"/>
    </row>
    <row r="260" spans="21:21" x14ac:dyDescent="0.2">
      <c r="U260" s="1"/>
    </row>
    <row r="261" spans="21:21" x14ac:dyDescent="0.2">
      <c r="U261" s="1"/>
    </row>
    <row r="262" spans="21:21" x14ac:dyDescent="0.2">
      <c r="U262" s="1"/>
    </row>
    <row r="263" spans="21:21" x14ac:dyDescent="0.2">
      <c r="U263" s="1"/>
    </row>
    <row r="264" spans="21:21" x14ac:dyDescent="0.2">
      <c r="U264" s="1"/>
    </row>
    <row r="265" spans="21:21" x14ac:dyDescent="0.2">
      <c r="U265" s="1"/>
    </row>
    <row r="266" spans="21:21" x14ac:dyDescent="0.2">
      <c r="U266" s="1"/>
    </row>
    <row r="267" spans="21:21" x14ac:dyDescent="0.2">
      <c r="U267" s="1"/>
    </row>
    <row r="268" spans="21:21" x14ac:dyDescent="0.2">
      <c r="U268" s="1"/>
    </row>
    <row r="269" spans="21:21" x14ac:dyDescent="0.2">
      <c r="U269" s="1"/>
    </row>
    <row r="270" spans="21:21" x14ac:dyDescent="0.2">
      <c r="U270" s="1"/>
    </row>
    <row r="271" spans="21:21" x14ac:dyDescent="0.2">
      <c r="U271" s="1"/>
    </row>
    <row r="272" spans="21:21" x14ac:dyDescent="0.2">
      <c r="U272" s="1"/>
    </row>
    <row r="273" spans="21:21" x14ac:dyDescent="0.2">
      <c r="U273" s="1"/>
    </row>
    <row r="274" spans="21:21" x14ac:dyDescent="0.2">
      <c r="U274" s="1"/>
    </row>
    <row r="275" spans="21:21" x14ac:dyDescent="0.2">
      <c r="U275" s="1"/>
    </row>
    <row r="276" spans="21:21" x14ac:dyDescent="0.2">
      <c r="U276" s="1"/>
    </row>
    <row r="277" spans="21:21" x14ac:dyDescent="0.2">
      <c r="U277" s="1"/>
    </row>
    <row r="278" spans="21:21" x14ac:dyDescent="0.2">
      <c r="U278" s="1"/>
    </row>
    <row r="279" spans="21:21" x14ac:dyDescent="0.2">
      <c r="U279" s="1"/>
    </row>
    <row r="280" spans="21:21" x14ac:dyDescent="0.2">
      <c r="U280" s="1"/>
    </row>
    <row r="281" spans="21:21" x14ac:dyDescent="0.2">
      <c r="U281" s="1"/>
    </row>
    <row r="282" spans="21:21" x14ac:dyDescent="0.2">
      <c r="U282" s="1"/>
    </row>
    <row r="283" spans="21:21" x14ac:dyDescent="0.2">
      <c r="U283" s="1"/>
    </row>
    <row r="284" spans="21:21" x14ac:dyDescent="0.2">
      <c r="U284" s="1"/>
    </row>
    <row r="285" spans="21:21" x14ac:dyDescent="0.2">
      <c r="U285" s="1"/>
    </row>
    <row r="286" spans="21:21" x14ac:dyDescent="0.2">
      <c r="U286" s="1"/>
    </row>
    <row r="287" spans="21:21" x14ac:dyDescent="0.2">
      <c r="U287" s="1"/>
    </row>
    <row r="288" spans="21:21" x14ac:dyDescent="0.2">
      <c r="U288" s="1"/>
    </row>
    <row r="289" spans="21:21" x14ac:dyDescent="0.2">
      <c r="U289" s="1"/>
    </row>
    <row r="290" spans="21:21" x14ac:dyDescent="0.2">
      <c r="U290" s="1"/>
    </row>
    <row r="291" spans="21:21" x14ac:dyDescent="0.2">
      <c r="U291" s="1"/>
    </row>
    <row r="292" spans="21:21" x14ac:dyDescent="0.2">
      <c r="U292" s="1"/>
    </row>
    <row r="293" spans="21:21" x14ac:dyDescent="0.2">
      <c r="U293" s="1"/>
    </row>
    <row r="294" spans="21:21" x14ac:dyDescent="0.2">
      <c r="U294" s="1"/>
    </row>
    <row r="295" spans="21:21" x14ac:dyDescent="0.2">
      <c r="U295" s="1"/>
    </row>
    <row r="296" spans="21:21" x14ac:dyDescent="0.2">
      <c r="U296" s="1"/>
    </row>
    <row r="297" spans="21:21" x14ac:dyDescent="0.2">
      <c r="U297" s="1"/>
    </row>
    <row r="298" spans="21:21" x14ac:dyDescent="0.2">
      <c r="U298" s="1"/>
    </row>
    <row r="299" spans="21:21" x14ac:dyDescent="0.2">
      <c r="U299" s="1"/>
    </row>
    <row r="300" spans="21:21" x14ac:dyDescent="0.2">
      <c r="U300" s="1"/>
    </row>
    <row r="301" spans="21:21" x14ac:dyDescent="0.2">
      <c r="U301" s="1"/>
    </row>
    <row r="302" spans="21:21" x14ac:dyDescent="0.2">
      <c r="U302" s="1"/>
    </row>
    <row r="303" spans="21:21" x14ac:dyDescent="0.2">
      <c r="U303" s="1"/>
    </row>
    <row r="304" spans="21:21" x14ac:dyDescent="0.2">
      <c r="U304" s="1"/>
    </row>
    <row r="305" spans="21:21" x14ac:dyDescent="0.2">
      <c r="U305" s="1"/>
    </row>
    <row r="306" spans="21:21" x14ac:dyDescent="0.2">
      <c r="U306" s="1"/>
    </row>
    <row r="307" spans="21:21" x14ac:dyDescent="0.2">
      <c r="U307" s="1"/>
    </row>
    <row r="308" spans="21:21" x14ac:dyDescent="0.2">
      <c r="U308" s="1"/>
    </row>
    <row r="309" spans="21:21" x14ac:dyDescent="0.2">
      <c r="U309" s="1"/>
    </row>
    <row r="310" spans="21:21" x14ac:dyDescent="0.2">
      <c r="U310" s="1"/>
    </row>
    <row r="311" spans="21:21" x14ac:dyDescent="0.2">
      <c r="U311" s="1"/>
    </row>
    <row r="312" spans="21:21" x14ac:dyDescent="0.2">
      <c r="U312" s="1"/>
    </row>
    <row r="313" spans="21:21" x14ac:dyDescent="0.2">
      <c r="U313" s="1"/>
    </row>
    <row r="314" spans="21:21" x14ac:dyDescent="0.2">
      <c r="U314" s="1"/>
    </row>
    <row r="315" spans="21:21" x14ac:dyDescent="0.2">
      <c r="U315" s="1"/>
    </row>
    <row r="316" spans="21:21" x14ac:dyDescent="0.2">
      <c r="U316" s="1"/>
    </row>
    <row r="317" spans="21:21" x14ac:dyDescent="0.2">
      <c r="U317" s="1"/>
    </row>
  </sheetData>
  <mergeCells count="94">
    <mergeCell ref="N49:S49"/>
    <mergeCell ref="G47:M47"/>
    <mergeCell ref="N47:S47"/>
    <mergeCell ref="G48:M48"/>
    <mergeCell ref="N48:S48"/>
    <mergeCell ref="G40:M40"/>
    <mergeCell ref="N40:S40"/>
    <mergeCell ref="G41:M41"/>
    <mergeCell ref="N41:S41"/>
    <mergeCell ref="G50:M50"/>
    <mergeCell ref="N50:S50"/>
    <mergeCell ref="N42:S42"/>
    <mergeCell ref="N43:S43"/>
    <mergeCell ref="G42:M42"/>
    <mergeCell ref="G43:M43"/>
    <mergeCell ref="G44:M44"/>
    <mergeCell ref="N44:S44"/>
    <mergeCell ref="G45:M45"/>
    <mergeCell ref="N45:S45"/>
    <mergeCell ref="G46:M46"/>
    <mergeCell ref="N46:S46"/>
    <mergeCell ref="G51:M51"/>
    <mergeCell ref="N51:S51"/>
    <mergeCell ref="G55:M55"/>
    <mergeCell ref="N55:S55"/>
    <mergeCell ref="G53:M53"/>
    <mergeCell ref="N53:S53"/>
    <mergeCell ref="G54:M54"/>
    <mergeCell ref="N54:S54"/>
    <mergeCell ref="G52:M52"/>
    <mergeCell ref="N52:S52"/>
    <mergeCell ref="G56:M56"/>
    <mergeCell ref="N56:S56"/>
    <mergeCell ref="G57:M57"/>
    <mergeCell ref="N57:S57"/>
    <mergeCell ref="A60:U60"/>
    <mergeCell ref="A59:V59"/>
    <mergeCell ref="G58:M58"/>
    <mergeCell ref="N58:S58"/>
    <mergeCell ref="G38:M38"/>
    <mergeCell ref="N38:S38"/>
    <mergeCell ref="G39:M39"/>
    <mergeCell ref="N39:S39"/>
    <mergeCell ref="N36:S36"/>
    <mergeCell ref="G37:M37"/>
    <mergeCell ref="N37:S37"/>
    <mergeCell ref="G34:M34"/>
    <mergeCell ref="N34:S34"/>
    <mergeCell ref="G35:M35"/>
    <mergeCell ref="N35:S35"/>
    <mergeCell ref="G36:M36"/>
    <mergeCell ref="V28:V31"/>
    <mergeCell ref="G3:V3"/>
    <mergeCell ref="T7:T10"/>
    <mergeCell ref="V7:V10"/>
    <mergeCell ref="U7:U10"/>
    <mergeCell ref="T11:T14"/>
    <mergeCell ref="U11:U14"/>
    <mergeCell ref="V11:V14"/>
    <mergeCell ref="V20:V27"/>
    <mergeCell ref="U24:U27"/>
    <mergeCell ref="U20:U23"/>
    <mergeCell ref="J22:J23"/>
    <mergeCell ref="M24:M25"/>
    <mergeCell ref="T24:T27"/>
    <mergeCell ref="V15:V17"/>
    <mergeCell ref="P26:Q27"/>
    <mergeCell ref="P6:S6"/>
    <mergeCell ref="T15:T17"/>
    <mergeCell ref="U15:U17"/>
    <mergeCell ref="A32:E32"/>
    <mergeCell ref="T20:T23"/>
    <mergeCell ref="E8:F8"/>
    <mergeCell ref="G20:G21"/>
    <mergeCell ref="P7:P18"/>
    <mergeCell ref="U28:U31"/>
    <mergeCell ref="T28:T31"/>
    <mergeCell ref="P32:Q32"/>
    <mergeCell ref="A33:E33"/>
    <mergeCell ref="A1:V1"/>
    <mergeCell ref="A2:V2"/>
    <mergeCell ref="A3:F3"/>
    <mergeCell ref="A4:A5"/>
    <mergeCell ref="B4:B5"/>
    <mergeCell ref="C4:C5"/>
    <mergeCell ref="D4:D5"/>
    <mergeCell ref="E4:F5"/>
    <mergeCell ref="G4:I4"/>
    <mergeCell ref="J4:L4"/>
    <mergeCell ref="M4:O4"/>
    <mergeCell ref="P4:S4"/>
    <mergeCell ref="T4:V4"/>
    <mergeCell ref="P5:Q5"/>
    <mergeCell ref="A6:E6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B305"/>
  <sheetViews>
    <sheetView topLeftCell="A47" zoomScale="71" zoomScaleNormal="71" workbookViewId="0">
      <selection activeCell="A54" sqref="A54"/>
    </sheetView>
  </sheetViews>
  <sheetFormatPr defaultRowHeight="15" x14ac:dyDescent="0.2"/>
  <cols>
    <col min="1" max="1" width="39.75" style="242" customWidth="1"/>
    <col min="2" max="2" width="23.375" style="240" customWidth="1"/>
    <col min="3" max="3" width="4.25" hidden="1" customWidth="1"/>
    <col min="4" max="4" width="30.125" style="240" customWidth="1"/>
    <col min="5" max="5" width="29.625" style="241" customWidth="1"/>
    <col min="6" max="6" width="5.25" hidden="1" customWidth="1"/>
    <col min="7" max="7" width="7.625" customWidth="1"/>
    <col min="8" max="8" width="8.5" customWidth="1"/>
    <col min="9" max="9" width="6.625" customWidth="1"/>
    <col min="10" max="10" width="7.25" customWidth="1"/>
    <col min="11" max="11" width="6.625" customWidth="1"/>
    <col min="12" max="12" width="7.125" customWidth="1"/>
    <col min="13" max="13" width="6.875" customWidth="1"/>
    <col min="14" max="15" width="6.125" customWidth="1"/>
    <col min="16" max="16" width="6.25" customWidth="1"/>
    <col min="17" max="17" width="5.75" customWidth="1"/>
    <col min="18" max="18" width="6.875" customWidth="1"/>
    <col min="19" max="20" width="10.25" customWidth="1"/>
    <col min="21" max="21" width="9.875" style="9" customWidth="1"/>
    <col min="22" max="782" width="9" style="1"/>
  </cols>
  <sheetData>
    <row r="1" spans="1:782" s="81" customFormat="1" ht="39" customHeight="1" x14ac:dyDescent="0.2">
      <c r="A1" s="441" t="s">
        <v>191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373"/>
      <c r="S1" s="373"/>
      <c r="T1" s="373"/>
      <c r="U1" s="373"/>
      <c r="V1" s="37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</row>
    <row r="2" spans="1:782" s="19" customFormat="1" ht="39" customHeight="1" x14ac:dyDescent="0.2">
      <c r="A2" s="442" t="s">
        <v>190</v>
      </c>
      <c r="B2" s="443"/>
      <c r="C2" s="443"/>
      <c r="D2" s="443"/>
      <c r="E2" s="443"/>
      <c r="F2" s="443"/>
      <c r="G2" s="443"/>
      <c r="H2" s="443"/>
      <c r="I2" s="443"/>
      <c r="J2" s="443"/>
      <c r="K2" s="443"/>
      <c r="L2" s="443"/>
      <c r="M2" s="443"/>
      <c r="N2" s="443"/>
      <c r="O2" s="443"/>
      <c r="P2" s="443"/>
      <c r="Q2" s="443"/>
      <c r="R2" s="443"/>
      <c r="S2" s="443"/>
      <c r="T2" s="443"/>
      <c r="U2" s="443"/>
      <c r="V2" s="444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  <c r="IW2" s="20"/>
      <c r="IX2" s="20"/>
      <c r="IY2" s="20"/>
      <c r="IZ2" s="20"/>
      <c r="JA2" s="20"/>
      <c r="JB2" s="20"/>
      <c r="JC2" s="20"/>
      <c r="JD2" s="20"/>
      <c r="JE2" s="20"/>
      <c r="JF2" s="20"/>
      <c r="JG2" s="20"/>
      <c r="JH2" s="20"/>
      <c r="JI2" s="20"/>
      <c r="JJ2" s="20"/>
      <c r="JK2" s="20"/>
      <c r="JL2" s="20"/>
      <c r="JM2" s="20"/>
      <c r="JN2" s="20"/>
      <c r="JO2" s="20"/>
      <c r="JP2" s="20"/>
      <c r="JQ2" s="20"/>
      <c r="JR2" s="20"/>
      <c r="JS2" s="20"/>
      <c r="JT2" s="20"/>
      <c r="JU2" s="20"/>
      <c r="JV2" s="20"/>
      <c r="JW2" s="20"/>
      <c r="JX2" s="20"/>
      <c r="JY2" s="20"/>
      <c r="JZ2" s="20"/>
      <c r="KA2" s="20"/>
      <c r="KB2" s="20"/>
      <c r="KC2" s="20"/>
      <c r="KD2" s="20"/>
      <c r="KE2" s="20"/>
      <c r="KF2" s="20"/>
      <c r="KG2" s="20"/>
      <c r="KH2" s="20"/>
      <c r="KI2" s="20"/>
      <c r="KJ2" s="20"/>
      <c r="KK2" s="20"/>
      <c r="KL2" s="20"/>
      <c r="KM2" s="20"/>
      <c r="KN2" s="20"/>
      <c r="KO2" s="20"/>
      <c r="KP2" s="20"/>
      <c r="KQ2" s="20"/>
      <c r="KR2" s="20"/>
      <c r="KS2" s="20"/>
      <c r="KT2" s="20"/>
      <c r="KU2" s="20"/>
      <c r="KV2" s="20"/>
      <c r="KW2" s="20"/>
      <c r="KX2" s="20"/>
      <c r="KY2" s="20"/>
      <c r="KZ2" s="20"/>
      <c r="LA2" s="20"/>
      <c r="LB2" s="20"/>
      <c r="LC2" s="20"/>
      <c r="LD2" s="20"/>
      <c r="LE2" s="20"/>
      <c r="LF2" s="20"/>
      <c r="LG2" s="20"/>
      <c r="LH2" s="20"/>
      <c r="LI2" s="20"/>
      <c r="LJ2" s="20"/>
      <c r="LK2" s="20"/>
      <c r="LL2" s="20"/>
      <c r="LM2" s="20"/>
      <c r="LN2" s="20"/>
      <c r="LO2" s="20"/>
      <c r="LP2" s="20"/>
      <c r="LQ2" s="20"/>
      <c r="LR2" s="20"/>
      <c r="LS2" s="20"/>
      <c r="LT2" s="20"/>
      <c r="LU2" s="20"/>
      <c r="LV2" s="20"/>
      <c r="LW2" s="20"/>
      <c r="LX2" s="20"/>
      <c r="LY2" s="20"/>
      <c r="LZ2" s="20"/>
      <c r="MA2" s="20"/>
      <c r="MB2" s="20"/>
      <c r="MC2" s="20"/>
      <c r="MD2" s="20"/>
      <c r="ME2" s="20"/>
      <c r="MF2" s="20"/>
      <c r="MG2" s="20"/>
      <c r="MH2" s="20"/>
      <c r="MI2" s="20"/>
      <c r="MJ2" s="20"/>
      <c r="MK2" s="20"/>
      <c r="ML2" s="20"/>
      <c r="MM2" s="20"/>
      <c r="MN2" s="20"/>
      <c r="MO2" s="20"/>
      <c r="MP2" s="20"/>
      <c r="MQ2" s="20"/>
      <c r="MR2" s="20"/>
      <c r="MS2" s="20"/>
      <c r="MT2" s="20"/>
      <c r="MU2" s="20"/>
      <c r="MV2" s="20"/>
      <c r="MW2" s="20"/>
      <c r="MX2" s="20"/>
      <c r="MY2" s="20"/>
      <c r="MZ2" s="20"/>
      <c r="NA2" s="20"/>
      <c r="NB2" s="20"/>
      <c r="NC2" s="20"/>
      <c r="ND2" s="20"/>
      <c r="NE2" s="20"/>
      <c r="NF2" s="20"/>
      <c r="NG2" s="20"/>
      <c r="NH2" s="20"/>
      <c r="NI2" s="20"/>
      <c r="NJ2" s="20"/>
      <c r="NK2" s="20"/>
      <c r="NL2" s="20"/>
      <c r="NM2" s="20"/>
      <c r="NN2" s="20"/>
      <c r="NO2" s="20"/>
      <c r="NP2" s="20"/>
      <c r="NQ2" s="20"/>
      <c r="NR2" s="20"/>
      <c r="NS2" s="20"/>
      <c r="NT2" s="20"/>
      <c r="NU2" s="20"/>
      <c r="NV2" s="20"/>
      <c r="NW2" s="20"/>
      <c r="NX2" s="20"/>
      <c r="NY2" s="20"/>
      <c r="NZ2" s="20"/>
      <c r="OA2" s="20"/>
      <c r="OB2" s="20"/>
      <c r="OC2" s="20"/>
      <c r="OD2" s="20"/>
      <c r="OE2" s="20"/>
      <c r="OF2" s="20"/>
      <c r="OG2" s="20"/>
      <c r="OH2" s="20"/>
      <c r="OI2" s="20"/>
      <c r="OJ2" s="20"/>
      <c r="OK2" s="20"/>
      <c r="OL2" s="20"/>
      <c r="OM2" s="20"/>
      <c r="ON2" s="20"/>
      <c r="OO2" s="20"/>
      <c r="OP2" s="20"/>
      <c r="OQ2" s="20"/>
      <c r="OR2" s="20"/>
      <c r="OS2" s="20"/>
      <c r="OT2" s="20"/>
      <c r="OU2" s="20"/>
      <c r="OV2" s="20"/>
      <c r="OW2" s="20"/>
      <c r="OX2" s="20"/>
      <c r="OY2" s="20"/>
      <c r="OZ2" s="20"/>
      <c r="PA2" s="20"/>
      <c r="PB2" s="20"/>
      <c r="PC2" s="20"/>
      <c r="PD2" s="20"/>
      <c r="PE2" s="20"/>
      <c r="PF2" s="20"/>
      <c r="PG2" s="20"/>
      <c r="PH2" s="20"/>
      <c r="PI2" s="20"/>
      <c r="PJ2" s="20"/>
      <c r="PK2" s="20"/>
      <c r="PL2" s="20"/>
      <c r="PM2" s="20"/>
      <c r="PN2" s="20"/>
      <c r="PO2" s="20"/>
      <c r="PP2" s="20"/>
      <c r="PQ2" s="20"/>
      <c r="PR2" s="20"/>
      <c r="PS2" s="20"/>
      <c r="PT2" s="20"/>
      <c r="PU2" s="20"/>
      <c r="PV2" s="20"/>
      <c r="PW2" s="20"/>
      <c r="PX2" s="20"/>
      <c r="PY2" s="20"/>
      <c r="PZ2" s="20"/>
      <c r="QA2" s="20"/>
      <c r="QB2" s="20"/>
      <c r="QC2" s="20"/>
      <c r="QD2" s="20"/>
      <c r="QE2" s="20"/>
      <c r="QF2" s="20"/>
      <c r="QG2" s="20"/>
      <c r="QH2" s="20"/>
      <c r="QI2" s="20"/>
      <c r="QJ2" s="20"/>
      <c r="QK2" s="20"/>
      <c r="QL2" s="20"/>
      <c r="QM2" s="20"/>
      <c r="QN2" s="20"/>
      <c r="QO2" s="20"/>
      <c r="QP2" s="20"/>
      <c r="QQ2" s="20"/>
      <c r="QR2" s="20"/>
      <c r="QS2" s="20"/>
      <c r="QT2" s="20"/>
      <c r="QU2" s="20"/>
      <c r="QV2" s="20"/>
      <c r="QW2" s="20"/>
      <c r="QX2" s="20"/>
      <c r="QY2" s="20"/>
      <c r="QZ2" s="20"/>
      <c r="RA2" s="20"/>
      <c r="RB2" s="20"/>
      <c r="RC2" s="20"/>
      <c r="RD2" s="20"/>
      <c r="RE2" s="20"/>
      <c r="RF2" s="20"/>
      <c r="RG2" s="20"/>
      <c r="RH2" s="20"/>
      <c r="RI2" s="20"/>
      <c r="RJ2" s="20"/>
      <c r="RK2" s="20"/>
      <c r="RL2" s="20"/>
      <c r="RM2" s="20"/>
      <c r="RN2" s="20"/>
      <c r="RO2" s="20"/>
      <c r="RP2" s="20"/>
      <c r="RQ2" s="20"/>
      <c r="RR2" s="20"/>
      <c r="RS2" s="20"/>
      <c r="RT2" s="20"/>
      <c r="RU2" s="20"/>
      <c r="RV2" s="20"/>
      <c r="RW2" s="20"/>
      <c r="RX2" s="20"/>
      <c r="RY2" s="20"/>
      <c r="RZ2" s="20"/>
      <c r="SA2" s="20"/>
      <c r="SB2" s="20"/>
      <c r="SC2" s="20"/>
      <c r="SD2" s="20"/>
      <c r="SE2" s="20"/>
      <c r="SF2" s="20"/>
      <c r="SG2" s="20"/>
      <c r="SH2" s="20"/>
      <c r="SI2" s="20"/>
      <c r="SJ2" s="20"/>
      <c r="SK2" s="20"/>
      <c r="SL2" s="20"/>
      <c r="SM2" s="20"/>
      <c r="SN2" s="20"/>
      <c r="SO2" s="20"/>
      <c r="SP2" s="20"/>
      <c r="SQ2" s="20"/>
      <c r="SR2" s="20"/>
      <c r="SS2" s="20"/>
      <c r="ST2" s="20"/>
      <c r="SU2" s="20"/>
      <c r="SV2" s="20"/>
      <c r="SW2" s="20"/>
      <c r="SX2" s="20"/>
      <c r="SY2" s="20"/>
      <c r="SZ2" s="20"/>
      <c r="TA2" s="20"/>
      <c r="TB2" s="20"/>
      <c r="TC2" s="20"/>
      <c r="TD2" s="20"/>
      <c r="TE2" s="20"/>
      <c r="TF2" s="20"/>
      <c r="TG2" s="20"/>
      <c r="TH2" s="20"/>
      <c r="TI2" s="20"/>
      <c r="TJ2" s="20"/>
      <c r="TK2" s="20"/>
      <c r="TL2" s="20"/>
      <c r="TM2" s="20"/>
      <c r="TN2" s="20"/>
      <c r="TO2" s="20"/>
      <c r="TP2" s="20"/>
      <c r="TQ2" s="20"/>
      <c r="TR2" s="20"/>
      <c r="TS2" s="20"/>
      <c r="TT2" s="20"/>
      <c r="TU2" s="20"/>
      <c r="TV2" s="20"/>
      <c r="TW2" s="20"/>
      <c r="TX2" s="20"/>
      <c r="TY2" s="20"/>
      <c r="TZ2" s="20"/>
      <c r="UA2" s="20"/>
      <c r="UB2" s="20"/>
      <c r="UC2" s="20"/>
      <c r="UD2" s="20"/>
      <c r="UE2" s="20"/>
      <c r="UF2" s="20"/>
      <c r="UG2" s="20"/>
      <c r="UH2" s="20"/>
      <c r="UI2" s="20"/>
      <c r="UJ2" s="20"/>
      <c r="UK2" s="20"/>
      <c r="UL2" s="20"/>
      <c r="UM2" s="20"/>
      <c r="UN2" s="20"/>
      <c r="UO2" s="20"/>
      <c r="UP2" s="20"/>
      <c r="UQ2" s="20"/>
      <c r="UR2" s="20"/>
      <c r="US2" s="20"/>
      <c r="UT2" s="20"/>
      <c r="UU2" s="20"/>
      <c r="UV2" s="20"/>
      <c r="UW2" s="20"/>
      <c r="UX2" s="20"/>
      <c r="UY2" s="20"/>
      <c r="UZ2" s="20"/>
      <c r="VA2" s="20"/>
      <c r="VB2" s="20"/>
      <c r="VC2" s="20"/>
      <c r="VD2" s="20"/>
      <c r="VE2" s="20"/>
      <c r="VF2" s="20"/>
      <c r="VG2" s="20"/>
      <c r="VH2" s="20"/>
      <c r="VI2" s="20"/>
      <c r="VJ2" s="20"/>
      <c r="VK2" s="20"/>
      <c r="VL2" s="20"/>
      <c r="VM2" s="20"/>
      <c r="VN2" s="20"/>
      <c r="VO2" s="20"/>
      <c r="VP2" s="20"/>
      <c r="VQ2" s="20"/>
      <c r="VR2" s="20"/>
      <c r="VS2" s="20"/>
      <c r="VT2" s="20"/>
      <c r="VU2" s="20"/>
      <c r="VV2" s="20"/>
      <c r="VW2" s="20"/>
      <c r="VX2" s="20"/>
      <c r="VY2" s="20"/>
      <c r="VZ2" s="20"/>
      <c r="WA2" s="20"/>
      <c r="WB2" s="20"/>
      <c r="WC2" s="20"/>
      <c r="WD2" s="20"/>
      <c r="WE2" s="20"/>
      <c r="WF2" s="20"/>
      <c r="WG2" s="20"/>
      <c r="WH2" s="20"/>
      <c r="WI2" s="20"/>
      <c r="WJ2" s="20"/>
      <c r="WK2" s="20"/>
      <c r="WL2" s="20"/>
      <c r="WM2" s="20"/>
      <c r="WN2" s="20"/>
      <c r="WO2" s="20"/>
      <c r="WP2" s="20"/>
      <c r="WQ2" s="20"/>
      <c r="WR2" s="20"/>
      <c r="WS2" s="20"/>
      <c r="WT2" s="20"/>
      <c r="WU2" s="20"/>
      <c r="WV2" s="20"/>
      <c r="WW2" s="20"/>
      <c r="WX2" s="20"/>
      <c r="WY2" s="20"/>
      <c r="WZ2" s="20"/>
      <c r="XA2" s="20"/>
      <c r="XB2" s="20"/>
      <c r="XC2" s="20"/>
      <c r="XD2" s="20"/>
      <c r="XE2" s="20"/>
      <c r="XF2" s="20"/>
      <c r="XG2" s="20"/>
      <c r="XH2" s="20"/>
      <c r="XI2" s="20"/>
      <c r="XJ2" s="20"/>
      <c r="XK2" s="20"/>
      <c r="XL2" s="20"/>
      <c r="XM2" s="20"/>
      <c r="XN2" s="20"/>
      <c r="XO2" s="20"/>
      <c r="XP2" s="20"/>
      <c r="XQ2" s="20"/>
      <c r="XR2" s="20"/>
      <c r="XS2" s="20"/>
      <c r="XT2" s="20"/>
      <c r="XU2" s="20"/>
      <c r="XV2" s="20"/>
      <c r="XW2" s="20"/>
      <c r="XX2" s="20"/>
      <c r="XY2" s="20"/>
      <c r="XZ2" s="20"/>
      <c r="YA2" s="20"/>
      <c r="YB2" s="20"/>
      <c r="YC2" s="20"/>
      <c r="YD2" s="20"/>
      <c r="YE2" s="20"/>
      <c r="YF2" s="20"/>
      <c r="YG2" s="20"/>
      <c r="YH2" s="20"/>
      <c r="YI2" s="20"/>
      <c r="YJ2" s="20"/>
      <c r="YK2" s="20"/>
      <c r="YL2" s="20"/>
      <c r="YM2" s="20"/>
      <c r="YN2" s="20"/>
      <c r="YO2" s="20"/>
      <c r="YP2" s="20"/>
      <c r="YQ2" s="20"/>
      <c r="YR2" s="20"/>
      <c r="YS2" s="20"/>
      <c r="YT2" s="20"/>
      <c r="YU2" s="20"/>
      <c r="YV2" s="20"/>
      <c r="YW2" s="20"/>
      <c r="YX2" s="20"/>
      <c r="YY2" s="20"/>
      <c r="YZ2" s="20"/>
      <c r="ZA2" s="20"/>
      <c r="ZB2" s="20"/>
      <c r="ZC2" s="20"/>
      <c r="ZD2" s="20"/>
      <c r="ZE2" s="20"/>
      <c r="ZF2" s="20"/>
      <c r="ZG2" s="20"/>
      <c r="ZH2" s="20"/>
      <c r="ZI2" s="20"/>
      <c r="ZJ2" s="20"/>
      <c r="ZK2" s="20"/>
      <c r="ZL2" s="20"/>
      <c r="ZM2" s="20"/>
      <c r="ZN2" s="20"/>
      <c r="ZO2" s="20"/>
      <c r="ZP2" s="20"/>
      <c r="ZQ2" s="20"/>
      <c r="ZR2" s="20"/>
      <c r="ZS2" s="20"/>
      <c r="ZT2" s="20"/>
      <c r="ZU2" s="20"/>
      <c r="ZV2" s="20"/>
      <c r="ZW2" s="20"/>
      <c r="ZX2" s="20"/>
      <c r="ZY2" s="20"/>
      <c r="ZZ2" s="20"/>
      <c r="AAA2" s="20"/>
      <c r="AAB2" s="20"/>
      <c r="AAC2" s="20"/>
      <c r="AAD2" s="20"/>
      <c r="AAE2" s="20"/>
      <c r="AAF2" s="20"/>
      <c r="AAG2" s="20"/>
      <c r="AAH2" s="20"/>
      <c r="AAI2" s="20"/>
      <c r="AAJ2" s="20"/>
      <c r="AAK2" s="20"/>
      <c r="AAL2" s="20"/>
      <c r="AAM2" s="20"/>
      <c r="AAN2" s="20"/>
      <c r="AAO2" s="20"/>
      <c r="AAP2" s="20"/>
      <c r="AAQ2" s="20"/>
      <c r="AAR2" s="20"/>
      <c r="AAS2" s="20"/>
      <c r="AAT2" s="20"/>
      <c r="AAU2" s="20"/>
      <c r="AAV2" s="20"/>
      <c r="AAW2" s="20"/>
      <c r="AAX2" s="20"/>
      <c r="AAY2" s="20"/>
      <c r="AAZ2" s="20"/>
      <c r="ABA2" s="20"/>
      <c r="ABB2" s="20"/>
      <c r="ABC2" s="20"/>
      <c r="ABD2" s="20"/>
      <c r="ABE2" s="20"/>
      <c r="ABF2" s="20"/>
      <c r="ABG2" s="20"/>
      <c r="ABH2" s="20"/>
      <c r="ABI2" s="20"/>
      <c r="ABJ2" s="20"/>
      <c r="ABK2" s="20"/>
      <c r="ABL2" s="20"/>
      <c r="ABM2" s="20"/>
      <c r="ABN2" s="20"/>
      <c r="ABO2" s="20"/>
      <c r="ABP2" s="20"/>
      <c r="ABQ2" s="20"/>
      <c r="ABR2" s="20"/>
      <c r="ABS2" s="20"/>
      <c r="ABT2" s="20"/>
      <c r="ABU2" s="20"/>
      <c r="ABV2" s="20"/>
      <c r="ABW2" s="20"/>
      <c r="ABX2" s="20"/>
      <c r="ABY2" s="20"/>
      <c r="ABZ2" s="20"/>
      <c r="ACA2" s="20"/>
      <c r="ACB2" s="20"/>
      <c r="ACC2" s="20"/>
      <c r="ACD2" s="20"/>
      <c r="ACE2" s="20"/>
      <c r="ACF2" s="20"/>
      <c r="ACG2" s="20"/>
      <c r="ACH2" s="20"/>
      <c r="ACI2" s="20"/>
      <c r="ACJ2" s="20"/>
      <c r="ACK2" s="20"/>
      <c r="ACL2" s="20"/>
      <c r="ACM2" s="20"/>
      <c r="ACN2" s="20"/>
      <c r="ACO2" s="20"/>
      <c r="ACP2" s="20"/>
      <c r="ACQ2" s="20"/>
      <c r="ACR2" s="20"/>
      <c r="ACS2" s="20"/>
      <c r="ACT2" s="20"/>
      <c r="ACU2" s="20"/>
      <c r="ACV2" s="20"/>
      <c r="ACW2" s="20"/>
      <c r="ACX2" s="20"/>
      <c r="ACY2" s="20"/>
      <c r="ACZ2" s="20"/>
      <c r="ADA2" s="20"/>
      <c r="ADB2" s="20"/>
    </row>
    <row r="3" spans="1:782" s="81" customFormat="1" ht="39" customHeight="1" thickBot="1" x14ac:dyDescent="0.25">
      <c r="A3" s="339" t="s">
        <v>0</v>
      </c>
      <c r="B3" s="339"/>
      <c r="C3" s="339"/>
      <c r="D3" s="340"/>
      <c r="E3" s="340"/>
      <c r="F3" s="340"/>
      <c r="G3" s="448" t="s">
        <v>1</v>
      </c>
      <c r="H3" s="449"/>
      <c r="I3" s="449"/>
      <c r="J3" s="449"/>
      <c r="K3" s="449"/>
      <c r="L3" s="449"/>
      <c r="M3" s="449"/>
      <c r="N3" s="449"/>
      <c r="O3" s="449"/>
      <c r="P3" s="449"/>
      <c r="Q3" s="449"/>
      <c r="R3" s="449"/>
      <c r="S3" s="449"/>
      <c r="T3" s="449"/>
      <c r="U3" s="449"/>
      <c r="V3" s="450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</row>
    <row r="4" spans="1:782" s="81" customFormat="1" ht="39" customHeight="1" thickBot="1" x14ac:dyDescent="0.25">
      <c r="A4" s="341" t="s">
        <v>2</v>
      </c>
      <c r="B4" s="345" t="s">
        <v>138</v>
      </c>
      <c r="C4" s="344" t="s">
        <v>13</v>
      </c>
      <c r="D4" s="344" t="s">
        <v>135</v>
      </c>
      <c r="E4" s="344" t="s">
        <v>3</v>
      </c>
      <c r="F4" s="378"/>
      <c r="G4" s="379" t="s">
        <v>8</v>
      </c>
      <c r="H4" s="380"/>
      <c r="I4" s="380"/>
      <c r="J4" s="381" t="s">
        <v>9</v>
      </c>
      <c r="K4" s="380"/>
      <c r="L4" s="380"/>
      <c r="M4" s="381" t="s">
        <v>10</v>
      </c>
      <c r="N4" s="380"/>
      <c r="O4" s="380"/>
      <c r="P4" s="381" t="s">
        <v>11</v>
      </c>
      <c r="Q4" s="381"/>
      <c r="R4" s="381"/>
      <c r="S4" s="381"/>
      <c r="T4" s="375" t="s">
        <v>28</v>
      </c>
      <c r="U4" s="376"/>
      <c r="V4" s="377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</row>
    <row r="5" spans="1:782" s="81" customFormat="1" ht="39" customHeight="1" x14ac:dyDescent="0.2">
      <c r="A5" s="342"/>
      <c r="B5" s="345"/>
      <c r="C5" s="344"/>
      <c r="D5" s="342"/>
      <c r="E5" s="342"/>
      <c r="F5" s="342"/>
      <c r="G5" s="80" t="s">
        <v>4</v>
      </c>
      <c r="H5" s="82" t="s">
        <v>5</v>
      </c>
      <c r="I5" s="82" t="s">
        <v>6</v>
      </c>
      <c r="J5" s="80" t="s">
        <v>4</v>
      </c>
      <c r="K5" s="82" t="s">
        <v>5</v>
      </c>
      <c r="L5" s="82" t="s">
        <v>6</v>
      </c>
      <c r="M5" s="80" t="s">
        <v>4</v>
      </c>
      <c r="N5" s="82" t="s">
        <v>5</v>
      </c>
      <c r="O5" s="82" t="s">
        <v>6</v>
      </c>
      <c r="P5" s="388" t="s">
        <v>4</v>
      </c>
      <c r="Q5" s="388"/>
      <c r="R5" s="82" t="s">
        <v>25</v>
      </c>
      <c r="S5" s="18" t="s">
        <v>26</v>
      </c>
      <c r="T5" s="18" t="s">
        <v>27</v>
      </c>
      <c r="U5" s="18" t="s">
        <v>24</v>
      </c>
      <c r="V5" s="58" t="s">
        <v>23</v>
      </c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</row>
    <row r="6" spans="1:782" s="81" customFormat="1" ht="39" customHeight="1" x14ac:dyDescent="0.2">
      <c r="A6" s="405" t="s">
        <v>179</v>
      </c>
      <c r="B6" s="406"/>
      <c r="C6" s="406"/>
      <c r="D6" s="406"/>
      <c r="E6" s="406"/>
      <c r="F6" s="406"/>
      <c r="G6" s="406"/>
      <c r="H6" s="406"/>
      <c r="I6" s="406"/>
      <c r="J6" s="406"/>
      <c r="K6" s="406"/>
      <c r="L6" s="406"/>
      <c r="M6" s="406"/>
      <c r="N6" s="406"/>
      <c r="O6" s="407"/>
      <c r="P6" s="438"/>
      <c r="Q6" s="439"/>
      <c r="R6" s="439"/>
      <c r="S6" s="440"/>
      <c r="T6" s="41"/>
      <c r="U6" s="41"/>
      <c r="V6" s="41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</row>
    <row r="7" spans="1:782" s="81" customFormat="1" ht="39" customHeight="1" x14ac:dyDescent="0.2">
      <c r="A7" s="101" t="s">
        <v>20</v>
      </c>
      <c r="B7" s="202" t="s">
        <v>12</v>
      </c>
      <c r="C7" s="87"/>
      <c r="D7" s="202" t="s">
        <v>50</v>
      </c>
      <c r="E7" s="237" t="s">
        <v>45</v>
      </c>
      <c r="F7" s="134"/>
      <c r="G7" s="203">
        <v>12</v>
      </c>
      <c r="H7" s="199">
        <v>30</v>
      </c>
      <c r="I7" s="199">
        <v>270</v>
      </c>
      <c r="J7" s="23"/>
      <c r="K7" s="199"/>
      <c r="L7" s="199"/>
      <c r="M7" s="23"/>
      <c r="N7" s="199"/>
      <c r="O7" s="199"/>
      <c r="P7" s="351" t="s">
        <v>165</v>
      </c>
      <c r="Q7" s="210"/>
      <c r="R7" s="5"/>
      <c r="S7" s="5"/>
      <c r="T7" s="389">
        <f>SUM(H7,K8,N9,R10)</f>
        <v>150</v>
      </c>
      <c r="U7" s="389">
        <f>SUM(I7,L8,O9,S10)</f>
        <v>1175</v>
      </c>
      <c r="V7" s="391">
        <f>SUM(G7,J8,M9,Q10)</f>
        <v>53</v>
      </c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</row>
    <row r="8" spans="1:782" s="81" customFormat="1" ht="39" customHeight="1" x14ac:dyDescent="0.2">
      <c r="A8" s="102" t="s">
        <v>17</v>
      </c>
      <c r="B8" s="202" t="s">
        <v>12</v>
      </c>
      <c r="C8" s="88"/>
      <c r="D8" s="202" t="s">
        <v>50</v>
      </c>
      <c r="E8" s="238" t="s">
        <v>20</v>
      </c>
      <c r="F8" s="170"/>
      <c r="G8" s="23"/>
      <c r="H8" s="5"/>
      <c r="I8" s="5"/>
      <c r="J8" s="203">
        <v>12</v>
      </c>
      <c r="K8" s="199">
        <v>30</v>
      </c>
      <c r="L8" s="199">
        <v>270</v>
      </c>
      <c r="M8" s="23"/>
      <c r="N8" s="199"/>
      <c r="O8" s="199"/>
      <c r="P8" s="352"/>
      <c r="Q8" s="211"/>
      <c r="R8" s="5"/>
      <c r="S8" s="5"/>
      <c r="T8" s="396"/>
      <c r="U8" s="396"/>
      <c r="V8" s="397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</row>
    <row r="9" spans="1:782" s="81" customFormat="1" ht="39" customHeight="1" x14ac:dyDescent="0.2">
      <c r="A9" s="102" t="s">
        <v>18</v>
      </c>
      <c r="B9" s="202" t="s">
        <v>12</v>
      </c>
      <c r="C9" s="88"/>
      <c r="D9" s="202" t="s">
        <v>50</v>
      </c>
      <c r="E9" s="239" t="s">
        <v>21</v>
      </c>
      <c r="F9" s="134"/>
      <c r="G9" s="23"/>
      <c r="H9" s="5"/>
      <c r="I9" s="5"/>
      <c r="J9" s="23"/>
      <c r="K9" s="199"/>
      <c r="L9" s="199"/>
      <c r="M9" s="203">
        <v>14</v>
      </c>
      <c r="N9" s="199">
        <v>45</v>
      </c>
      <c r="O9" s="199">
        <v>305</v>
      </c>
      <c r="P9" s="352"/>
      <c r="Q9" s="212"/>
      <c r="R9" s="5"/>
      <c r="S9" s="5"/>
      <c r="T9" s="396"/>
      <c r="U9" s="396"/>
      <c r="V9" s="397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</row>
    <row r="10" spans="1:782" s="81" customFormat="1" ht="39" customHeight="1" x14ac:dyDescent="0.2">
      <c r="A10" s="102" t="s">
        <v>19</v>
      </c>
      <c r="B10" s="202" t="s">
        <v>12</v>
      </c>
      <c r="C10" s="88"/>
      <c r="D10" s="202" t="s">
        <v>50</v>
      </c>
      <c r="E10" s="239" t="s">
        <v>22</v>
      </c>
      <c r="F10" s="134"/>
      <c r="G10" s="23"/>
      <c r="H10" s="5"/>
      <c r="I10" s="5"/>
      <c r="J10" s="23"/>
      <c r="K10" s="199"/>
      <c r="L10" s="199"/>
      <c r="M10" s="23"/>
      <c r="N10" s="199"/>
      <c r="O10" s="199"/>
      <c r="P10" s="352"/>
      <c r="Q10" s="203">
        <v>15</v>
      </c>
      <c r="R10" s="5">
        <v>45</v>
      </c>
      <c r="S10" s="5">
        <v>330</v>
      </c>
      <c r="T10" s="390"/>
      <c r="U10" s="390"/>
      <c r="V10" s="392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</row>
    <row r="11" spans="1:782" s="16" customFormat="1" ht="39" customHeight="1" x14ac:dyDescent="0.2">
      <c r="A11" s="102" t="s">
        <v>222</v>
      </c>
      <c r="B11" s="313" t="s">
        <v>121</v>
      </c>
      <c r="C11" s="88"/>
      <c r="D11" s="202" t="s">
        <v>50</v>
      </c>
      <c r="E11" s="239" t="s">
        <v>45</v>
      </c>
      <c r="F11" s="134"/>
      <c r="G11" s="203">
        <v>4</v>
      </c>
      <c r="H11" s="5">
        <v>30</v>
      </c>
      <c r="I11" s="5">
        <v>70</v>
      </c>
      <c r="J11" s="23"/>
      <c r="K11" s="199"/>
      <c r="L11" s="199"/>
      <c r="M11" s="23"/>
      <c r="N11" s="199"/>
      <c r="O11" s="199"/>
      <c r="P11" s="352"/>
      <c r="Q11" s="483"/>
      <c r="R11" s="83"/>
      <c r="S11" s="83"/>
      <c r="T11" s="389">
        <f>SUM(H11,K12,N13)</f>
        <v>90</v>
      </c>
      <c r="U11" s="389">
        <f>SUM(I11,L12,O13)</f>
        <v>210</v>
      </c>
      <c r="V11" s="391">
        <f>SUM(G11,J12,M13)</f>
        <v>12</v>
      </c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  <c r="CJ11" s="84"/>
      <c r="CK11" s="84"/>
      <c r="CL11" s="84"/>
      <c r="CM11" s="84"/>
      <c r="CN11" s="84"/>
      <c r="CO11" s="84"/>
      <c r="CP11" s="84"/>
      <c r="CQ11" s="84"/>
      <c r="CR11" s="84"/>
      <c r="CS11" s="84"/>
      <c r="CT11" s="84"/>
      <c r="CU11" s="84"/>
      <c r="CV11" s="84"/>
      <c r="CW11" s="84"/>
      <c r="CX11" s="84"/>
      <c r="CY11" s="84"/>
      <c r="CZ11" s="84"/>
      <c r="DA11" s="84"/>
      <c r="DB11" s="84"/>
      <c r="DC11" s="84"/>
      <c r="DD11" s="84"/>
      <c r="DE11" s="84"/>
      <c r="DF11" s="84"/>
      <c r="DG11" s="84"/>
      <c r="DH11" s="84"/>
      <c r="DI11" s="84"/>
      <c r="DJ11" s="84"/>
      <c r="DK11" s="84"/>
      <c r="DL11" s="84"/>
      <c r="DM11" s="84"/>
      <c r="DN11" s="84"/>
      <c r="DO11" s="84"/>
      <c r="DP11" s="84"/>
      <c r="DQ11" s="84"/>
      <c r="DR11" s="84"/>
      <c r="DS11" s="84"/>
      <c r="DT11" s="84"/>
      <c r="DU11" s="84"/>
      <c r="DV11" s="84"/>
      <c r="DW11" s="84"/>
      <c r="DX11" s="84"/>
      <c r="DY11" s="84"/>
      <c r="DZ11" s="84"/>
      <c r="EA11" s="84"/>
      <c r="EB11" s="84"/>
      <c r="EC11" s="84"/>
      <c r="ED11" s="84"/>
      <c r="EE11" s="84"/>
      <c r="EF11" s="84"/>
      <c r="EG11" s="84"/>
      <c r="EH11" s="84"/>
      <c r="EI11" s="84"/>
      <c r="EJ11" s="84"/>
      <c r="EK11" s="84"/>
      <c r="EL11" s="84"/>
      <c r="EM11" s="84"/>
      <c r="EN11" s="84"/>
      <c r="EO11" s="84"/>
      <c r="EP11" s="84"/>
      <c r="EQ11" s="84"/>
      <c r="ER11" s="84"/>
      <c r="ES11" s="84"/>
      <c r="ET11" s="84"/>
      <c r="EU11" s="84"/>
      <c r="EV11" s="84"/>
      <c r="EW11" s="84"/>
      <c r="EX11" s="84"/>
      <c r="EY11" s="84"/>
      <c r="EZ11" s="84"/>
      <c r="FA11" s="84"/>
      <c r="FB11" s="84"/>
      <c r="FC11" s="84"/>
      <c r="FD11" s="84"/>
      <c r="FE11" s="84"/>
      <c r="FF11" s="84"/>
      <c r="FG11" s="84"/>
      <c r="FH11" s="84"/>
      <c r="FI11" s="84"/>
      <c r="FJ11" s="84"/>
      <c r="FK11" s="84"/>
      <c r="FL11" s="84"/>
      <c r="FM11" s="84"/>
      <c r="FN11" s="84"/>
      <c r="FO11" s="84"/>
      <c r="FP11" s="84"/>
      <c r="FQ11" s="84"/>
      <c r="FR11" s="84"/>
      <c r="FS11" s="84"/>
      <c r="FT11" s="84"/>
      <c r="FU11" s="84"/>
      <c r="FV11" s="84"/>
      <c r="FW11" s="84"/>
      <c r="FX11" s="84"/>
      <c r="FY11" s="84"/>
      <c r="FZ11" s="84"/>
      <c r="GA11" s="84"/>
      <c r="GB11" s="84"/>
      <c r="GC11" s="84"/>
      <c r="GD11" s="84"/>
      <c r="GE11" s="84"/>
      <c r="GF11" s="84"/>
      <c r="GG11" s="84"/>
      <c r="GH11" s="84"/>
      <c r="GI11" s="84"/>
      <c r="GJ11" s="84"/>
      <c r="GK11" s="84"/>
      <c r="GL11" s="84"/>
      <c r="GM11" s="84"/>
      <c r="GN11" s="84"/>
      <c r="GO11" s="84"/>
      <c r="GP11" s="84"/>
      <c r="GQ11" s="84"/>
      <c r="GR11" s="84"/>
      <c r="GS11" s="84"/>
      <c r="GT11" s="84"/>
      <c r="GU11" s="84"/>
      <c r="GV11" s="84"/>
      <c r="GW11" s="84"/>
      <c r="GX11" s="84"/>
      <c r="GY11" s="84"/>
      <c r="GZ11" s="84"/>
      <c r="HA11" s="84"/>
      <c r="HB11" s="84"/>
      <c r="HC11" s="84"/>
      <c r="HD11" s="84"/>
      <c r="HE11" s="84"/>
      <c r="HF11" s="84"/>
      <c r="HG11" s="84"/>
      <c r="HH11" s="84"/>
      <c r="HI11" s="84"/>
      <c r="HJ11" s="84"/>
      <c r="HK11" s="84"/>
      <c r="HL11" s="84"/>
      <c r="HM11" s="84"/>
      <c r="HN11" s="84"/>
      <c r="HO11" s="84"/>
      <c r="HP11" s="84"/>
      <c r="HQ11" s="84"/>
      <c r="HR11" s="84"/>
      <c r="HS11" s="84"/>
      <c r="HT11" s="84"/>
      <c r="HU11" s="84"/>
      <c r="HV11" s="84"/>
      <c r="HW11" s="84"/>
      <c r="HX11" s="84"/>
      <c r="HY11" s="84"/>
      <c r="HZ11" s="84"/>
      <c r="IA11" s="84"/>
      <c r="IB11" s="84"/>
      <c r="IC11" s="84"/>
      <c r="ID11" s="84"/>
      <c r="IE11" s="84"/>
      <c r="IF11" s="84"/>
      <c r="IG11" s="84"/>
      <c r="IH11" s="84"/>
      <c r="II11" s="84"/>
      <c r="IJ11" s="84"/>
      <c r="IK11" s="84"/>
      <c r="IL11" s="84"/>
      <c r="IM11" s="84"/>
      <c r="IN11" s="84"/>
      <c r="IO11" s="84"/>
      <c r="IP11" s="84"/>
      <c r="IQ11" s="84"/>
      <c r="IR11" s="84"/>
      <c r="IS11" s="84"/>
      <c r="IT11" s="84"/>
      <c r="IU11" s="84"/>
      <c r="IV11" s="84"/>
      <c r="IW11" s="84"/>
      <c r="IX11" s="84"/>
      <c r="IY11" s="84"/>
      <c r="IZ11" s="84"/>
      <c r="JA11" s="84"/>
      <c r="JB11" s="84"/>
      <c r="JC11" s="84"/>
      <c r="JD11" s="84"/>
      <c r="JE11" s="84"/>
      <c r="JF11" s="84"/>
      <c r="JG11" s="84"/>
      <c r="JH11" s="84"/>
      <c r="JI11" s="84"/>
      <c r="JJ11" s="84"/>
      <c r="JK11" s="84"/>
      <c r="JL11" s="84"/>
      <c r="JM11" s="84"/>
      <c r="JN11" s="84"/>
      <c r="JO11" s="84"/>
      <c r="JP11" s="84"/>
      <c r="JQ11" s="84"/>
      <c r="JR11" s="84"/>
      <c r="JS11" s="84"/>
      <c r="JT11" s="84"/>
      <c r="JU11" s="84"/>
      <c r="JV11" s="84"/>
      <c r="JW11" s="84"/>
      <c r="JX11" s="84"/>
      <c r="JY11" s="84"/>
      <c r="JZ11" s="84"/>
      <c r="KA11" s="84"/>
      <c r="KB11" s="84"/>
      <c r="KC11" s="84"/>
      <c r="KD11" s="84"/>
      <c r="KE11" s="84"/>
      <c r="KF11" s="84"/>
      <c r="KG11" s="84"/>
      <c r="KH11" s="84"/>
      <c r="KI11" s="84"/>
      <c r="KJ11" s="84"/>
      <c r="KK11" s="84"/>
      <c r="KL11" s="84"/>
      <c r="KM11" s="84"/>
      <c r="KN11" s="84"/>
      <c r="KO11" s="84"/>
      <c r="KP11" s="84"/>
      <c r="KQ11" s="84"/>
      <c r="KR11" s="84"/>
      <c r="KS11" s="84"/>
      <c r="KT11" s="84"/>
      <c r="KU11" s="84"/>
      <c r="KV11" s="84"/>
      <c r="KW11" s="84"/>
      <c r="KX11" s="84"/>
      <c r="KY11" s="84"/>
      <c r="KZ11" s="84"/>
      <c r="LA11" s="84"/>
      <c r="LB11" s="84"/>
      <c r="LC11" s="84"/>
      <c r="LD11" s="84"/>
      <c r="LE11" s="84"/>
      <c r="LF11" s="84"/>
      <c r="LG11" s="84"/>
      <c r="LH11" s="84"/>
      <c r="LI11" s="84"/>
      <c r="LJ11" s="84"/>
      <c r="LK11" s="84"/>
      <c r="LL11" s="84"/>
      <c r="LM11" s="84"/>
      <c r="LN11" s="84"/>
      <c r="LO11" s="84"/>
      <c r="LP11" s="84"/>
      <c r="LQ11" s="84"/>
      <c r="LR11" s="84"/>
      <c r="LS11" s="84"/>
      <c r="LT11" s="84"/>
      <c r="LU11" s="84"/>
      <c r="LV11" s="84"/>
      <c r="LW11" s="84"/>
      <c r="LX11" s="84"/>
      <c r="LY11" s="84"/>
      <c r="LZ11" s="84"/>
      <c r="MA11" s="84"/>
      <c r="MB11" s="84"/>
      <c r="MC11" s="84"/>
      <c r="MD11" s="84"/>
      <c r="ME11" s="84"/>
      <c r="MF11" s="84"/>
      <c r="MG11" s="84"/>
      <c r="MH11" s="84"/>
      <c r="MI11" s="84"/>
      <c r="MJ11" s="84"/>
      <c r="MK11" s="84"/>
      <c r="ML11" s="84"/>
      <c r="MM11" s="84"/>
      <c r="MN11" s="84"/>
      <c r="MO11" s="84"/>
      <c r="MP11" s="84"/>
      <c r="MQ11" s="84"/>
      <c r="MR11" s="84"/>
      <c r="MS11" s="84"/>
      <c r="MT11" s="84"/>
      <c r="MU11" s="84"/>
      <c r="MV11" s="84"/>
      <c r="MW11" s="84"/>
      <c r="MX11" s="84"/>
      <c r="MY11" s="84"/>
      <c r="MZ11" s="84"/>
      <c r="NA11" s="84"/>
      <c r="NB11" s="84"/>
      <c r="NC11" s="84"/>
      <c r="ND11" s="84"/>
      <c r="NE11" s="84"/>
      <c r="NF11" s="84"/>
      <c r="NG11" s="84"/>
      <c r="NH11" s="84"/>
      <c r="NI11" s="84"/>
      <c r="NJ11" s="84"/>
      <c r="NK11" s="84"/>
      <c r="NL11" s="84"/>
      <c r="NM11" s="84"/>
      <c r="NN11" s="84"/>
      <c r="NO11" s="84"/>
      <c r="NP11" s="84"/>
      <c r="NQ11" s="84"/>
      <c r="NR11" s="84"/>
      <c r="NS11" s="84"/>
      <c r="NT11" s="84"/>
      <c r="NU11" s="84"/>
      <c r="NV11" s="84"/>
      <c r="NW11" s="84"/>
      <c r="NX11" s="84"/>
      <c r="NY11" s="84"/>
      <c r="NZ11" s="84"/>
      <c r="OA11" s="84"/>
      <c r="OB11" s="84"/>
      <c r="OC11" s="84"/>
      <c r="OD11" s="84"/>
      <c r="OE11" s="84"/>
      <c r="OF11" s="84"/>
      <c r="OG11" s="84"/>
      <c r="OH11" s="84"/>
      <c r="OI11" s="84"/>
      <c r="OJ11" s="84"/>
      <c r="OK11" s="84"/>
      <c r="OL11" s="84"/>
      <c r="OM11" s="84"/>
      <c r="ON11" s="84"/>
      <c r="OO11" s="84"/>
      <c r="OP11" s="84"/>
      <c r="OQ11" s="84"/>
      <c r="OR11" s="84"/>
      <c r="OS11" s="84"/>
      <c r="OT11" s="84"/>
      <c r="OU11" s="84"/>
      <c r="OV11" s="84"/>
      <c r="OW11" s="84"/>
      <c r="OX11" s="84"/>
      <c r="OY11" s="84"/>
      <c r="OZ11" s="84"/>
      <c r="PA11" s="84"/>
      <c r="PB11" s="84"/>
      <c r="PC11" s="84"/>
      <c r="PD11" s="84"/>
      <c r="PE11" s="84"/>
      <c r="PF11" s="84"/>
      <c r="PG11" s="84"/>
      <c r="PH11" s="84"/>
      <c r="PI11" s="84"/>
      <c r="PJ11" s="84"/>
      <c r="PK11" s="84"/>
      <c r="PL11" s="84"/>
      <c r="PM11" s="84"/>
      <c r="PN11" s="84"/>
      <c r="PO11" s="84"/>
      <c r="PP11" s="84"/>
      <c r="PQ11" s="84"/>
      <c r="PR11" s="84"/>
      <c r="PS11" s="84"/>
      <c r="PT11" s="84"/>
      <c r="PU11" s="84"/>
      <c r="PV11" s="84"/>
      <c r="PW11" s="84"/>
      <c r="PX11" s="84"/>
      <c r="PY11" s="84"/>
      <c r="PZ11" s="84"/>
      <c r="QA11" s="84"/>
      <c r="QB11" s="84"/>
      <c r="QC11" s="84"/>
      <c r="QD11" s="84"/>
      <c r="QE11" s="84"/>
      <c r="QF11" s="84"/>
      <c r="QG11" s="84"/>
      <c r="QH11" s="84"/>
      <c r="QI11" s="84"/>
      <c r="QJ11" s="84"/>
      <c r="QK11" s="84"/>
      <c r="QL11" s="84"/>
      <c r="QM11" s="84"/>
      <c r="QN11" s="84"/>
      <c r="QO11" s="84"/>
      <c r="QP11" s="84"/>
      <c r="QQ11" s="84"/>
      <c r="QR11" s="84"/>
      <c r="QS11" s="84"/>
      <c r="QT11" s="84"/>
      <c r="QU11" s="84"/>
      <c r="QV11" s="84"/>
      <c r="QW11" s="84"/>
      <c r="QX11" s="84"/>
      <c r="QY11" s="84"/>
      <c r="QZ11" s="84"/>
      <c r="RA11" s="84"/>
      <c r="RB11" s="84"/>
      <c r="RC11" s="84"/>
      <c r="RD11" s="84"/>
      <c r="RE11" s="84"/>
      <c r="RF11" s="84"/>
      <c r="RG11" s="84"/>
      <c r="RH11" s="84"/>
      <c r="RI11" s="84"/>
      <c r="RJ11" s="84"/>
      <c r="RK11" s="84"/>
      <c r="RL11" s="84"/>
      <c r="RM11" s="84"/>
      <c r="RN11" s="84"/>
      <c r="RO11" s="84"/>
      <c r="RP11" s="84"/>
      <c r="RQ11" s="84"/>
      <c r="RR11" s="84"/>
      <c r="RS11" s="84"/>
      <c r="RT11" s="84"/>
      <c r="RU11" s="84"/>
      <c r="RV11" s="84"/>
      <c r="RW11" s="84"/>
      <c r="RX11" s="84"/>
      <c r="RY11" s="84"/>
      <c r="RZ11" s="84"/>
      <c r="SA11" s="84"/>
      <c r="SB11" s="84"/>
      <c r="SC11" s="84"/>
      <c r="SD11" s="84"/>
      <c r="SE11" s="84"/>
      <c r="SF11" s="84"/>
      <c r="SG11" s="84"/>
      <c r="SH11" s="84"/>
      <c r="SI11" s="84"/>
      <c r="SJ11" s="84"/>
      <c r="SK11" s="84"/>
      <c r="SL11" s="84"/>
      <c r="SM11" s="84"/>
      <c r="SN11" s="84"/>
      <c r="SO11" s="84"/>
      <c r="SP11" s="84"/>
      <c r="SQ11" s="84"/>
      <c r="SR11" s="84"/>
      <c r="SS11" s="84"/>
      <c r="ST11" s="84"/>
      <c r="SU11" s="84"/>
      <c r="SV11" s="84"/>
      <c r="SW11" s="84"/>
      <c r="SX11" s="84"/>
      <c r="SY11" s="84"/>
      <c r="SZ11" s="84"/>
      <c r="TA11" s="84"/>
      <c r="TB11" s="84"/>
      <c r="TC11" s="84"/>
      <c r="TD11" s="84"/>
      <c r="TE11" s="84"/>
      <c r="TF11" s="84"/>
      <c r="TG11" s="84"/>
      <c r="TH11" s="84"/>
      <c r="TI11" s="84"/>
      <c r="TJ11" s="84"/>
      <c r="TK11" s="84"/>
      <c r="TL11" s="84"/>
      <c r="TM11" s="84"/>
      <c r="TN11" s="84"/>
      <c r="TO11" s="84"/>
      <c r="TP11" s="84"/>
      <c r="TQ11" s="84"/>
      <c r="TR11" s="84"/>
      <c r="TS11" s="84"/>
      <c r="TT11" s="84"/>
      <c r="TU11" s="84"/>
      <c r="TV11" s="84"/>
      <c r="TW11" s="84"/>
      <c r="TX11" s="84"/>
      <c r="TY11" s="84"/>
      <c r="TZ11" s="84"/>
      <c r="UA11" s="84"/>
      <c r="UB11" s="84"/>
      <c r="UC11" s="84"/>
      <c r="UD11" s="84"/>
      <c r="UE11" s="84"/>
      <c r="UF11" s="84"/>
      <c r="UG11" s="84"/>
      <c r="UH11" s="84"/>
      <c r="UI11" s="84"/>
      <c r="UJ11" s="84"/>
      <c r="UK11" s="84"/>
      <c r="UL11" s="84"/>
      <c r="UM11" s="84"/>
      <c r="UN11" s="84"/>
      <c r="UO11" s="84"/>
      <c r="UP11" s="84"/>
      <c r="UQ11" s="84"/>
      <c r="UR11" s="84"/>
      <c r="US11" s="84"/>
      <c r="UT11" s="84"/>
      <c r="UU11" s="84"/>
      <c r="UV11" s="84"/>
      <c r="UW11" s="84"/>
      <c r="UX11" s="84"/>
      <c r="UY11" s="84"/>
      <c r="UZ11" s="84"/>
      <c r="VA11" s="84"/>
      <c r="VB11" s="84"/>
      <c r="VC11" s="84"/>
      <c r="VD11" s="84"/>
      <c r="VE11" s="84"/>
      <c r="VF11" s="84"/>
      <c r="VG11" s="84"/>
      <c r="VH11" s="84"/>
      <c r="VI11" s="84"/>
      <c r="VJ11" s="84"/>
      <c r="VK11" s="84"/>
      <c r="VL11" s="84"/>
      <c r="VM11" s="84"/>
      <c r="VN11" s="84"/>
      <c r="VO11" s="84"/>
      <c r="VP11" s="84"/>
      <c r="VQ11" s="84"/>
      <c r="VR11" s="84"/>
      <c r="VS11" s="84"/>
      <c r="VT11" s="84"/>
      <c r="VU11" s="84"/>
      <c r="VV11" s="84"/>
      <c r="VW11" s="84"/>
      <c r="VX11" s="84"/>
      <c r="VY11" s="84"/>
      <c r="VZ11" s="84"/>
      <c r="WA11" s="84"/>
      <c r="WB11" s="84"/>
      <c r="WC11" s="84"/>
      <c r="WD11" s="84"/>
      <c r="WE11" s="84"/>
      <c r="WF11" s="84"/>
      <c r="WG11" s="84"/>
      <c r="WH11" s="84"/>
      <c r="WI11" s="84"/>
      <c r="WJ11" s="84"/>
      <c r="WK11" s="84"/>
      <c r="WL11" s="84"/>
      <c r="WM11" s="84"/>
      <c r="WN11" s="84"/>
      <c r="WO11" s="84"/>
      <c r="WP11" s="84"/>
      <c r="WQ11" s="84"/>
      <c r="WR11" s="84"/>
      <c r="WS11" s="84"/>
      <c r="WT11" s="84"/>
      <c r="WU11" s="84"/>
      <c r="WV11" s="84"/>
      <c r="WW11" s="84"/>
      <c r="WX11" s="84"/>
      <c r="WY11" s="84"/>
      <c r="WZ11" s="84"/>
      <c r="XA11" s="84"/>
      <c r="XB11" s="84"/>
      <c r="XC11" s="84"/>
      <c r="XD11" s="84"/>
      <c r="XE11" s="84"/>
      <c r="XF11" s="84"/>
      <c r="XG11" s="84"/>
      <c r="XH11" s="84"/>
      <c r="XI11" s="84"/>
      <c r="XJ11" s="84"/>
      <c r="XK11" s="84"/>
      <c r="XL11" s="84"/>
      <c r="XM11" s="84"/>
      <c r="XN11" s="84"/>
      <c r="XO11" s="84"/>
      <c r="XP11" s="84"/>
      <c r="XQ11" s="84"/>
      <c r="XR11" s="84"/>
      <c r="XS11" s="84"/>
      <c r="XT11" s="84"/>
      <c r="XU11" s="84"/>
      <c r="XV11" s="84"/>
      <c r="XW11" s="84"/>
      <c r="XX11" s="84"/>
      <c r="XY11" s="84"/>
      <c r="XZ11" s="84"/>
      <c r="YA11" s="84"/>
      <c r="YB11" s="84"/>
      <c r="YC11" s="84"/>
      <c r="YD11" s="84"/>
      <c r="YE11" s="84"/>
      <c r="YF11" s="84"/>
      <c r="YG11" s="84"/>
      <c r="YH11" s="84"/>
      <c r="YI11" s="84"/>
      <c r="YJ11" s="84"/>
      <c r="YK11" s="84"/>
      <c r="YL11" s="84"/>
      <c r="YM11" s="84"/>
      <c r="YN11" s="84"/>
      <c r="YO11" s="84"/>
      <c r="YP11" s="84"/>
      <c r="YQ11" s="84"/>
      <c r="YR11" s="84"/>
      <c r="YS11" s="84"/>
      <c r="YT11" s="84"/>
      <c r="YU11" s="84"/>
      <c r="YV11" s="84"/>
      <c r="YW11" s="84"/>
      <c r="YX11" s="84"/>
      <c r="YY11" s="84"/>
      <c r="YZ11" s="84"/>
      <c r="ZA11" s="84"/>
      <c r="ZB11" s="84"/>
      <c r="ZC11" s="84"/>
      <c r="ZD11" s="84"/>
      <c r="ZE11" s="84"/>
      <c r="ZF11" s="84"/>
      <c r="ZG11" s="84"/>
      <c r="ZH11" s="84"/>
      <c r="ZI11" s="84"/>
      <c r="ZJ11" s="84"/>
      <c r="ZK11" s="84"/>
      <c r="ZL11" s="84"/>
      <c r="ZM11" s="84"/>
      <c r="ZN11" s="84"/>
      <c r="ZO11" s="84"/>
      <c r="ZP11" s="84"/>
      <c r="ZQ11" s="84"/>
      <c r="ZR11" s="84"/>
      <c r="ZS11" s="84"/>
      <c r="ZT11" s="84"/>
      <c r="ZU11" s="84"/>
      <c r="ZV11" s="84"/>
      <c r="ZW11" s="84"/>
      <c r="ZX11" s="84"/>
      <c r="ZY11" s="84"/>
      <c r="ZZ11" s="84"/>
      <c r="AAA11" s="84"/>
      <c r="AAB11" s="84"/>
      <c r="AAC11" s="84"/>
      <c r="AAD11" s="84"/>
      <c r="AAE11" s="84"/>
      <c r="AAF11" s="84"/>
      <c r="AAG11" s="84"/>
      <c r="AAH11" s="84"/>
      <c r="AAI11" s="84"/>
      <c r="AAJ11" s="84"/>
      <c r="AAK11" s="84"/>
      <c r="AAL11" s="84"/>
      <c r="AAM11" s="84"/>
      <c r="AAN11" s="84"/>
      <c r="AAO11" s="84"/>
      <c r="AAP11" s="84"/>
      <c r="AAQ11" s="84"/>
      <c r="AAR11" s="84"/>
      <c r="AAS11" s="84"/>
      <c r="AAT11" s="84"/>
      <c r="AAU11" s="84"/>
      <c r="AAV11" s="84"/>
      <c r="AAW11" s="84"/>
      <c r="AAX11" s="84"/>
      <c r="AAY11" s="84"/>
      <c r="AAZ11" s="84"/>
      <c r="ABA11" s="84"/>
      <c r="ABB11" s="84"/>
      <c r="ABC11" s="84"/>
      <c r="ABD11" s="84"/>
      <c r="ABE11" s="84"/>
      <c r="ABF11" s="84"/>
      <c r="ABG11" s="84"/>
      <c r="ABH11" s="84"/>
      <c r="ABI11" s="84"/>
      <c r="ABJ11" s="84"/>
      <c r="ABK11" s="84"/>
      <c r="ABL11" s="84"/>
      <c r="ABM11" s="84"/>
      <c r="ABN11" s="84"/>
      <c r="ABO11" s="84"/>
      <c r="ABP11" s="84"/>
      <c r="ABQ11" s="84"/>
      <c r="ABR11" s="84"/>
      <c r="ABS11" s="84"/>
      <c r="ABT11" s="84"/>
      <c r="ABU11" s="84"/>
      <c r="ABV11" s="84"/>
      <c r="ABW11" s="84"/>
      <c r="ABX11" s="84"/>
      <c r="ABY11" s="84"/>
      <c r="ABZ11" s="84"/>
      <c r="ACA11" s="84"/>
      <c r="ACB11" s="84"/>
      <c r="ACC11" s="84"/>
      <c r="ACD11" s="84"/>
      <c r="ACE11" s="84"/>
      <c r="ACF11" s="84"/>
      <c r="ACG11" s="84"/>
      <c r="ACH11" s="84"/>
      <c r="ACI11" s="84"/>
      <c r="ACJ11" s="84"/>
      <c r="ACK11" s="84"/>
      <c r="ACL11" s="84"/>
      <c r="ACM11" s="84"/>
      <c r="ACN11" s="84"/>
      <c r="ACO11" s="84"/>
      <c r="ACP11" s="84"/>
      <c r="ACQ11" s="84"/>
      <c r="ACR11" s="84"/>
      <c r="ACS11" s="84"/>
      <c r="ACT11" s="84"/>
      <c r="ACU11" s="84"/>
      <c r="ACV11" s="84"/>
      <c r="ACW11" s="84"/>
      <c r="ACX11" s="84"/>
      <c r="ACY11" s="84"/>
      <c r="ACZ11" s="84"/>
      <c r="ADA11" s="84"/>
      <c r="ADB11" s="84"/>
    </row>
    <row r="12" spans="1:782" s="16" customFormat="1" ht="39" customHeight="1" x14ac:dyDescent="0.2">
      <c r="A12" s="102" t="s">
        <v>198</v>
      </c>
      <c r="B12" s="313" t="s">
        <v>121</v>
      </c>
      <c r="C12" s="88"/>
      <c r="D12" s="202" t="s">
        <v>50</v>
      </c>
      <c r="E12" s="239" t="s">
        <v>197</v>
      </c>
      <c r="F12" s="134"/>
      <c r="G12" s="23"/>
      <c r="H12" s="5"/>
      <c r="I12" s="5"/>
      <c r="J12" s="203">
        <v>4</v>
      </c>
      <c r="K12" s="199">
        <v>30</v>
      </c>
      <c r="L12" s="199">
        <v>70</v>
      </c>
      <c r="M12" s="23"/>
      <c r="N12" s="199"/>
      <c r="O12" s="199"/>
      <c r="P12" s="352"/>
      <c r="Q12" s="484"/>
      <c r="R12" s="83"/>
      <c r="S12" s="83"/>
      <c r="T12" s="396"/>
      <c r="U12" s="396"/>
      <c r="V12" s="397"/>
      <c r="W12" s="84"/>
      <c r="X12" s="84"/>
      <c r="Y12" s="84"/>
      <c r="Z12" s="84"/>
      <c r="AA12" s="84"/>
      <c r="AB12" s="84"/>
      <c r="AC12" s="84"/>
      <c r="AD12" s="84"/>
      <c r="AE12" s="84"/>
      <c r="AF12" s="84"/>
      <c r="AG12" s="84"/>
      <c r="AH12" s="84"/>
      <c r="AI12" s="84"/>
      <c r="AJ12" s="84"/>
      <c r="AK12" s="84"/>
      <c r="AL12" s="84"/>
      <c r="AM12" s="84"/>
      <c r="AN12" s="84"/>
      <c r="AO12" s="84"/>
      <c r="AP12" s="84"/>
      <c r="AQ12" s="84"/>
      <c r="AR12" s="84"/>
      <c r="AS12" s="84"/>
      <c r="AT12" s="84"/>
      <c r="AU12" s="84"/>
      <c r="AV12" s="84"/>
      <c r="AW12" s="84"/>
      <c r="AX12" s="84"/>
      <c r="AY12" s="84"/>
      <c r="AZ12" s="84"/>
      <c r="BA12" s="84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  <c r="CJ12" s="84"/>
      <c r="CK12" s="84"/>
      <c r="CL12" s="84"/>
      <c r="CM12" s="84"/>
      <c r="CN12" s="84"/>
      <c r="CO12" s="84"/>
      <c r="CP12" s="84"/>
      <c r="CQ12" s="84"/>
      <c r="CR12" s="84"/>
      <c r="CS12" s="84"/>
      <c r="CT12" s="84"/>
      <c r="CU12" s="84"/>
      <c r="CV12" s="84"/>
      <c r="CW12" s="84"/>
      <c r="CX12" s="84"/>
      <c r="CY12" s="84"/>
      <c r="CZ12" s="84"/>
      <c r="DA12" s="84"/>
      <c r="DB12" s="84"/>
      <c r="DC12" s="84"/>
      <c r="DD12" s="84"/>
      <c r="DE12" s="84"/>
      <c r="DF12" s="84"/>
      <c r="DG12" s="84"/>
      <c r="DH12" s="84"/>
      <c r="DI12" s="84"/>
      <c r="DJ12" s="84"/>
      <c r="DK12" s="84"/>
      <c r="DL12" s="84"/>
      <c r="DM12" s="84"/>
      <c r="DN12" s="84"/>
      <c r="DO12" s="84"/>
      <c r="DP12" s="84"/>
      <c r="DQ12" s="84"/>
      <c r="DR12" s="84"/>
      <c r="DS12" s="84"/>
      <c r="DT12" s="84"/>
      <c r="DU12" s="84"/>
      <c r="DV12" s="84"/>
      <c r="DW12" s="84"/>
      <c r="DX12" s="84"/>
      <c r="DY12" s="84"/>
      <c r="DZ12" s="84"/>
      <c r="EA12" s="84"/>
      <c r="EB12" s="84"/>
      <c r="EC12" s="84"/>
      <c r="ED12" s="84"/>
      <c r="EE12" s="84"/>
      <c r="EF12" s="84"/>
      <c r="EG12" s="84"/>
      <c r="EH12" s="84"/>
      <c r="EI12" s="84"/>
      <c r="EJ12" s="84"/>
      <c r="EK12" s="84"/>
      <c r="EL12" s="84"/>
      <c r="EM12" s="84"/>
      <c r="EN12" s="84"/>
      <c r="EO12" s="84"/>
      <c r="EP12" s="84"/>
      <c r="EQ12" s="84"/>
      <c r="ER12" s="84"/>
      <c r="ES12" s="84"/>
      <c r="ET12" s="84"/>
      <c r="EU12" s="84"/>
      <c r="EV12" s="84"/>
      <c r="EW12" s="84"/>
      <c r="EX12" s="84"/>
      <c r="EY12" s="84"/>
      <c r="EZ12" s="84"/>
      <c r="FA12" s="84"/>
      <c r="FB12" s="84"/>
      <c r="FC12" s="84"/>
      <c r="FD12" s="84"/>
      <c r="FE12" s="84"/>
      <c r="FF12" s="84"/>
      <c r="FG12" s="84"/>
      <c r="FH12" s="84"/>
      <c r="FI12" s="84"/>
      <c r="FJ12" s="84"/>
      <c r="FK12" s="84"/>
      <c r="FL12" s="84"/>
      <c r="FM12" s="84"/>
      <c r="FN12" s="84"/>
      <c r="FO12" s="84"/>
      <c r="FP12" s="84"/>
      <c r="FQ12" s="84"/>
      <c r="FR12" s="84"/>
      <c r="FS12" s="84"/>
      <c r="FT12" s="84"/>
      <c r="FU12" s="84"/>
      <c r="FV12" s="84"/>
      <c r="FW12" s="84"/>
      <c r="FX12" s="84"/>
      <c r="FY12" s="84"/>
      <c r="FZ12" s="84"/>
      <c r="GA12" s="84"/>
      <c r="GB12" s="84"/>
      <c r="GC12" s="84"/>
      <c r="GD12" s="84"/>
      <c r="GE12" s="84"/>
      <c r="GF12" s="84"/>
      <c r="GG12" s="84"/>
      <c r="GH12" s="84"/>
      <c r="GI12" s="84"/>
      <c r="GJ12" s="84"/>
      <c r="GK12" s="84"/>
      <c r="GL12" s="84"/>
      <c r="GM12" s="84"/>
      <c r="GN12" s="84"/>
      <c r="GO12" s="84"/>
      <c r="GP12" s="84"/>
      <c r="GQ12" s="84"/>
      <c r="GR12" s="84"/>
      <c r="GS12" s="84"/>
      <c r="GT12" s="84"/>
      <c r="GU12" s="84"/>
      <c r="GV12" s="84"/>
      <c r="GW12" s="84"/>
      <c r="GX12" s="84"/>
      <c r="GY12" s="84"/>
      <c r="GZ12" s="84"/>
      <c r="HA12" s="84"/>
      <c r="HB12" s="84"/>
      <c r="HC12" s="84"/>
      <c r="HD12" s="84"/>
      <c r="HE12" s="84"/>
      <c r="HF12" s="84"/>
      <c r="HG12" s="84"/>
      <c r="HH12" s="84"/>
      <c r="HI12" s="84"/>
      <c r="HJ12" s="84"/>
      <c r="HK12" s="84"/>
      <c r="HL12" s="84"/>
      <c r="HM12" s="84"/>
      <c r="HN12" s="84"/>
      <c r="HO12" s="84"/>
      <c r="HP12" s="84"/>
      <c r="HQ12" s="84"/>
      <c r="HR12" s="84"/>
      <c r="HS12" s="84"/>
      <c r="HT12" s="84"/>
      <c r="HU12" s="84"/>
      <c r="HV12" s="84"/>
      <c r="HW12" s="84"/>
      <c r="HX12" s="84"/>
      <c r="HY12" s="84"/>
      <c r="HZ12" s="84"/>
      <c r="IA12" s="84"/>
      <c r="IB12" s="84"/>
      <c r="IC12" s="84"/>
      <c r="ID12" s="84"/>
      <c r="IE12" s="84"/>
      <c r="IF12" s="84"/>
      <c r="IG12" s="84"/>
      <c r="IH12" s="84"/>
      <c r="II12" s="84"/>
      <c r="IJ12" s="84"/>
      <c r="IK12" s="84"/>
      <c r="IL12" s="84"/>
      <c r="IM12" s="84"/>
      <c r="IN12" s="84"/>
      <c r="IO12" s="84"/>
      <c r="IP12" s="84"/>
      <c r="IQ12" s="84"/>
      <c r="IR12" s="84"/>
      <c r="IS12" s="84"/>
      <c r="IT12" s="84"/>
      <c r="IU12" s="84"/>
      <c r="IV12" s="84"/>
      <c r="IW12" s="84"/>
      <c r="IX12" s="84"/>
      <c r="IY12" s="84"/>
      <c r="IZ12" s="84"/>
      <c r="JA12" s="84"/>
      <c r="JB12" s="84"/>
      <c r="JC12" s="84"/>
      <c r="JD12" s="84"/>
      <c r="JE12" s="84"/>
      <c r="JF12" s="84"/>
      <c r="JG12" s="84"/>
      <c r="JH12" s="84"/>
      <c r="JI12" s="84"/>
      <c r="JJ12" s="84"/>
      <c r="JK12" s="84"/>
      <c r="JL12" s="84"/>
      <c r="JM12" s="84"/>
      <c r="JN12" s="84"/>
      <c r="JO12" s="84"/>
      <c r="JP12" s="84"/>
      <c r="JQ12" s="84"/>
      <c r="JR12" s="84"/>
      <c r="JS12" s="84"/>
      <c r="JT12" s="84"/>
      <c r="JU12" s="84"/>
      <c r="JV12" s="84"/>
      <c r="JW12" s="84"/>
      <c r="JX12" s="84"/>
      <c r="JY12" s="84"/>
      <c r="JZ12" s="84"/>
      <c r="KA12" s="84"/>
      <c r="KB12" s="84"/>
      <c r="KC12" s="84"/>
      <c r="KD12" s="84"/>
      <c r="KE12" s="84"/>
      <c r="KF12" s="84"/>
      <c r="KG12" s="84"/>
      <c r="KH12" s="84"/>
      <c r="KI12" s="84"/>
      <c r="KJ12" s="84"/>
      <c r="KK12" s="84"/>
      <c r="KL12" s="84"/>
      <c r="KM12" s="84"/>
      <c r="KN12" s="84"/>
      <c r="KO12" s="84"/>
      <c r="KP12" s="84"/>
      <c r="KQ12" s="84"/>
      <c r="KR12" s="84"/>
      <c r="KS12" s="84"/>
      <c r="KT12" s="84"/>
      <c r="KU12" s="84"/>
      <c r="KV12" s="84"/>
      <c r="KW12" s="84"/>
      <c r="KX12" s="84"/>
      <c r="KY12" s="84"/>
      <c r="KZ12" s="84"/>
      <c r="LA12" s="84"/>
      <c r="LB12" s="84"/>
      <c r="LC12" s="84"/>
      <c r="LD12" s="84"/>
      <c r="LE12" s="84"/>
      <c r="LF12" s="84"/>
      <c r="LG12" s="84"/>
      <c r="LH12" s="84"/>
      <c r="LI12" s="84"/>
      <c r="LJ12" s="84"/>
      <c r="LK12" s="84"/>
      <c r="LL12" s="84"/>
      <c r="LM12" s="84"/>
      <c r="LN12" s="84"/>
      <c r="LO12" s="84"/>
      <c r="LP12" s="84"/>
      <c r="LQ12" s="84"/>
      <c r="LR12" s="84"/>
      <c r="LS12" s="84"/>
      <c r="LT12" s="84"/>
      <c r="LU12" s="84"/>
      <c r="LV12" s="84"/>
      <c r="LW12" s="84"/>
      <c r="LX12" s="84"/>
      <c r="LY12" s="84"/>
      <c r="LZ12" s="84"/>
      <c r="MA12" s="84"/>
      <c r="MB12" s="84"/>
      <c r="MC12" s="84"/>
      <c r="MD12" s="84"/>
      <c r="ME12" s="84"/>
      <c r="MF12" s="84"/>
      <c r="MG12" s="84"/>
      <c r="MH12" s="84"/>
      <c r="MI12" s="84"/>
      <c r="MJ12" s="84"/>
      <c r="MK12" s="84"/>
      <c r="ML12" s="84"/>
      <c r="MM12" s="84"/>
      <c r="MN12" s="84"/>
      <c r="MO12" s="84"/>
      <c r="MP12" s="84"/>
      <c r="MQ12" s="84"/>
      <c r="MR12" s="84"/>
      <c r="MS12" s="84"/>
      <c r="MT12" s="84"/>
      <c r="MU12" s="84"/>
      <c r="MV12" s="84"/>
      <c r="MW12" s="84"/>
      <c r="MX12" s="84"/>
      <c r="MY12" s="84"/>
      <c r="MZ12" s="84"/>
      <c r="NA12" s="84"/>
      <c r="NB12" s="84"/>
      <c r="NC12" s="84"/>
      <c r="ND12" s="84"/>
      <c r="NE12" s="84"/>
      <c r="NF12" s="84"/>
      <c r="NG12" s="84"/>
      <c r="NH12" s="84"/>
      <c r="NI12" s="84"/>
      <c r="NJ12" s="84"/>
      <c r="NK12" s="84"/>
      <c r="NL12" s="84"/>
      <c r="NM12" s="84"/>
      <c r="NN12" s="84"/>
      <c r="NO12" s="84"/>
      <c r="NP12" s="84"/>
      <c r="NQ12" s="84"/>
      <c r="NR12" s="84"/>
      <c r="NS12" s="84"/>
      <c r="NT12" s="84"/>
      <c r="NU12" s="84"/>
      <c r="NV12" s="84"/>
      <c r="NW12" s="84"/>
      <c r="NX12" s="84"/>
      <c r="NY12" s="84"/>
      <c r="NZ12" s="84"/>
      <c r="OA12" s="84"/>
      <c r="OB12" s="84"/>
      <c r="OC12" s="84"/>
      <c r="OD12" s="84"/>
      <c r="OE12" s="84"/>
      <c r="OF12" s="84"/>
      <c r="OG12" s="84"/>
      <c r="OH12" s="84"/>
      <c r="OI12" s="84"/>
      <c r="OJ12" s="84"/>
      <c r="OK12" s="84"/>
      <c r="OL12" s="84"/>
      <c r="OM12" s="84"/>
      <c r="ON12" s="84"/>
      <c r="OO12" s="84"/>
      <c r="OP12" s="84"/>
      <c r="OQ12" s="84"/>
      <c r="OR12" s="84"/>
      <c r="OS12" s="84"/>
      <c r="OT12" s="84"/>
      <c r="OU12" s="84"/>
      <c r="OV12" s="84"/>
      <c r="OW12" s="84"/>
      <c r="OX12" s="84"/>
      <c r="OY12" s="84"/>
      <c r="OZ12" s="84"/>
      <c r="PA12" s="84"/>
      <c r="PB12" s="84"/>
      <c r="PC12" s="84"/>
      <c r="PD12" s="84"/>
      <c r="PE12" s="84"/>
      <c r="PF12" s="84"/>
      <c r="PG12" s="84"/>
      <c r="PH12" s="84"/>
      <c r="PI12" s="84"/>
      <c r="PJ12" s="84"/>
      <c r="PK12" s="84"/>
      <c r="PL12" s="84"/>
      <c r="PM12" s="84"/>
      <c r="PN12" s="84"/>
      <c r="PO12" s="84"/>
      <c r="PP12" s="84"/>
      <c r="PQ12" s="84"/>
      <c r="PR12" s="84"/>
      <c r="PS12" s="84"/>
      <c r="PT12" s="84"/>
      <c r="PU12" s="84"/>
      <c r="PV12" s="84"/>
      <c r="PW12" s="84"/>
      <c r="PX12" s="84"/>
      <c r="PY12" s="84"/>
      <c r="PZ12" s="84"/>
      <c r="QA12" s="84"/>
      <c r="QB12" s="84"/>
      <c r="QC12" s="84"/>
      <c r="QD12" s="84"/>
      <c r="QE12" s="84"/>
      <c r="QF12" s="84"/>
      <c r="QG12" s="84"/>
      <c r="QH12" s="84"/>
      <c r="QI12" s="84"/>
      <c r="QJ12" s="84"/>
      <c r="QK12" s="84"/>
      <c r="QL12" s="84"/>
      <c r="QM12" s="84"/>
      <c r="QN12" s="84"/>
      <c r="QO12" s="84"/>
      <c r="QP12" s="84"/>
      <c r="QQ12" s="84"/>
      <c r="QR12" s="84"/>
      <c r="QS12" s="84"/>
      <c r="QT12" s="84"/>
      <c r="QU12" s="84"/>
      <c r="QV12" s="84"/>
      <c r="QW12" s="84"/>
      <c r="QX12" s="84"/>
      <c r="QY12" s="84"/>
      <c r="QZ12" s="84"/>
      <c r="RA12" s="84"/>
      <c r="RB12" s="84"/>
      <c r="RC12" s="84"/>
      <c r="RD12" s="84"/>
      <c r="RE12" s="84"/>
      <c r="RF12" s="84"/>
      <c r="RG12" s="84"/>
      <c r="RH12" s="84"/>
      <c r="RI12" s="84"/>
      <c r="RJ12" s="84"/>
      <c r="RK12" s="84"/>
      <c r="RL12" s="84"/>
      <c r="RM12" s="84"/>
      <c r="RN12" s="84"/>
      <c r="RO12" s="84"/>
      <c r="RP12" s="84"/>
      <c r="RQ12" s="84"/>
      <c r="RR12" s="84"/>
      <c r="RS12" s="84"/>
      <c r="RT12" s="84"/>
      <c r="RU12" s="84"/>
      <c r="RV12" s="84"/>
      <c r="RW12" s="84"/>
      <c r="RX12" s="84"/>
      <c r="RY12" s="84"/>
      <c r="RZ12" s="84"/>
      <c r="SA12" s="84"/>
      <c r="SB12" s="84"/>
      <c r="SC12" s="84"/>
      <c r="SD12" s="84"/>
      <c r="SE12" s="84"/>
      <c r="SF12" s="84"/>
      <c r="SG12" s="84"/>
      <c r="SH12" s="84"/>
      <c r="SI12" s="84"/>
      <c r="SJ12" s="84"/>
      <c r="SK12" s="84"/>
      <c r="SL12" s="84"/>
      <c r="SM12" s="84"/>
      <c r="SN12" s="84"/>
      <c r="SO12" s="84"/>
      <c r="SP12" s="84"/>
      <c r="SQ12" s="84"/>
      <c r="SR12" s="84"/>
      <c r="SS12" s="84"/>
      <c r="ST12" s="84"/>
      <c r="SU12" s="84"/>
      <c r="SV12" s="84"/>
      <c r="SW12" s="84"/>
      <c r="SX12" s="84"/>
      <c r="SY12" s="84"/>
      <c r="SZ12" s="84"/>
      <c r="TA12" s="84"/>
      <c r="TB12" s="84"/>
      <c r="TC12" s="84"/>
      <c r="TD12" s="84"/>
      <c r="TE12" s="84"/>
      <c r="TF12" s="84"/>
      <c r="TG12" s="84"/>
      <c r="TH12" s="84"/>
      <c r="TI12" s="84"/>
      <c r="TJ12" s="84"/>
      <c r="TK12" s="84"/>
      <c r="TL12" s="84"/>
      <c r="TM12" s="84"/>
      <c r="TN12" s="84"/>
      <c r="TO12" s="84"/>
      <c r="TP12" s="84"/>
      <c r="TQ12" s="84"/>
      <c r="TR12" s="84"/>
      <c r="TS12" s="84"/>
      <c r="TT12" s="84"/>
      <c r="TU12" s="84"/>
      <c r="TV12" s="84"/>
      <c r="TW12" s="84"/>
      <c r="TX12" s="84"/>
      <c r="TY12" s="84"/>
      <c r="TZ12" s="84"/>
      <c r="UA12" s="84"/>
      <c r="UB12" s="84"/>
      <c r="UC12" s="84"/>
      <c r="UD12" s="84"/>
      <c r="UE12" s="84"/>
      <c r="UF12" s="84"/>
      <c r="UG12" s="84"/>
      <c r="UH12" s="84"/>
      <c r="UI12" s="84"/>
      <c r="UJ12" s="84"/>
      <c r="UK12" s="84"/>
      <c r="UL12" s="84"/>
      <c r="UM12" s="84"/>
      <c r="UN12" s="84"/>
      <c r="UO12" s="84"/>
      <c r="UP12" s="84"/>
      <c r="UQ12" s="84"/>
      <c r="UR12" s="84"/>
      <c r="US12" s="84"/>
      <c r="UT12" s="84"/>
      <c r="UU12" s="84"/>
      <c r="UV12" s="84"/>
      <c r="UW12" s="84"/>
      <c r="UX12" s="84"/>
      <c r="UY12" s="84"/>
      <c r="UZ12" s="84"/>
      <c r="VA12" s="84"/>
      <c r="VB12" s="84"/>
      <c r="VC12" s="84"/>
      <c r="VD12" s="84"/>
      <c r="VE12" s="84"/>
      <c r="VF12" s="84"/>
      <c r="VG12" s="84"/>
      <c r="VH12" s="84"/>
      <c r="VI12" s="84"/>
      <c r="VJ12" s="84"/>
      <c r="VK12" s="84"/>
      <c r="VL12" s="84"/>
      <c r="VM12" s="84"/>
      <c r="VN12" s="84"/>
      <c r="VO12" s="84"/>
      <c r="VP12" s="84"/>
      <c r="VQ12" s="84"/>
      <c r="VR12" s="84"/>
      <c r="VS12" s="84"/>
      <c r="VT12" s="84"/>
      <c r="VU12" s="84"/>
      <c r="VV12" s="84"/>
      <c r="VW12" s="84"/>
      <c r="VX12" s="84"/>
      <c r="VY12" s="84"/>
      <c r="VZ12" s="84"/>
      <c r="WA12" s="84"/>
      <c r="WB12" s="84"/>
      <c r="WC12" s="84"/>
      <c r="WD12" s="84"/>
      <c r="WE12" s="84"/>
      <c r="WF12" s="84"/>
      <c r="WG12" s="84"/>
      <c r="WH12" s="84"/>
      <c r="WI12" s="84"/>
      <c r="WJ12" s="84"/>
      <c r="WK12" s="84"/>
      <c r="WL12" s="84"/>
      <c r="WM12" s="84"/>
      <c r="WN12" s="84"/>
      <c r="WO12" s="84"/>
      <c r="WP12" s="84"/>
      <c r="WQ12" s="84"/>
      <c r="WR12" s="84"/>
      <c r="WS12" s="84"/>
      <c r="WT12" s="84"/>
      <c r="WU12" s="84"/>
      <c r="WV12" s="84"/>
      <c r="WW12" s="84"/>
      <c r="WX12" s="84"/>
      <c r="WY12" s="84"/>
      <c r="WZ12" s="84"/>
      <c r="XA12" s="84"/>
      <c r="XB12" s="84"/>
      <c r="XC12" s="84"/>
      <c r="XD12" s="84"/>
      <c r="XE12" s="84"/>
      <c r="XF12" s="84"/>
      <c r="XG12" s="84"/>
      <c r="XH12" s="84"/>
      <c r="XI12" s="84"/>
      <c r="XJ12" s="84"/>
      <c r="XK12" s="84"/>
      <c r="XL12" s="84"/>
      <c r="XM12" s="84"/>
      <c r="XN12" s="84"/>
      <c r="XO12" s="84"/>
      <c r="XP12" s="84"/>
      <c r="XQ12" s="84"/>
      <c r="XR12" s="84"/>
      <c r="XS12" s="84"/>
      <c r="XT12" s="84"/>
      <c r="XU12" s="84"/>
      <c r="XV12" s="84"/>
      <c r="XW12" s="84"/>
      <c r="XX12" s="84"/>
      <c r="XY12" s="84"/>
      <c r="XZ12" s="84"/>
      <c r="YA12" s="84"/>
      <c r="YB12" s="84"/>
      <c r="YC12" s="84"/>
      <c r="YD12" s="84"/>
      <c r="YE12" s="84"/>
      <c r="YF12" s="84"/>
      <c r="YG12" s="84"/>
      <c r="YH12" s="84"/>
      <c r="YI12" s="84"/>
      <c r="YJ12" s="84"/>
      <c r="YK12" s="84"/>
      <c r="YL12" s="84"/>
      <c r="YM12" s="84"/>
      <c r="YN12" s="84"/>
      <c r="YO12" s="84"/>
      <c r="YP12" s="84"/>
      <c r="YQ12" s="84"/>
      <c r="YR12" s="84"/>
      <c r="YS12" s="84"/>
      <c r="YT12" s="84"/>
      <c r="YU12" s="84"/>
      <c r="YV12" s="84"/>
      <c r="YW12" s="84"/>
      <c r="YX12" s="84"/>
      <c r="YY12" s="84"/>
      <c r="YZ12" s="84"/>
      <c r="ZA12" s="84"/>
      <c r="ZB12" s="84"/>
      <c r="ZC12" s="84"/>
      <c r="ZD12" s="84"/>
      <c r="ZE12" s="84"/>
      <c r="ZF12" s="84"/>
      <c r="ZG12" s="84"/>
      <c r="ZH12" s="84"/>
      <c r="ZI12" s="84"/>
      <c r="ZJ12" s="84"/>
      <c r="ZK12" s="84"/>
      <c r="ZL12" s="84"/>
      <c r="ZM12" s="84"/>
      <c r="ZN12" s="84"/>
      <c r="ZO12" s="84"/>
      <c r="ZP12" s="84"/>
      <c r="ZQ12" s="84"/>
      <c r="ZR12" s="84"/>
      <c r="ZS12" s="84"/>
      <c r="ZT12" s="84"/>
      <c r="ZU12" s="84"/>
      <c r="ZV12" s="84"/>
      <c r="ZW12" s="84"/>
      <c r="ZX12" s="84"/>
      <c r="ZY12" s="84"/>
      <c r="ZZ12" s="84"/>
      <c r="AAA12" s="84"/>
      <c r="AAB12" s="84"/>
      <c r="AAC12" s="84"/>
      <c r="AAD12" s="84"/>
      <c r="AAE12" s="84"/>
      <c r="AAF12" s="84"/>
      <c r="AAG12" s="84"/>
      <c r="AAH12" s="84"/>
      <c r="AAI12" s="84"/>
      <c r="AAJ12" s="84"/>
      <c r="AAK12" s="84"/>
      <c r="AAL12" s="84"/>
      <c r="AAM12" s="84"/>
      <c r="AAN12" s="84"/>
      <c r="AAO12" s="84"/>
      <c r="AAP12" s="84"/>
      <c r="AAQ12" s="84"/>
      <c r="AAR12" s="84"/>
      <c r="AAS12" s="84"/>
      <c r="AAT12" s="84"/>
      <c r="AAU12" s="84"/>
      <c r="AAV12" s="84"/>
      <c r="AAW12" s="84"/>
      <c r="AAX12" s="84"/>
      <c r="AAY12" s="84"/>
      <c r="AAZ12" s="84"/>
      <c r="ABA12" s="84"/>
      <c r="ABB12" s="84"/>
      <c r="ABC12" s="84"/>
      <c r="ABD12" s="84"/>
      <c r="ABE12" s="84"/>
      <c r="ABF12" s="84"/>
      <c r="ABG12" s="84"/>
      <c r="ABH12" s="84"/>
      <c r="ABI12" s="84"/>
      <c r="ABJ12" s="84"/>
      <c r="ABK12" s="84"/>
      <c r="ABL12" s="84"/>
      <c r="ABM12" s="84"/>
      <c r="ABN12" s="84"/>
      <c r="ABO12" s="84"/>
      <c r="ABP12" s="84"/>
      <c r="ABQ12" s="84"/>
      <c r="ABR12" s="84"/>
      <c r="ABS12" s="84"/>
      <c r="ABT12" s="84"/>
      <c r="ABU12" s="84"/>
      <c r="ABV12" s="84"/>
      <c r="ABW12" s="84"/>
      <c r="ABX12" s="84"/>
      <c r="ABY12" s="84"/>
      <c r="ABZ12" s="84"/>
      <c r="ACA12" s="84"/>
      <c r="ACB12" s="84"/>
      <c r="ACC12" s="84"/>
      <c r="ACD12" s="84"/>
      <c r="ACE12" s="84"/>
      <c r="ACF12" s="84"/>
      <c r="ACG12" s="84"/>
      <c r="ACH12" s="84"/>
      <c r="ACI12" s="84"/>
      <c r="ACJ12" s="84"/>
      <c r="ACK12" s="84"/>
      <c r="ACL12" s="84"/>
      <c r="ACM12" s="84"/>
      <c r="ACN12" s="84"/>
      <c r="ACO12" s="84"/>
      <c r="ACP12" s="84"/>
      <c r="ACQ12" s="84"/>
      <c r="ACR12" s="84"/>
      <c r="ACS12" s="84"/>
      <c r="ACT12" s="84"/>
      <c r="ACU12" s="84"/>
      <c r="ACV12" s="84"/>
      <c r="ACW12" s="84"/>
      <c r="ACX12" s="84"/>
      <c r="ACY12" s="84"/>
      <c r="ACZ12" s="84"/>
      <c r="ADA12" s="84"/>
      <c r="ADB12" s="84"/>
    </row>
    <row r="13" spans="1:782" s="16" customFormat="1" ht="39" customHeight="1" x14ac:dyDescent="0.2">
      <c r="A13" s="102" t="s">
        <v>199</v>
      </c>
      <c r="B13" s="313" t="s">
        <v>121</v>
      </c>
      <c r="C13" s="88"/>
      <c r="D13" s="202" t="s">
        <v>50</v>
      </c>
      <c r="E13" s="239" t="s">
        <v>198</v>
      </c>
      <c r="F13" s="134"/>
      <c r="G13" s="23"/>
      <c r="H13" s="5"/>
      <c r="I13" s="5"/>
      <c r="J13" s="23"/>
      <c r="K13" s="199"/>
      <c r="L13" s="199"/>
      <c r="M13" s="203">
        <v>4</v>
      </c>
      <c r="N13" s="199">
        <v>30</v>
      </c>
      <c r="O13" s="199">
        <v>70</v>
      </c>
      <c r="P13" s="352"/>
      <c r="Q13" s="484"/>
      <c r="R13" s="83"/>
      <c r="S13" s="83"/>
      <c r="T13" s="396"/>
      <c r="U13" s="396"/>
      <c r="V13" s="397"/>
      <c r="W13" s="84"/>
      <c r="X13" s="84"/>
      <c r="Y13" s="85"/>
      <c r="Z13" s="84"/>
      <c r="AA13" s="84"/>
      <c r="AB13" s="84"/>
      <c r="AC13" s="84"/>
      <c r="AD13" s="84"/>
      <c r="AE13" s="84"/>
      <c r="AF13" s="84"/>
      <c r="AG13" s="84"/>
      <c r="AH13" s="84"/>
      <c r="AI13" s="84"/>
      <c r="AJ13" s="84"/>
      <c r="AK13" s="84"/>
      <c r="AL13" s="84"/>
      <c r="AM13" s="84"/>
      <c r="AN13" s="84"/>
      <c r="AO13" s="84"/>
      <c r="AP13" s="84"/>
      <c r="AQ13" s="84"/>
      <c r="AR13" s="84"/>
      <c r="AS13" s="84"/>
      <c r="AT13" s="84"/>
      <c r="AU13" s="84"/>
      <c r="AV13" s="84"/>
      <c r="AW13" s="84"/>
      <c r="AX13" s="84"/>
      <c r="AY13" s="84"/>
      <c r="AZ13" s="84"/>
      <c r="BA13" s="84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  <c r="CJ13" s="84"/>
      <c r="CK13" s="84"/>
      <c r="CL13" s="84"/>
      <c r="CM13" s="84"/>
      <c r="CN13" s="84"/>
      <c r="CO13" s="84"/>
      <c r="CP13" s="84"/>
      <c r="CQ13" s="84"/>
      <c r="CR13" s="84"/>
      <c r="CS13" s="84"/>
      <c r="CT13" s="84"/>
      <c r="CU13" s="84"/>
      <c r="CV13" s="84"/>
      <c r="CW13" s="84"/>
      <c r="CX13" s="84"/>
      <c r="CY13" s="84"/>
      <c r="CZ13" s="84"/>
      <c r="DA13" s="84"/>
      <c r="DB13" s="84"/>
      <c r="DC13" s="84"/>
      <c r="DD13" s="84"/>
      <c r="DE13" s="84"/>
      <c r="DF13" s="84"/>
      <c r="DG13" s="84"/>
      <c r="DH13" s="84"/>
      <c r="DI13" s="84"/>
      <c r="DJ13" s="84"/>
      <c r="DK13" s="84"/>
      <c r="DL13" s="84"/>
      <c r="DM13" s="84"/>
      <c r="DN13" s="84"/>
      <c r="DO13" s="84"/>
      <c r="DP13" s="84"/>
      <c r="DQ13" s="84"/>
      <c r="DR13" s="84"/>
      <c r="DS13" s="84"/>
      <c r="DT13" s="84"/>
      <c r="DU13" s="84"/>
      <c r="DV13" s="84"/>
      <c r="DW13" s="84"/>
      <c r="DX13" s="84"/>
      <c r="DY13" s="84"/>
      <c r="DZ13" s="84"/>
      <c r="EA13" s="84"/>
      <c r="EB13" s="84"/>
      <c r="EC13" s="84"/>
      <c r="ED13" s="84"/>
      <c r="EE13" s="84"/>
      <c r="EF13" s="84"/>
      <c r="EG13" s="84"/>
      <c r="EH13" s="84"/>
      <c r="EI13" s="84"/>
      <c r="EJ13" s="84"/>
      <c r="EK13" s="84"/>
      <c r="EL13" s="84"/>
      <c r="EM13" s="84"/>
      <c r="EN13" s="84"/>
      <c r="EO13" s="84"/>
      <c r="EP13" s="84"/>
      <c r="EQ13" s="84"/>
      <c r="ER13" s="84"/>
      <c r="ES13" s="84"/>
      <c r="ET13" s="84"/>
      <c r="EU13" s="84"/>
      <c r="EV13" s="84"/>
      <c r="EW13" s="84"/>
      <c r="EX13" s="84"/>
      <c r="EY13" s="84"/>
      <c r="EZ13" s="84"/>
      <c r="FA13" s="84"/>
      <c r="FB13" s="84"/>
      <c r="FC13" s="84"/>
      <c r="FD13" s="84"/>
      <c r="FE13" s="84"/>
      <c r="FF13" s="84"/>
      <c r="FG13" s="84"/>
      <c r="FH13" s="84"/>
      <c r="FI13" s="84"/>
      <c r="FJ13" s="84"/>
      <c r="FK13" s="84"/>
      <c r="FL13" s="84"/>
      <c r="FM13" s="84"/>
      <c r="FN13" s="84"/>
      <c r="FO13" s="84"/>
      <c r="FP13" s="84"/>
      <c r="FQ13" s="84"/>
      <c r="FR13" s="84"/>
      <c r="FS13" s="84"/>
      <c r="FT13" s="84"/>
      <c r="FU13" s="84"/>
      <c r="FV13" s="84"/>
      <c r="FW13" s="84"/>
      <c r="FX13" s="84"/>
      <c r="FY13" s="84"/>
      <c r="FZ13" s="84"/>
      <c r="GA13" s="84"/>
      <c r="GB13" s="84"/>
      <c r="GC13" s="84"/>
      <c r="GD13" s="84"/>
      <c r="GE13" s="84"/>
      <c r="GF13" s="84"/>
      <c r="GG13" s="84"/>
      <c r="GH13" s="84"/>
      <c r="GI13" s="84"/>
      <c r="GJ13" s="84"/>
      <c r="GK13" s="84"/>
      <c r="GL13" s="84"/>
      <c r="GM13" s="84"/>
      <c r="GN13" s="84"/>
      <c r="GO13" s="84"/>
      <c r="GP13" s="84"/>
      <c r="GQ13" s="84"/>
      <c r="GR13" s="84"/>
      <c r="GS13" s="84"/>
      <c r="GT13" s="84"/>
      <c r="GU13" s="84"/>
      <c r="GV13" s="84"/>
      <c r="GW13" s="84"/>
      <c r="GX13" s="84"/>
      <c r="GY13" s="84"/>
      <c r="GZ13" s="84"/>
      <c r="HA13" s="84"/>
      <c r="HB13" s="84"/>
      <c r="HC13" s="84"/>
      <c r="HD13" s="84"/>
      <c r="HE13" s="84"/>
      <c r="HF13" s="84"/>
      <c r="HG13" s="84"/>
      <c r="HH13" s="84"/>
      <c r="HI13" s="84"/>
      <c r="HJ13" s="84"/>
      <c r="HK13" s="84"/>
      <c r="HL13" s="84"/>
      <c r="HM13" s="84"/>
      <c r="HN13" s="84"/>
      <c r="HO13" s="84"/>
      <c r="HP13" s="84"/>
      <c r="HQ13" s="84"/>
      <c r="HR13" s="84"/>
      <c r="HS13" s="84"/>
      <c r="HT13" s="84"/>
      <c r="HU13" s="84"/>
      <c r="HV13" s="84"/>
      <c r="HW13" s="84"/>
      <c r="HX13" s="84"/>
      <c r="HY13" s="84"/>
      <c r="HZ13" s="84"/>
      <c r="IA13" s="84"/>
      <c r="IB13" s="84"/>
      <c r="IC13" s="84"/>
      <c r="ID13" s="84"/>
      <c r="IE13" s="84"/>
      <c r="IF13" s="84"/>
      <c r="IG13" s="84"/>
      <c r="IH13" s="84"/>
      <c r="II13" s="84"/>
      <c r="IJ13" s="84"/>
      <c r="IK13" s="84"/>
      <c r="IL13" s="84"/>
      <c r="IM13" s="84"/>
      <c r="IN13" s="84"/>
      <c r="IO13" s="84"/>
      <c r="IP13" s="84"/>
      <c r="IQ13" s="84"/>
      <c r="IR13" s="84"/>
      <c r="IS13" s="84"/>
      <c r="IT13" s="84"/>
      <c r="IU13" s="84"/>
      <c r="IV13" s="84"/>
      <c r="IW13" s="84"/>
      <c r="IX13" s="84"/>
      <c r="IY13" s="84"/>
      <c r="IZ13" s="84"/>
      <c r="JA13" s="84"/>
      <c r="JB13" s="84"/>
      <c r="JC13" s="84"/>
      <c r="JD13" s="84"/>
      <c r="JE13" s="84"/>
      <c r="JF13" s="84"/>
      <c r="JG13" s="84"/>
      <c r="JH13" s="84"/>
      <c r="JI13" s="84"/>
      <c r="JJ13" s="84"/>
      <c r="JK13" s="84"/>
      <c r="JL13" s="84"/>
      <c r="JM13" s="84"/>
      <c r="JN13" s="84"/>
      <c r="JO13" s="84"/>
      <c r="JP13" s="84"/>
      <c r="JQ13" s="84"/>
      <c r="JR13" s="84"/>
      <c r="JS13" s="84"/>
      <c r="JT13" s="84"/>
      <c r="JU13" s="84"/>
      <c r="JV13" s="84"/>
      <c r="JW13" s="84"/>
      <c r="JX13" s="84"/>
      <c r="JY13" s="84"/>
      <c r="JZ13" s="84"/>
      <c r="KA13" s="84"/>
      <c r="KB13" s="84"/>
      <c r="KC13" s="84"/>
      <c r="KD13" s="84"/>
      <c r="KE13" s="84"/>
      <c r="KF13" s="84"/>
      <c r="KG13" s="84"/>
      <c r="KH13" s="84"/>
      <c r="KI13" s="84"/>
      <c r="KJ13" s="84"/>
      <c r="KK13" s="84"/>
      <c r="KL13" s="84"/>
      <c r="KM13" s="84"/>
      <c r="KN13" s="84"/>
      <c r="KO13" s="84"/>
      <c r="KP13" s="84"/>
      <c r="KQ13" s="84"/>
      <c r="KR13" s="84"/>
      <c r="KS13" s="84"/>
      <c r="KT13" s="84"/>
      <c r="KU13" s="84"/>
      <c r="KV13" s="84"/>
      <c r="KW13" s="84"/>
      <c r="KX13" s="84"/>
      <c r="KY13" s="84"/>
      <c r="KZ13" s="84"/>
      <c r="LA13" s="84"/>
      <c r="LB13" s="84"/>
      <c r="LC13" s="84"/>
      <c r="LD13" s="84"/>
      <c r="LE13" s="84"/>
      <c r="LF13" s="84"/>
      <c r="LG13" s="84"/>
      <c r="LH13" s="84"/>
      <c r="LI13" s="84"/>
      <c r="LJ13" s="84"/>
      <c r="LK13" s="84"/>
      <c r="LL13" s="84"/>
      <c r="LM13" s="84"/>
      <c r="LN13" s="84"/>
      <c r="LO13" s="84"/>
      <c r="LP13" s="84"/>
      <c r="LQ13" s="84"/>
      <c r="LR13" s="84"/>
      <c r="LS13" s="84"/>
      <c r="LT13" s="84"/>
      <c r="LU13" s="84"/>
      <c r="LV13" s="84"/>
      <c r="LW13" s="84"/>
      <c r="LX13" s="84"/>
      <c r="LY13" s="84"/>
      <c r="LZ13" s="84"/>
      <c r="MA13" s="84"/>
      <c r="MB13" s="84"/>
      <c r="MC13" s="84"/>
      <c r="MD13" s="84"/>
      <c r="ME13" s="84"/>
      <c r="MF13" s="84"/>
      <c r="MG13" s="84"/>
      <c r="MH13" s="84"/>
      <c r="MI13" s="84"/>
      <c r="MJ13" s="84"/>
      <c r="MK13" s="84"/>
      <c r="ML13" s="84"/>
      <c r="MM13" s="84"/>
      <c r="MN13" s="84"/>
      <c r="MO13" s="84"/>
      <c r="MP13" s="84"/>
      <c r="MQ13" s="84"/>
      <c r="MR13" s="84"/>
      <c r="MS13" s="84"/>
      <c r="MT13" s="84"/>
      <c r="MU13" s="84"/>
      <c r="MV13" s="84"/>
      <c r="MW13" s="84"/>
      <c r="MX13" s="84"/>
      <c r="MY13" s="84"/>
      <c r="MZ13" s="84"/>
      <c r="NA13" s="84"/>
      <c r="NB13" s="84"/>
      <c r="NC13" s="84"/>
      <c r="ND13" s="84"/>
      <c r="NE13" s="84"/>
      <c r="NF13" s="84"/>
      <c r="NG13" s="84"/>
      <c r="NH13" s="84"/>
      <c r="NI13" s="84"/>
      <c r="NJ13" s="84"/>
      <c r="NK13" s="84"/>
      <c r="NL13" s="84"/>
      <c r="NM13" s="84"/>
      <c r="NN13" s="84"/>
      <c r="NO13" s="84"/>
      <c r="NP13" s="84"/>
      <c r="NQ13" s="84"/>
      <c r="NR13" s="84"/>
      <c r="NS13" s="84"/>
      <c r="NT13" s="84"/>
      <c r="NU13" s="84"/>
      <c r="NV13" s="84"/>
      <c r="NW13" s="84"/>
      <c r="NX13" s="84"/>
      <c r="NY13" s="84"/>
      <c r="NZ13" s="84"/>
      <c r="OA13" s="84"/>
      <c r="OB13" s="84"/>
      <c r="OC13" s="84"/>
      <c r="OD13" s="84"/>
      <c r="OE13" s="84"/>
      <c r="OF13" s="84"/>
      <c r="OG13" s="84"/>
      <c r="OH13" s="84"/>
      <c r="OI13" s="84"/>
      <c r="OJ13" s="84"/>
      <c r="OK13" s="84"/>
      <c r="OL13" s="84"/>
      <c r="OM13" s="84"/>
      <c r="ON13" s="84"/>
      <c r="OO13" s="84"/>
      <c r="OP13" s="84"/>
      <c r="OQ13" s="84"/>
      <c r="OR13" s="84"/>
      <c r="OS13" s="84"/>
      <c r="OT13" s="84"/>
      <c r="OU13" s="84"/>
      <c r="OV13" s="84"/>
      <c r="OW13" s="84"/>
      <c r="OX13" s="84"/>
      <c r="OY13" s="84"/>
      <c r="OZ13" s="84"/>
      <c r="PA13" s="84"/>
      <c r="PB13" s="84"/>
      <c r="PC13" s="84"/>
      <c r="PD13" s="84"/>
      <c r="PE13" s="84"/>
      <c r="PF13" s="84"/>
      <c r="PG13" s="84"/>
      <c r="PH13" s="84"/>
      <c r="PI13" s="84"/>
      <c r="PJ13" s="84"/>
      <c r="PK13" s="84"/>
      <c r="PL13" s="84"/>
      <c r="PM13" s="84"/>
      <c r="PN13" s="84"/>
      <c r="PO13" s="84"/>
      <c r="PP13" s="84"/>
      <c r="PQ13" s="84"/>
      <c r="PR13" s="84"/>
      <c r="PS13" s="84"/>
      <c r="PT13" s="84"/>
      <c r="PU13" s="84"/>
      <c r="PV13" s="84"/>
      <c r="PW13" s="84"/>
      <c r="PX13" s="84"/>
      <c r="PY13" s="84"/>
      <c r="PZ13" s="84"/>
      <c r="QA13" s="84"/>
      <c r="QB13" s="84"/>
      <c r="QC13" s="84"/>
      <c r="QD13" s="84"/>
      <c r="QE13" s="84"/>
      <c r="QF13" s="84"/>
      <c r="QG13" s="84"/>
      <c r="QH13" s="84"/>
      <c r="QI13" s="84"/>
      <c r="QJ13" s="84"/>
      <c r="QK13" s="84"/>
      <c r="QL13" s="84"/>
      <c r="QM13" s="84"/>
      <c r="QN13" s="84"/>
      <c r="QO13" s="84"/>
      <c r="QP13" s="84"/>
      <c r="QQ13" s="84"/>
      <c r="QR13" s="84"/>
      <c r="QS13" s="84"/>
      <c r="QT13" s="84"/>
      <c r="QU13" s="84"/>
      <c r="QV13" s="84"/>
      <c r="QW13" s="84"/>
      <c r="QX13" s="84"/>
      <c r="QY13" s="84"/>
      <c r="QZ13" s="84"/>
      <c r="RA13" s="84"/>
      <c r="RB13" s="84"/>
      <c r="RC13" s="84"/>
      <c r="RD13" s="84"/>
      <c r="RE13" s="84"/>
      <c r="RF13" s="84"/>
      <c r="RG13" s="84"/>
      <c r="RH13" s="84"/>
      <c r="RI13" s="84"/>
      <c r="RJ13" s="84"/>
      <c r="RK13" s="84"/>
      <c r="RL13" s="84"/>
      <c r="RM13" s="84"/>
      <c r="RN13" s="84"/>
      <c r="RO13" s="84"/>
      <c r="RP13" s="84"/>
      <c r="RQ13" s="84"/>
      <c r="RR13" s="84"/>
      <c r="RS13" s="84"/>
      <c r="RT13" s="84"/>
      <c r="RU13" s="84"/>
      <c r="RV13" s="84"/>
      <c r="RW13" s="84"/>
      <c r="RX13" s="84"/>
      <c r="RY13" s="84"/>
      <c r="RZ13" s="84"/>
      <c r="SA13" s="84"/>
      <c r="SB13" s="84"/>
      <c r="SC13" s="84"/>
      <c r="SD13" s="84"/>
      <c r="SE13" s="84"/>
      <c r="SF13" s="84"/>
      <c r="SG13" s="84"/>
      <c r="SH13" s="84"/>
      <c r="SI13" s="84"/>
      <c r="SJ13" s="84"/>
      <c r="SK13" s="84"/>
      <c r="SL13" s="84"/>
      <c r="SM13" s="84"/>
      <c r="SN13" s="84"/>
      <c r="SO13" s="84"/>
      <c r="SP13" s="84"/>
      <c r="SQ13" s="84"/>
      <c r="SR13" s="84"/>
      <c r="SS13" s="84"/>
      <c r="ST13" s="84"/>
      <c r="SU13" s="84"/>
      <c r="SV13" s="84"/>
      <c r="SW13" s="84"/>
      <c r="SX13" s="84"/>
      <c r="SY13" s="84"/>
      <c r="SZ13" s="84"/>
      <c r="TA13" s="84"/>
      <c r="TB13" s="84"/>
      <c r="TC13" s="84"/>
      <c r="TD13" s="84"/>
      <c r="TE13" s="84"/>
      <c r="TF13" s="84"/>
      <c r="TG13" s="84"/>
      <c r="TH13" s="84"/>
      <c r="TI13" s="84"/>
      <c r="TJ13" s="84"/>
      <c r="TK13" s="84"/>
      <c r="TL13" s="84"/>
      <c r="TM13" s="84"/>
      <c r="TN13" s="84"/>
      <c r="TO13" s="84"/>
      <c r="TP13" s="84"/>
      <c r="TQ13" s="84"/>
      <c r="TR13" s="84"/>
      <c r="TS13" s="84"/>
      <c r="TT13" s="84"/>
      <c r="TU13" s="84"/>
      <c r="TV13" s="84"/>
      <c r="TW13" s="84"/>
      <c r="TX13" s="84"/>
      <c r="TY13" s="84"/>
      <c r="TZ13" s="84"/>
      <c r="UA13" s="84"/>
      <c r="UB13" s="84"/>
      <c r="UC13" s="84"/>
      <c r="UD13" s="84"/>
      <c r="UE13" s="84"/>
      <c r="UF13" s="84"/>
      <c r="UG13" s="84"/>
      <c r="UH13" s="84"/>
      <c r="UI13" s="84"/>
      <c r="UJ13" s="84"/>
      <c r="UK13" s="84"/>
      <c r="UL13" s="84"/>
      <c r="UM13" s="84"/>
      <c r="UN13" s="84"/>
      <c r="UO13" s="84"/>
      <c r="UP13" s="84"/>
      <c r="UQ13" s="84"/>
      <c r="UR13" s="84"/>
      <c r="US13" s="84"/>
      <c r="UT13" s="84"/>
      <c r="UU13" s="84"/>
      <c r="UV13" s="84"/>
      <c r="UW13" s="84"/>
      <c r="UX13" s="84"/>
      <c r="UY13" s="84"/>
      <c r="UZ13" s="84"/>
      <c r="VA13" s="84"/>
      <c r="VB13" s="84"/>
      <c r="VC13" s="84"/>
      <c r="VD13" s="84"/>
      <c r="VE13" s="84"/>
      <c r="VF13" s="84"/>
      <c r="VG13" s="84"/>
      <c r="VH13" s="84"/>
      <c r="VI13" s="84"/>
      <c r="VJ13" s="84"/>
      <c r="VK13" s="84"/>
      <c r="VL13" s="84"/>
      <c r="VM13" s="84"/>
      <c r="VN13" s="84"/>
      <c r="VO13" s="84"/>
      <c r="VP13" s="84"/>
      <c r="VQ13" s="84"/>
      <c r="VR13" s="84"/>
      <c r="VS13" s="84"/>
      <c r="VT13" s="84"/>
      <c r="VU13" s="84"/>
      <c r="VV13" s="84"/>
      <c r="VW13" s="84"/>
      <c r="VX13" s="84"/>
      <c r="VY13" s="84"/>
      <c r="VZ13" s="84"/>
      <c r="WA13" s="84"/>
      <c r="WB13" s="84"/>
      <c r="WC13" s="84"/>
      <c r="WD13" s="84"/>
      <c r="WE13" s="84"/>
      <c r="WF13" s="84"/>
      <c r="WG13" s="84"/>
      <c r="WH13" s="84"/>
      <c r="WI13" s="84"/>
      <c r="WJ13" s="84"/>
      <c r="WK13" s="84"/>
      <c r="WL13" s="84"/>
      <c r="WM13" s="84"/>
      <c r="WN13" s="84"/>
      <c r="WO13" s="84"/>
      <c r="WP13" s="84"/>
      <c r="WQ13" s="84"/>
      <c r="WR13" s="84"/>
      <c r="WS13" s="84"/>
      <c r="WT13" s="84"/>
      <c r="WU13" s="84"/>
      <c r="WV13" s="84"/>
      <c r="WW13" s="84"/>
      <c r="WX13" s="84"/>
      <c r="WY13" s="84"/>
      <c r="WZ13" s="84"/>
      <c r="XA13" s="84"/>
      <c r="XB13" s="84"/>
      <c r="XC13" s="84"/>
      <c r="XD13" s="84"/>
      <c r="XE13" s="84"/>
      <c r="XF13" s="84"/>
      <c r="XG13" s="84"/>
      <c r="XH13" s="84"/>
      <c r="XI13" s="84"/>
      <c r="XJ13" s="84"/>
      <c r="XK13" s="84"/>
      <c r="XL13" s="84"/>
      <c r="XM13" s="84"/>
      <c r="XN13" s="84"/>
      <c r="XO13" s="84"/>
      <c r="XP13" s="84"/>
      <c r="XQ13" s="84"/>
      <c r="XR13" s="84"/>
      <c r="XS13" s="84"/>
      <c r="XT13" s="84"/>
      <c r="XU13" s="84"/>
      <c r="XV13" s="84"/>
      <c r="XW13" s="84"/>
      <c r="XX13" s="84"/>
      <c r="XY13" s="84"/>
      <c r="XZ13" s="84"/>
      <c r="YA13" s="84"/>
      <c r="YB13" s="84"/>
      <c r="YC13" s="84"/>
      <c r="YD13" s="84"/>
      <c r="YE13" s="84"/>
      <c r="YF13" s="84"/>
      <c r="YG13" s="84"/>
      <c r="YH13" s="84"/>
      <c r="YI13" s="84"/>
      <c r="YJ13" s="84"/>
      <c r="YK13" s="84"/>
      <c r="YL13" s="84"/>
      <c r="YM13" s="84"/>
      <c r="YN13" s="84"/>
      <c r="YO13" s="84"/>
      <c r="YP13" s="84"/>
      <c r="YQ13" s="84"/>
      <c r="YR13" s="84"/>
      <c r="YS13" s="84"/>
      <c r="YT13" s="84"/>
      <c r="YU13" s="84"/>
      <c r="YV13" s="84"/>
      <c r="YW13" s="84"/>
      <c r="YX13" s="84"/>
      <c r="YY13" s="84"/>
      <c r="YZ13" s="84"/>
      <c r="ZA13" s="84"/>
      <c r="ZB13" s="84"/>
      <c r="ZC13" s="84"/>
      <c r="ZD13" s="84"/>
      <c r="ZE13" s="84"/>
      <c r="ZF13" s="84"/>
      <c r="ZG13" s="84"/>
      <c r="ZH13" s="84"/>
      <c r="ZI13" s="84"/>
      <c r="ZJ13" s="84"/>
      <c r="ZK13" s="84"/>
      <c r="ZL13" s="84"/>
      <c r="ZM13" s="84"/>
      <c r="ZN13" s="84"/>
      <c r="ZO13" s="84"/>
      <c r="ZP13" s="84"/>
      <c r="ZQ13" s="84"/>
      <c r="ZR13" s="84"/>
      <c r="ZS13" s="84"/>
      <c r="ZT13" s="84"/>
      <c r="ZU13" s="84"/>
      <c r="ZV13" s="84"/>
      <c r="ZW13" s="84"/>
      <c r="ZX13" s="84"/>
      <c r="ZY13" s="84"/>
      <c r="ZZ13" s="84"/>
      <c r="AAA13" s="84"/>
      <c r="AAB13" s="84"/>
      <c r="AAC13" s="84"/>
      <c r="AAD13" s="84"/>
      <c r="AAE13" s="84"/>
      <c r="AAF13" s="84"/>
      <c r="AAG13" s="84"/>
      <c r="AAH13" s="84"/>
      <c r="AAI13" s="84"/>
      <c r="AAJ13" s="84"/>
      <c r="AAK13" s="84"/>
      <c r="AAL13" s="84"/>
      <c r="AAM13" s="84"/>
      <c r="AAN13" s="84"/>
      <c r="AAO13" s="84"/>
      <c r="AAP13" s="84"/>
      <c r="AAQ13" s="84"/>
      <c r="AAR13" s="84"/>
      <c r="AAS13" s="84"/>
      <c r="AAT13" s="84"/>
      <c r="AAU13" s="84"/>
      <c r="AAV13" s="84"/>
      <c r="AAW13" s="84"/>
      <c r="AAX13" s="84"/>
      <c r="AAY13" s="84"/>
      <c r="AAZ13" s="84"/>
      <c r="ABA13" s="84"/>
      <c r="ABB13" s="84"/>
      <c r="ABC13" s="84"/>
      <c r="ABD13" s="84"/>
      <c r="ABE13" s="84"/>
      <c r="ABF13" s="84"/>
      <c r="ABG13" s="84"/>
      <c r="ABH13" s="84"/>
      <c r="ABI13" s="84"/>
      <c r="ABJ13" s="84"/>
      <c r="ABK13" s="84"/>
      <c r="ABL13" s="84"/>
      <c r="ABM13" s="84"/>
      <c r="ABN13" s="84"/>
      <c r="ABO13" s="84"/>
      <c r="ABP13" s="84"/>
      <c r="ABQ13" s="84"/>
      <c r="ABR13" s="84"/>
      <c r="ABS13" s="84"/>
      <c r="ABT13" s="84"/>
      <c r="ABU13" s="84"/>
      <c r="ABV13" s="84"/>
      <c r="ABW13" s="84"/>
      <c r="ABX13" s="84"/>
      <c r="ABY13" s="84"/>
      <c r="ABZ13" s="84"/>
      <c r="ACA13" s="84"/>
      <c r="ACB13" s="84"/>
      <c r="ACC13" s="84"/>
      <c r="ACD13" s="84"/>
      <c r="ACE13" s="84"/>
      <c r="ACF13" s="84"/>
      <c r="ACG13" s="84"/>
      <c r="ACH13" s="84"/>
      <c r="ACI13" s="84"/>
      <c r="ACJ13" s="84"/>
      <c r="ACK13" s="84"/>
      <c r="ACL13" s="84"/>
      <c r="ACM13" s="84"/>
      <c r="ACN13" s="84"/>
      <c r="ACO13" s="84"/>
      <c r="ACP13" s="84"/>
      <c r="ACQ13" s="84"/>
      <c r="ACR13" s="84"/>
      <c r="ACS13" s="84"/>
      <c r="ACT13" s="84"/>
      <c r="ACU13" s="84"/>
      <c r="ACV13" s="84"/>
      <c r="ACW13" s="84"/>
      <c r="ACX13" s="84"/>
      <c r="ACY13" s="84"/>
      <c r="ACZ13" s="84"/>
      <c r="ADA13" s="84"/>
      <c r="ADB13" s="84"/>
    </row>
    <row r="14" spans="1:782" s="81" customFormat="1" ht="39" customHeight="1" x14ac:dyDescent="0.2">
      <c r="A14" s="102" t="s">
        <v>70</v>
      </c>
      <c r="B14" s="313" t="s">
        <v>121</v>
      </c>
      <c r="C14" s="88"/>
      <c r="D14" s="202" t="s">
        <v>50</v>
      </c>
      <c r="E14" s="239" t="s">
        <v>45</v>
      </c>
      <c r="F14" s="134"/>
      <c r="G14" s="203">
        <v>4</v>
      </c>
      <c r="H14" s="5">
        <v>15</v>
      </c>
      <c r="I14" s="5">
        <v>70</v>
      </c>
      <c r="J14" s="23"/>
      <c r="K14" s="199"/>
      <c r="L14" s="199"/>
      <c r="M14" s="23"/>
      <c r="N14" s="199"/>
      <c r="O14" s="199"/>
      <c r="P14" s="352"/>
      <c r="Q14" s="484"/>
      <c r="R14" s="5"/>
      <c r="S14" s="5"/>
      <c r="T14" s="389">
        <f>SUM(H14,K15,N16,R17)</f>
        <v>60</v>
      </c>
      <c r="U14" s="389">
        <f>SUM(I14,L15,O16,S17)</f>
        <v>280</v>
      </c>
      <c r="V14" s="391">
        <f>SUM(G14,J15,M16,Q17)</f>
        <v>16</v>
      </c>
      <c r="W14" s="4"/>
      <c r="X14" s="4"/>
      <c r="Y14" s="28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</row>
    <row r="15" spans="1:782" s="81" customFormat="1" ht="39" customHeight="1" x14ac:dyDescent="0.2">
      <c r="A15" s="102" t="s">
        <v>71</v>
      </c>
      <c r="B15" s="313" t="s">
        <v>121</v>
      </c>
      <c r="C15" s="88"/>
      <c r="D15" s="202" t="s">
        <v>50</v>
      </c>
      <c r="E15" s="239" t="s">
        <v>70</v>
      </c>
      <c r="F15" s="134"/>
      <c r="G15" s="23"/>
      <c r="H15" s="5"/>
      <c r="I15" s="5"/>
      <c r="J15" s="203">
        <v>4</v>
      </c>
      <c r="K15" s="199">
        <v>15</v>
      </c>
      <c r="L15" s="199">
        <v>70</v>
      </c>
      <c r="M15" s="23"/>
      <c r="N15" s="199"/>
      <c r="O15" s="199"/>
      <c r="P15" s="352"/>
      <c r="Q15" s="484"/>
      <c r="R15" s="5"/>
      <c r="S15" s="5"/>
      <c r="T15" s="396"/>
      <c r="U15" s="396"/>
      <c r="V15" s="397"/>
      <c r="W15" s="4"/>
      <c r="X15" s="4"/>
      <c r="Y15" s="28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</row>
    <row r="16" spans="1:782" s="81" customFormat="1" ht="39" customHeight="1" x14ac:dyDescent="0.2">
      <c r="A16" s="102" t="s">
        <v>72</v>
      </c>
      <c r="B16" s="313" t="s">
        <v>121</v>
      </c>
      <c r="C16" s="88"/>
      <c r="D16" s="202" t="s">
        <v>50</v>
      </c>
      <c r="E16" s="239" t="s">
        <v>76</v>
      </c>
      <c r="F16" s="134"/>
      <c r="G16" s="23"/>
      <c r="H16" s="5"/>
      <c r="I16" s="5"/>
      <c r="J16" s="23"/>
      <c r="K16" s="199"/>
      <c r="L16" s="199"/>
      <c r="M16" s="203">
        <v>4</v>
      </c>
      <c r="N16" s="199">
        <v>15</v>
      </c>
      <c r="O16" s="199">
        <v>70</v>
      </c>
      <c r="P16" s="352"/>
      <c r="Q16" s="485"/>
      <c r="R16" s="5"/>
      <c r="S16" s="5"/>
      <c r="T16" s="396"/>
      <c r="U16" s="396"/>
      <c r="V16" s="397"/>
      <c r="W16" s="4"/>
      <c r="X16" s="4"/>
      <c r="Y16" s="56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</row>
    <row r="17" spans="1:782" s="81" customFormat="1" ht="39" customHeight="1" x14ac:dyDescent="0.2">
      <c r="A17" s="102" t="s">
        <v>73</v>
      </c>
      <c r="B17" s="313" t="s">
        <v>121</v>
      </c>
      <c r="C17" s="88"/>
      <c r="D17" s="202" t="s">
        <v>50</v>
      </c>
      <c r="E17" s="239" t="s">
        <v>72</v>
      </c>
      <c r="F17" s="134"/>
      <c r="G17" s="23"/>
      <c r="H17" s="5"/>
      <c r="I17" s="5"/>
      <c r="J17" s="23"/>
      <c r="K17" s="199"/>
      <c r="L17" s="199"/>
      <c r="M17" s="23"/>
      <c r="N17" s="199"/>
      <c r="O17" s="199"/>
      <c r="P17" s="352"/>
      <c r="Q17" s="203">
        <v>4</v>
      </c>
      <c r="R17" s="5">
        <v>15</v>
      </c>
      <c r="S17" s="5">
        <v>70</v>
      </c>
      <c r="T17" s="390"/>
      <c r="U17" s="390"/>
      <c r="V17" s="392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</row>
    <row r="18" spans="1:782" s="81" customFormat="1" ht="39" customHeight="1" x14ac:dyDescent="0.2">
      <c r="A18" s="102" t="s">
        <v>39</v>
      </c>
      <c r="B18" s="200" t="s">
        <v>12</v>
      </c>
      <c r="C18" s="88"/>
      <c r="D18" s="202" t="s">
        <v>50</v>
      </c>
      <c r="E18" s="239" t="s">
        <v>45</v>
      </c>
      <c r="F18" s="134"/>
      <c r="G18" s="23"/>
      <c r="H18" s="5"/>
      <c r="I18" s="5"/>
      <c r="J18" s="23"/>
      <c r="K18" s="199"/>
      <c r="L18" s="199"/>
      <c r="M18" s="23"/>
      <c r="N18" s="199"/>
      <c r="O18" s="199"/>
      <c r="P18" s="353"/>
      <c r="Q18" s="203">
        <v>7</v>
      </c>
      <c r="R18" s="5">
        <v>0</v>
      </c>
      <c r="S18" s="5">
        <v>75</v>
      </c>
      <c r="T18" s="5">
        <v>0</v>
      </c>
      <c r="U18" s="5">
        <v>75</v>
      </c>
      <c r="V18" s="197">
        <v>7</v>
      </c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  <c r="ADB18" s="4"/>
    </row>
    <row r="19" spans="1:782" s="81" customFormat="1" ht="39" customHeight="1" x14ac:dyDescent="0.2">
      <c r="A19" s="102" t="s">
        <v>40</v>
      </c>
      <c r="B19" s="200" t="s">
        <v>121</v>
      </c>
      <c r="C19" s="88"/>
      <c r="D19" s="314" t="s">
        <v>50</v>
      </c>
      <c r="E19" s="239" t="s">
        <v>45</v>
      </c>
      <c r="F19" s="134"/>
      <c r="G19" s="23"/>
      <c r="H19" s="5"/>
      <c r="I19" s="5"/>
      <c r="J19" s="23"/>
      <c r="K19" s="199"/>
      <c r="L19" s="199"/>
      <c r="M19" s="203">
        <v>2</v>
      </c>
      <c r="N19" s="199">
        <v>30</v>
      </c>
      <c r="O19" s="199">
        <v>20</v>
      </c>
      <c r="P19" s="23"/>
      <c r="Q19" s="199"/>
      <c r="R19" s="199"/>
      <c r="S19" s="199"/>
      <c r="T19" s="5">
        <v>30</v>
      </c>
      <c r="U19" s="5">
        <v>20</v>
      </c>
      <c r="V19" s="197">
        <v>2</v>
      </c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  <c r="VM19" s="4"/>
      <c r="VN19" s="4"/>
      <c r="VO19" s="4"/>
      <c r="VP19" s="4"/>
      <c r="VQ19" s="4"/>
      <c r="VR19" s="4"/>
      <c r="VS19" s="4"/>
      <c r="VT19" s="4"/>
      <c r="VU19" s="4"/>
      <c r="VV19" s="4"/>
      <c r="VW19" s="4"/>
      <c r="VX19" s="4"/>
      <c r="VY19" s="4"/>
      <c r="VZ19" s="4"/>
      <c r="WA19" s="4"/>
      <c r="WB19" s="4"/>
      <c r="WC19" s="4"/>
      <c r="WD19" s="4"/>
      <c r="WE19" s="4"/>
      <c r="WF19" s="4"/>
      <c r="WG19" s="4"/>
      <c r="WH19" s="4"/>
      <c r="WI19" s="4"/>
      <c r="WJ19" s="4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4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  <c r="ZQ19" s="4"/>
      <c r="ZR19" s="4"/>
      <c r="ZS19" s="4"/>
      <c r="ZT19" s="4"/>
      <c r="ZU19" s="4"/>
      <c r="ZV19" s="4"/>
      <c r="ZW19" s="4"/>
      <c r="ZX19" s="4"/>
      <c r="ZY19" s="4"/>
      <c r="ZZ19" s="4"/>
      <c r="AAA19" s="4"/>
      <c r="AAB19" s="4"/>
      <c r="AAC19" s="4"/>
      <c r="AAD19" s="4"/>
      <c r="AAE19" s="4"/>
      <c r="AAF19" s="4"/>
      <c r="AAG19" s="4"/>
      <c r="AAH19" s="4"/>
      <c r="AAI19" s="4"/>
      <c r="AAJ19" s="4"/>
      <c r="AAK19" s="4"/>
      <c r="AAL19" s="4"/>
      <c r="AAM19" s="4"/>
      <c r="AAN19" s="4"/>
      <c r="AAO19" s="4"/>
      <c r="AAP19" s="4"/>
      <c r="AAQ19" s="4"/>
      <c r="AAR19" s="4"/>
      <c r="AAS19" s="4"/>
      <c r="AAT19" s="4"/>
      <c r="AAU19" s="4"/>
      <c r="AAV19" s="4"/>
      <c r="AAW19" s="4"/>
      <c r="AAX19" s="4"/>
      <c r="AAY19" s="4"/>
      <c r="AAZ19" s="4"/>
      <c r="ABA19" s="4"/>
      <c r="ABB19" s="4"/>
      <c r="ABC19" s="4"/>
      <c r="ABD19" s="4"/>
      <c r="ABE19" s="4"/>
      <c r="ABF19" s="4"/>
      <c r="ABG19" s="4"/>
      <c r="ABH19" s="4"/>
      <c r="ABI19" s="4"/>
      <c r="ABJ19" s="4"/>
      <c r="ABK19" s="4"/>
      <c r="ABL19" s="4"/>
      <c r="ABM19" s="4"/>
      <c r="ABN19" s="4"/>
      <c r="ABO19" s="4"/>
      <c r="ABP19" s="4"/>
      <c r="ABQ19" s="4"/>
      <c r="ABR19" s="4"/>
      <c r="ABS19" s="4"/>
      <c r="ABT19" s="4"/>
      <c r="ABU19" s="4"/>
      <c r="ABV19" s="4"/>
      <c r="ABW19" s="4"/>
      <c r="ABX19" s="4"/>
      <c r="ABY19" s="4"/>
      <c r="ABZ19" s="4"/>
      <c r="ACA19" s="4"/>
      <c r="ACB19" s="4"/>
      <c r="ACC19" s="4"/>
      <c r="ACD19" s="4"/>
      <c r="ACE19" s="4"/>
      <c r="ACF19" s="4"/>
      <c r="ACG19" s="4"/>
      <c r="ACH19" s="4"/>
      <c r="ACI19" s="4"/>
      <c r="ACJ19" s="4"/>
      <c r="ACK19" s="4"/>
      <c r="ACL19" s="4"/>
      <c r="ACM19" s="4"/>
      <c r="ACN19" s="4"/>
      <c r="ACO19" s="4"/>
      <c r="ACP19" s="4"/>
      <c r="ACQ19" s="4"/>
      <c r="ACR19" s="4"/>
      <c r="ACS19" s="4"/>
      <c r="ACT19" s="4"/>
      <c r="ACU19" s="4"/>
      <c r="ACV19" s="4"/>
      <c r="ACW19" s="4"/>
      <c r="ACX19" s="4"/>
      <c r="ACY19" s="4"/>
      <c r="ACZ19" s="4"/>
      <c r="ADA19" s="4"/>
      <c r="ADB19" s="4"/>
    </row>
    <row r="20" spans="1:782" s="81" customFormat="1" ht="39" customHeight="1" x14ac:dyDescent="0.2">
      <c r="A20" s="102" t="s">
        <v>61</v>
      </c>
      <c r="B20" s="200" t="s">
        <v>121</v>
      </c>
      <c r="C20" s="88"/>
      <c r="D20" s="202" t="s">
        <v>50</v>
      </c>
      <c r="E20" s="239" t="s">
        <v>45</v>
      </c>
      <c r="F20" s="134"/>
      <c r="G20" s="453">
        <v>4</v>
      </c>
      <c r="H20" s="5">
        <v>66</v>
      </c>
      <c r="I20" s="5">
        <v>34</v>
      </c>
      <c r="J20" s="23"/>
      <c r="K20" s="199"/>
      <c r="L20" s="199"/>
      <c r="M20" s="23"/>
      <c r="N20" s="199"/>
      <c r="O20" s="199"/>
      <c r="P20" s="23"/>
      <c r="Q20" s="199"/>
      <c r="R20" s="199"/>
      <c r="S20" s="199"/>
      <c r="T20" s="389">
        <f>SUM(H20,K22,N24,R26)</f>
        <v>264</v>
      </c>
      <c r="U20" s="389">
        <f>SUM(I20,L22,O24,S26)</f>
        <v>136</v>
      </c>
      <c r="V20" s="391">
        <v>16</v>
      </c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  <c r="VV20" s="4"/>
      <c r="VW20" s="4"/>
      <c r="VX20" s="4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  <c r="AAC20" s="4"/>
      <c r="AAD20" s="4"/>
      <c r="AAE20" s="4"/>
      <c r="AAF20" s="4"/>
      <c r="AAG20" s="4"/>
      <c r="AAH20" s="4"/>
      <c r="AAI20" s="4"/>
      <c r="AAJ20" s="4"/>
      <c r="AAK20" s="4"/>
      <c r="AAL20" s="4"/>
      <c r="AAM20" s="4"/>
      <c r="AAN20" s="4"/>
      <c r="AAO20" s="4"/>
      <c r="AAP20" s="4"/>
      <c r="AAQ20" s="4"/>
      <c r="AAR20" s="4"/>
      <c r="AAS20" s="4"/>
      <c r="AAT20" s="4"/>
      <c r="AAU20" s="4"/>
      <c r="AAV20" s="4"/>
      <c r="AAW20" s="4"/>
      <c r="AAX20" s="4"/>
      <c r="AAY20" s="4"/>
      <c r="AAZ20" s="4"/>
      <c r="ABA20" s="4"/>
      <c r="ABB20" s="4"/>
      <c r="ABC20" s="4"/>
      <c r="ABD20" s="4"/>
      <c r="ABE20" s="4"/>
      <c r="ABF20" s="4"/>
      <c r="ABG20" s="4"/>
      <c r="ABH20" s="4"/>
      <c r="ABI20" s="4"/>
      <c r="ABJ20" s="4"/>
      <c r="ABK20" s="4"/>
      <c r="ABL20" s="4"/>
      <c r="ABM20" s="4"/>
      <c r="ABN20" s="4"/>
      <c r="ABO20" s="4"/>
      <c r="ABP20" s="4"/>
      <c r="ABQ20" s="4"/>
      <c r="ABR20" s="4"/>
      <c r="ABS20" s="4"/>
      <c r="ABT20" s="4"/>
      <c r="ABU20" s="4"/>
      <c r="ABV20" s="4"/>
      <c r="ABW20" s="4"/>
      <c r="ABX20" s="4"/>
      <c r="ABY20" s="4"/>
      <c r="ABZ20" s="4"/>
      <c r="ACA20" s="4"/>
      <c r="ACB20" s="4"/>
      <c r="ACC20" s="4"/>
      <c r="ACD20" s="4"/>
      <c r="ACE20" s="4"/>
      <c r="ACF20" s="4"/>
      <c r="ACG20" s="4"/>
      <c r="ACH20" s="4"/>
      <c r="ACI20" s="4"/>
      <c r="ACJ20" s="4"/>
      <c r="ACK20" s="4"/>
      <c r="ACL20" s="4"/>
      <c r="ACM20" s="4"/>
      <c r="ACN20" s="4"/>
      <c r="ACO20" s="4"/>
      <c r="ACP20" s="4"/>
      <c r="ACQ20" s="4"/>
      <c r="ACR20" s="4"/>
      <c r="ACS20" s="4"/>
      <c r="ACT20" s="4"/>
      <c r="ACU20" s="4"/>
      <c r="ACV20" s="4"/>
      <c r="ACW20" s="4"/>
      <c r="ACX20" s="4"/>
      <c r="ACY20" s="4"/>
      <c r="ACZ20" s="4"/>
      <c r="ADA20" s="4"/>
      <c r="ADB20" s="4"/>
    </row>
    <row r="21" spans="1:782" s="81" customFormat="1" ht="39" customHeight="1" x14ac:dyDescent="0.2">
      <c r="A21" s="102" t="s">
        <v>62</v>
      </c>
      <c r="B21" s="200" t="s">
        <v>121</v>
      </c>
      <c r="C21" s="88"/>
      <c r="D21" s="202" t="s">
        <v>50</v>
      </c>
      <c r="E21" s="239" t="s">
        <v>45</v>
      </c>
      <c r="F21" s="134"/>
      <c r="G21" s="388"/>
      <c r="H21" s="5">
        <v>91</v>
      </c>
      <c r="I21" s="5">
        <v>9</v>
      </c>
      <c r="J21" s="23"/>
      <c r="K21" s="199"/>
      <c r="L21" s="199"/>
      <c r="M21" s="23"/>
      <c r="N21" s="199"/>
      <c r="O21" s="199"/>
      <c r="P21" s="23"/>
      <c r="Q21" s="199"/>
      <c r="R21" s="199"/>
      <c r="S21" s="199"/>
      <c r="T21" s="396"/>
      <c r="U21" s="396"/>
      <c r="V21" s="397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  <c r="VV21" s="4"/>
      <c r="VW21" s="4"/>
      <c r="VX21" s="4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4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  <c r="ZQ21" s="4"/>
      <c r="ZR21" s="4"/>
      <c r="ZS21" s="4"/>
      <c r="ZT21" s="4"/>
      <c r="ZU21" s="4"/>
      <c r="ZV21" s="4"/>
      <c r="ZW21" s="4"/>
      <c r="ZX21" s="4"/>
      <c r="ZY21" s="4"/>
      <c r="ZZ21" s="4"/>
      <c r="AAA21" s="4"/>
      <c r="AAB21" s="4"/>
      <c r="AAC21" s="4"/>
      <c r="AAD21" s="4"/>
      <c r="AAE21" s="4"/>
      <c r="AAF21" s="4"/>
      <c r="AAG21" s="4"/>
      <c r="AAH21" s="4"/>
      <c r="AAI21" s="4"/>
      <c r="AAJ21" s="4"/>
      <c r="AAK21" s="4"/>
      <c r="AAL21" s="4"/>
      <c r="AAM21" s="4"/>
      <c r="AAN21" s="4"/>
      <c r="AAO21" s="4"/>
      <c r="AAP21" s="4"/>
      <c r="AAQ21" s="4"/>
      <c r="AAR21" s="4"/>
      <c r="AAS21" s="4"/>
      <c r="AAT21" s="4"/>
      <c r="AAU21" s="4"/>
      <c r="AAV21" s="4"/>
      <c r="AAW21" s="4"/>
      <c r="AAX21" s="4"/>
      <c r="AAY21" s="4"/>
      <c r="AAZ21" s="4"/>
      <c r="ABA21" s="4"/>
      <c r="ABB21" s="4"/>
      <c r="ABC21" s="4"/>
      <c r="ABD21" s="4"/>
      <c r="ABE21" s="4"/>
      <c r="ABF21" s="4"/>
      <c r="ABG21" s="4"/>
      <c r="ABH21" s="4"/>
      <c r="ABI21" s="4"/>
      <c r="ABJ21" s="4"/>
      <c r="ABK21" s="4"/>
      <c r="ABL21" s="4"/>
      <c r="ABM21" s="4"/>
      <c r="ABN21" s="4"/>
      <c r="ABO21" s="4"/>
      <c r="ABP21" s="4"/>
      <c r="ABQ21" s="4"/>
      <c r="ABR21" s="4"/>
      <c r="ABS21" s="4"/>
      <c r="ABT21" s="4"/>
      <c r="ABU21" s="4"/>
      <c r="ABV21" s="4"/>
      <c r="ABW21" s="4"/>
      <c r="ABX21" s="4"/>
      <c r="ABY21" s="4"/>
      <c r="ABZ21" s="4"/>
      <c r="ACA21" s="4"/>
      <c r="ACB21" s="4"/>
      <c r="ACC21" s="4"/>
      <c r="ACD21" s="4"/>
      <c r="ACE21" s="4"/>
      <c r="ACF21" s="4"/>
      <c r="ACG21" s="4"/>
      <c r="ACH21" s="4"/>
      <c r="ACI21" s="4"/>
      <c r="ACJ21" s="4"/>
      <c r="ACK21" s="4"/>
      <c r="ACL21" s="4"/>
      <c r="ACM21" s="4"/>
      <c r="ACN21" s="4"/>
      <c r="ACO21" s="4"/>
      <c r="ACP21" s="4"/>
      <c r="ACQ21" s="4"/>
      <c r="ACR21" s="4"/>
      <c r="ACS21" s="4"/>
      <c r="ACT21" s="4"/>
      <c r="ACU21" s="4"/>
      <c r="ACV21" s="4"/>
      <c r="ACW21" s="4"/>
      <c r="ACX21" s="4"/>
      <c r="ACY21" s="4"/>
      <c r="ACZ21" s="4"/>
      <c r="ADA21" s="4"/>
      <c r="ADB21" s="4"/>
    </row>
    <row r="22" spans="1:782" s="81" customFormat="1" ht="39" customHeight="1" x14ac:dyDescent="0.2">
      <c r="A22" s="102" t="s">
        <v>63</v>
      </c>
      <c r="B22" s="200" t="s">
        <v>121</v>
      </c>
      <c r="C22" s="88"/>
      <c r="D22" s="202" t="s">
        <v>50</v>
      </c>
      <c r="E22" s="239" t="s">
        <v>61</v>
      </c>
      <c r="F22" s="134"/>
      <c r="G22" s="103"/>
      <c r="H22" s="5"/>
      <c r="I22" s="5"/>
      <c r="J22" s="453">
        <v>4</v>
      </c>
      <c r="K22" s="199">
        <v>66</v>
      </c>
      <c r="L22" s="199">
        <v>34</v>
      </c>
      <c r="M22" s="23"/>
      <c r="N22" s="199"/>
      <c r="O22" s="199"/>
      <c r="P22" s="23"/>
      <c r="Q22" s="199"/>
      <c r="R22" s="199"/>
      <c r="S22" s="199"/>
      <c r="T22" s="396"/>
      <c r="U22" s="396"/>
      <c r="V22" s="397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  <c r="VV22" s="4"/>
      <c r="VW22" s="4"/>
      <c r="VX22" s="4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4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  <c r="ZQ22" s="4"/>
      <c r="ZR22" s="4"/>
      <c r="ZS22" s="4"/>
      <c r="ZT22" s="4"/>
      <c r="ZU22" s="4"/>
      <c r="ZV22" s="4"/>
      <c r="ZW22" s="4"/>
      <c r="ZX22" s="4"/>
      <c r="ZY22" s="4"/>
      <c r="ZZ22" s="4"/>
      <c r="AAA22" s="4"/>
      <c r="AAB22" s="4"/>
      <c r="AAC22" s="4"/>
      <c r="AAD22" s="4"/>
      <c r="AAE22" s="4"/>
      <c r="AAF22" s="4"/>
      <c r="AAG22" s="4"/>
      <c r="AAH22" s="4"/>
      <c r="AAI22" s="4"/>
      <c r="AAJ22" s="4"/>
      <c r="AAK22" s="4"/>
      <c r="AAL22" s="4"/>
      <c r="AAM22" s="4"/>
      <c r="AAN22" s="4"/>
      <c r="AAO22" s="4"/>
      <c r="AAP22" s="4"/>
      <c r="AAQ22" s="4"/>
      <c r="AAR22" s="4"/>
      <c r="AAS22" s="4"/>
      <c r="AAT22" s="4"/>
      <c r="AAU22" s="4"/>
      <c r="AAV22" s="4"/>
      <c r="AAW22" s="4"/>
      <c r="AAX22" s="4"/>
      <c r="AAY22" s="4"/>
      <c r="AAZ22" s="4"/>
      <c r="ABA22" s="4"/>
      <c r="ABB22" s="4"/>
      <c r="ABC22" s="4"/>
      <c r="ABD22" s="4"/>
      <c r="ABE22" s="4"/>
      <c r="ABF22" s="4"/>
      <c r="ABG22" s="4"/>
      <c r="ABH22" s="4"/>
      <c r="ABI22" s="4"/>
      <c r="ABJ22" s="4"/>
      <c r="ABK22" s="4"/>
      <c r="ABL22" s="4"/>
      <c r="ABM22" s="4"/>
      <c r="ABN22" s="4"/>
      <c r="ABO22" s="4"/>
      <c r="ABP22" s="4"/>
      <c r="ABQ22" s="4"/>
      <c r="ABR22" s="4"/>
      <c r="ABS22" s="4"/>
      <c r="ABT22" s="4"/>
      <c r="ABU22" s="4"/>
      <c r="ABV22" s="4"/>
      <c r="ABW22" s="4"/>
      <c r="ABX22" s="4"/>
      <c r="ABY22" s="4"/>
      <c r="ABZ22" s="4"/>
      <c r="ACA22" s="4"/>
      <c r="ACB22" s="4"/>
      <c r="ACC22" s="4"/>
      <c r="ACD22" s="4"/>
      <c r="ACE22" s="4"/>
      <c r="ACF22" s="4"/>
      <c r="ACG22" s="4"/>
      <c r="ACH22" s="4"/>
      <c r="ACI22" s="4"/>
      <c r="ACJ22" s="4"/>
      <c r="ACK22" s="4"/>
      <c r="ACL22" s="4"/>
      <c r="ACM22" s="4"/>
      <c r="ACN22" s="4"/>
      <c r="ACO22" s="4"/>
      <c r="ACP22" s="4"/>
      <c r="ACQ22" s="4"/>
      <c r="ACR22" s="4"/>
      <c r="ACS22" s="4"/>
      <c r="ACT22" s="4"/>
      <c r="ACU22" s="4"/>
      <c r="ACV22" s="4"/>
      <c r="ACW22" s="4"/>
      <c r="ACX22" s="4"/>
      <c r="ACY22" s="4"/>
      <c r="ACZ22" s="4"/>
      <c r="ADA22" s="4"/>
      <c r="ADB22" s="4"/>
    </row>
    <row r="23" spans="1:782" s="81" customFormat="1" ht="39" customHeight="1" x14ac:dyDescent="0.2">
      <c r="A23" s="102" t="s">
        <v>64</v>
      </c>
      <c r="B23" s="200" t="s">
        <v>121</v>
      </c>
      <c r="C23" s="88"/>
      <c r="D23" s="202" t="s">
        <v>50</v>
      </c>
      <c r="E23" s="239" t="s">
        <v>77</v>
      </c>
      <c r="F23" s="134"/>
      <c r="G23" s="103"/>
      <c r="H23" s="5"/>
      <c r="I23" s="5"/>
      <c r="J23" s="388"/>
      <c r="K23" s="199">
        <v>91</v>
      </c>
      <c r="L23" s="199">
        <v>9</v>
      </c>
      <c r="M23" s="23"/>
      <c r="N23" s="199"/>
      <c r="O23" s="199"/>
      <c r="P23" s="23"/>
      <c r="Q23" s="199"/>
      <c r="R23" s="199"/>
      <c r="S23" s="199"/>
      <c r="T23" s="390"/>
      <c r="U23" s="390"/>
      <c r="V23" s="397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  <c r="AAF23" s="4"/>
      <c r="AAG23" s="4"/>
      <c r="AAH23" s="4"/>
      <c r="AAI23" s="4"/>
      <c r="AAJ23" s="4"/>
      <c r="AAK23" s="4"/>
      <c r="AAL23" s="4"/>
      <c r="AAM23" s="4"/>
      <c r="AAN23" s="4"/>
      <c r="AAO23" s="4"/>
      <c r="AAP23" s="4"/>
      <c r="AAQ23" s="4"/>
      <c r="AAR23" s="4"/>
      <c r="AAS23" s="4"/>
      <c r="AAT23" s="4"/>
      <c r="AAU23" s="4"/>
      <c r="AAV23" s="4"/>
      <c r="AAW23" s="4"/>
      <c r="AAX23" s="4"/>
      <c r="AAY23" s="4"/>
      <c r="AAZ23" s="4"/>
      <c r="ABA23" s="4"/>
      <c r="ABB23" s="4"/>
      <c r="ABC23" s="4"/>
      <c r="ABD23" s="4"/>
      <c r="ABE23" s="4"/>
      <c r="ABF23" s="4"/>
      <c r="ABG23" s="4"/>
      <c r="ABH23" s="4"/>
      <c r="ABI23" s="4"/>
      <c r="ABJ23" s="4"/>
      <c r="ABK23" s="4"/>
      <c r="ABL23" s="4"/>
      <c r="ABM23" s="4"/>
      <c r="ABN23" s="4"/>
      <c r="ABO23" s="4"/>
      <c r="ABP23" s="4"/>
      <c r="ABQ23" s="4"/>
      <c r="ABR23" s="4"/>
      <c r="ABS23" s="4"/>
      <c r="ABT23" s="4"/>
      <c r="ABU23" s="4"/>
      <c r="ABV23" s="4"/>
      <c r="ABW23" s="4"/>
      <c r="ABX23" s="4"/>
      <c r="ABY23" s="4"/>
      <c r="ABZ23" s="4"/>
      <c r="ACA23" s="4"/>
      <c r="ACB23" s="4"/>
      <c r="ACC23" s="4"/>
      <c r="ACD23" s="4"/>
      <c r="ACE23" s="4"/>
      <c r="ACF23" s="4"/>
      <c r="ACG23" s="4"/>
      <c r="ACH23" s="4"/>
      <c r="ACI23" s="4"/>
      <c r="ACJ23" s="4"/>
      <c r="ACK23" s="4"/>
      <c r="ACL23" s="4"/>
      <c r="ACM23" s="4"/>
      <c r="ACN23" s="4"/>
      <c r="ACO23" s="4"/>
      <c r="ACP23" s="4"/>
      <c r="ACQ23" s="4"/>
      <c r="ACR23" s="4"/>
      <c r="ACS23" s="4"/>
      <c r="ACT23" s="4"/>
      <c r="ACU23" s="4"/>
      <c r="ACV23" s="4"/>
      <c r="ACW23" s="4"/>
      <c r="ACX23" s="4"/>
      <c r="ACY23" s="4"/>
      <c r="ACZ23" s="4"/>
      <c r="ADA23" s="4"/>
      <c r="ADB23" s="4"/>
    </row>
    <row r="24" spans="1:782" s="81" customFormat="1" ht="39" customHeight="1" x14ac:dyDescent="0.2">
      <c r="A24" s="102" t="s">
        <v>65</v>
      </c>
      <c r="B24" s="200" t="s">
        <v>121</v>
      </c>
      <c r="C24" s="88"/>
      <c r="D24" s="202" t="s">
        <v>50</v>
      </c>
      <c r="E24" s="239" t="s">
        <v>63</v>
      </c>
      <c r="F24" s="134"/>
      <c r="G24" s="103"/>
      <c r="H24" s="5"/>
      <c r="I24" s="5"/>
      <c r="J24" s="103"/>
      <c r="K24" s="199"/>
      <c r="L24" s="199"/>
      <c r="M24" s="453">
        <v>4</v>
      </c>
      <c r="N24" s="199">
        <v>66</v>
      </c>
      <c r="O24" s="199">
        <v>34</v>
      </c>
      <c r="P24" s="23"/>
      <c r="Q24" s="199"/>
      <c r="R24" s="199"/>
      <c r="S24" s="199"/>
      <c r="T24" s="389">
        <f>SUM(H21,K23,N25,R27)</f>
        <v>364</v>
      </c>
      <c r="U24" s="389">
        <f>SUM(I21,L23,O25,S27)</f>
        <v>36</v>
      </c>
      <c r="V24" s="397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  <c r="VV24" s="4"/>
      <c r="VW24" s="4"/>
      <c r="VX24" s="4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4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  <c r="ZQ24" s="4"/>
      <c r="ZR24" s="4"/>
      <c r="ZS24" s="4"/>
      <c r="ZT24" s="4"/>
      <c r="ZU24" s="4"/>
      <c r="ZV24" s="4"/>
      <c r="ZW24" s="4"/>
      <c r="ZX24" s="4"/>
      <c r="ZY24" s="4"/>
      <c r="ZZ24" s="4"/>
      <c r="AAA24" s="4"/>
      <c r="AAB24" s="4"/>
      <c r="AAC24" s="4"/>
      <c r="AAD24" s="4"/>
      <c r="AAE24" s="4"/>
      <c r="AAF24" s="4"/>
      <c r="AAG24" s="4"/>
      <c r="AAH24" s="4"/>
      <c r="AAI24" s="4"/>
      <c r="AAJ24" s="4"/>
      <c r="AAK24" s="4"/>
      <c r="AAL24" s="4"/>
      <c r="AAM24" s="4"/>
      <c r="AAN24" s="4"/>
      <c r="AAO24" s="4"/>
      <c r="AAP24" s="4"/>
      <c r="AAQ24" s="4"/>
      <c r="AAR24" s="4"/>
      <c r="AAS24" s="4"/>
      <c r="AAT24" s="4"/>
      <c r="AAU24" s="4"/>
      <c r="AAV24" s="4"/>
      <c r="AAW24" s="4"/>
      <c r="AAX24" s="4"/>
      <c r="AAY24" s="4"/>
      <c r="AAZ24" s="4"/>
      <c r="ABA24" s="4"/>
      <c r="ABB24" s="4"/>
      <c r="ABC24" s="4"/>
      <c r="ABD24" s="4"/>
      <c r="ABE24" s="4"/>
      <c r="ABF24" s="4"/>
      <c r="ABG24" s="4"/>
      <c r="ABH24" s="4"/>
      <c r="ABI24" s="4"/>
      <c r="ABJ24" s="4"/>
      <c r="ABK24" s="4"/>
      <c r="ABL24" s="4"/>
      <c r="ABM24" s="4"/>
      <c r="ABN24" s="4"/>
      <c r="ABO24" s="4"/>
      <c r="ABP24" s="4"/>
      <c r="ABQ24" s="4"/>
      <c r="ABR24" s="4"/>
      <c r="ABS24" s="4"/>
      <c r="ABT24" s="4"/>
      <c r="ABU24" s="4"/>
      <c r="ABV24" s="4"/>
      <c r="ABW24" s="4"/>
      <c r="ABX24" s="4"/>
      <c r="ABY24" s="4"/>
      <c r="ABZ24" s="4"/>
      <c r="ACA24" s="4"/>
      <c r="ACB24" s="4"/>
      <c r="ACC24" s="4"/>
      <c r="ACD24" s="4"/>
      <c r="ACE24" s="4"/>
      <c r="ACF24" s="4"/>
      <c r="ACG24" s="4"/>
      <c r="ACH24" s="4"/>
      <c r="ACI24" s="4"/>
      <c r="ACJ24" s="4"/>
      <c r="ACK24" s="4"/>
      <c r="ACL24" s="4"/>
      <c r="ACM24" s="4"/>
      <c r="ACN24" s="4"/>
      <c r="ACO24" s="4"/>
      <c r="ACP24" s="4"/>
      <c r="ACQ24" s="4"/>
      <c r="ACR24" s="4"/>
      <c r="ACS24" s="4"/>
      <c r="ACT24" s="4"/>
      <c r="ACU24" s="4"/>
      <c r="ACV24" s="4"/>
      <c r="ACW24" s="4"/>
      <c r="ACX24" s="4"/>
      <c r="ACY24" s="4"/>
      <c r="ACZ24" s="4"/>
      <c r="ADA24" s="4"/>
      <c r="ADB24" s="4"/>
    </row>
    <row r="25" spans="1:782" s="81" customFormat="1" ht="39" customHeight="1" x14ac:dyDescent="0.2">
      <c r="A25" s="102" t="s">
        <v>66</v>
      </c>
      <c r="B25" s="200" t="s">
        <v>121</v>
      </c>
      <c r="C25" s="88"/>
      <c r="D25" s="202" t="s">
        <v>50</v>
      </c>
      <c r="E25" s="239" t="s">
        <v>64</v>
      </c>
      <c r="F25" s="134"/>
      <c r="G25" s="103"/>
      <c r="H25" s="5"/>
      <c r="I25" s="5"/>
      <c r="J25" s="103"/>
      <c r="K25" s="199"/>
      <c r="L25" s="199"/>
      <c r="M25" s="388"/>
      <c r="N25" s="199">
        <v>91</v>
      </c>
      <c r="O25" s="199">
        <v>9</v>
      </c>
      <c r="P25" s="23"/>
      <c r="Q25" s="199"/>
      <c r="R25" s="199"/>
      <c r="S25" s="199"/>
      <c r="T25" s="396"/>
      <c r="U25" s="396"/>
      <c r="V25" s="397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  <c r="AAF25" s="4"/>
      <c r="AAG25" s="4"/>
      <c r="AAH25" s="4"/>
      <c r="AAI25" s="4"/>
      <c r="AAJ25" s="4"/>
      <c r="AAK25" s="4"/>
      <c r="AAL25" s="4"/>
      <c r="AAM25" s="4"/>
      <c r="AAN25" s="4"/>
      <c r="AAO25" s="4"/>
      <c r="AAP25" s="4"/>
      <c r="AAQ25" s="4"/>
      <c r="AAR25" s="4"/>
      <c r="AAS25" s="4"/>
      <c r="AAT25" s="4"/>
      <c r="AAU25" s="4"/>
      <c r="AAV25" s="4"/>
      <c r="AAW25" s="4"/>
      <c r="AAX25" s="4"/>
      <c r="AAY25" s="4"/>
      <c r="AAZ25" s="4"/>
      <c r="ABA25" s="4"/>
      <c r="ABB25" s="4"/>
      <c r="ABC25" s="4"/>
      <c r="ABD25" s="4"/>
      <c r="ABE25" s="4"/>
      <c r="ABF25" s="4"/>
      <c r="ABG25" s="4"/>
      <c r="ABH25" s="4"/>
      <c r="ABI25" s="4"/>
      <c r="ABJ25" s="4"/>
      <c r="ABK25" s="4"/>
      <c r="ABL25" s="4"/>
      <c r="ABM25" s="4"/>
      <c r="ABN25" s="4"/>
      <c r="ABO25" s="4"/>
      <c r="ABP25" s="4"/>
      <c r="ABQ25" s="4"/>
      <c r="ABR25" s="4"/>
      <c r="ABS25" s="4"/>
      <c r="ABT25" s="4"/>
      <c r="ABU25" s="4"/>
      <c r="ABV25" s="4"/>
      <c r="ABW25" s="4"/>
      <c r="ABX25" s="4"/>
      <c r="ABY25" s="4"/>
      <c r="ABZ25" s="4"/>
      <c r="ACA25" s="4"/>
      <c r="ACB25" s="4"/>
      <c r="ACC25" s="4"/>
      <c r="ACD25" s="4"/>
      <c r="ACE25" s="4"/>
      <c r="ACF25" s="4"/>
      <c r="ACG25" s="4"/>
      <c r="ACH25" s="4"/>
      <c r="ACI25" s="4"/>
      <c r="ACJ25" s="4"/>
      <c r="ACK25" s="4"/>
      <c r="ACL25" s="4"/>
      <c r="ACM25" s="4"/>
      <c r="ACN25" s="4"/>
      <c r="ACO25" s="4"/>
      <c r="ACP25" s="4"/>
      <c r="ACQ25" s="4"/>
      <c r="ACR25" s="4"/>
      <c r="ACS25" s="4"/>
      <c r="ACT25" s="4"/>
      <c r="ACU25" s="4"/>
      <c r="ACV25" s="4"/>
      <c r="ACW25" s="4"/>
      <c r="ACX25" s="4"/>
      <c r="ACY25" s="4"/>
      <c r="ACZ25" s="4"/>
      <c r="ADA25" s="4"/>
      <c r="ADB25" s="4"/>
    </row>
    <row r="26" spans="1:782" s="81" customFormat="1" ht="39" customHeight="1" x14ac:dyDescent="0.2">
      <c r="A26" s="102" t="s">
        <v>67</v>
      </c>
      <c r="B26" s="200" t="s">
        <v>121</v>
      </c>
      <c r="C26" s="88"/>
      <c r="D26" s="202" t="s">
        <v>50</v>
      </c>
      <c r="E26" s="239" t="s">
        <v>65</v>
      </c>
      <c r="F26" s="134"/>
      <c r="G26" s="103"/>
      <c r="H26" s="5"/>
      <c r="I26" s="5"/>
      <c r="J26" s="103"/>
      <c r="K26" s="199"/>
      <c r="L26" s="199"/>
      <c r="M26" s="23"/>
      <c r="N26" s="199"/>
      <c r="O26" s="199"/>
      <c r="P26" s="479">
        <v>4</v>
      </c>
      <c r="Q26" s="459"/>
      <c r="R26" s="199">
        <v>66</v>
      </c>
      <c r="S26" s="199">
        <v>34</v>
      </c>
      <c r="T26" s="396"/>
      <c r="U26" s="396"/>
      <c r="V26" s="397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  <c r="AAF26" s="4"/>
      <c r="AAG26" s="4"/>
      <c r="AAH26" s="4"/>
      <c r="AAI26" s="4"/>
      <c r="AAJ26" s="4"/>
      <c r="AAK26" s="4"/>
      <c r="AAL26" s="4"/>
      <c r="AAM26" s="4"/>
      <c r="AAN26" s="4"/>
      <c r="AAO26" s="4"/>
      <c r="AAP26" s="4"/>
      <c r="AAQ26" s="4"/>
      <c r="AAR26" s="4"/>
      <c r="AAS26" s="4"/>
      <c r="AAT26" s="4"/>
      <c r="AAU26" s="4"/>
      <c r="AAV26" s="4"/>
      <c r="AAW26" s="4"/>
      <c r="AAX26" s="4"/>
      <c r="AAY26" s="4"/>
      <c r="AAZ26" s="4"/>
      <c r="ABA26" s="4"/>
      <c r="ABB26" s="4"/>
      <c r="ABC26" s="4"/>
      <c r="ABD26" s="4"/>
      <c r="ABE26" s="4"/>
      <c r="ABF26" s="4"/>
      <c r="ABG26" s="4"/>
      <c r="ABH26" s="4"/>
      <c r="ABI26" s="4"/>
      <c r="ABJ26" s="4"/>
      <c r="ABK26" s="4"/>
      <c r="ABL26" s="4"/>
      <c r="ABM26" s="4"/>
      <c r="ABN26" s="4"/>
      <c r="ABO26" s="4"/>
      <c r="ABP26" s="4"/>
      <c r="ABQ26" s="4"/>
      <c r="ABR26" s="4"/>
      <c r="ABS26" s="4"/>
      <c r="ABT26" s="4"/>
      <c r="ABU26" s="4"/>
      <c r="ABV26" s="4"/>
      <c r="ABW26" s="4"/>
      <c r="ABX26" s="4"/>
      <c r="ABY26" s="4"/>
      <c r="ABZ26" s="4"/>
      <c r="ACA26" s="4"/>
      <c r="ACB26" s="4"/>
      <c r="ACC26" s="4"/>
      <c r="ACD26" s="4"/>
      <c r="ACE26" s="4"/>
      <c r="ACF26" s="4"/>
      <c r="ACG26" s="4"/>
      <c r="ACH26" s="4"/>
      <c r="ACI26" s="4"/>
      <c r="ACJ26" s="4"/>
      <c r="ACK26" s="4"/>
      <c r="ACL26" s="4"/>
      <c r="ACM26" s="4"/>
      <c r="ACN26" s="4"/>
      <c r="ACO26" s="4"/>
      <c r="ACP26" s="4"/>
      <c r="ACQ26" s="4"/>
      <c r="ACR26" s="4"/>
      <c r="ACS26" s="4"/>
      <c r="ACT26" s="4"/>
      <c r="ACU26" s="4"/>
      <c r="ACV26" s="4"/>
      <c r="ACW26" s="4"/>
      <c r="ACX26" s="4"/>
      <c r="ACY26" s="4"/>
      <c r="ACZ26" s="4"/>
      <c r="ADA26" s="4"/>
      <c r="ADB26" s="4"/>
    </row>
    <row r="27" spans="1:782" s="81" customFormat="1" ht="39" customHeight="1" x14ac:dyDescent="0.2">
      <c r="A27" s="102" t="s">
        <v>68</v>
      </c>
      <c r="B27" s="200" t="s">
        <v>121</v>
      </c>
      <c r="C27" s="88"/>
      <c r="D27" s="202" t="s">
        <v>50</v>
      </c>
      <c r="E27" s="239" t="s">
        <v>66</v>
      </c>
      <c r="F27" s="134"/>
      <c r="G27" s="103"/>
      <c r="H27" s="5"/>
      <c r="I27" s="5"/>
      <c r="J27" s="103"/>
      <c r="K27" s="199"/>
      <c r="L27" s="199"/>
      <c r="M27" s="23"/>
      <c r="N27" s="199"/>
      <c r="O27" s="199"/>
      <c r="P27" s="480"/>
      <c r="Q27" s="460"/>
      <c r="R27" s="199">
        <v>91</v>
      </c>
      <c r="S27" s="199">
        <v>9</v>
      </c>
      <c r="T27" s="390"/>
      <c r="U27" s="390"/>
      <c r="V27" s="392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  <c r="AAF27" s="4"/>
      <c r="AAG27" s="4"/>
      <c r="AAH27" s="4"/>
      <c r="AAI27" s="4"/>
      <c r="AAJ27" s="4"/>
      <c r="AAK27" s="4"/>
      <c r="AAL27" s="4"/>
      <c r="AAM27" s="4"/>
      <c r="AAN27" s="4"/>
      <c r="AAO27" s="4"/>
      <c r="AAP27" s="4"/>
      <c r="AAQ27" s="4"/>
      <c r="AAR27" s="4"/>
      <c r="AAS27" s="4"/>
      <c r="AAT27" s="4"/>
      <c r="AAU27" s="4"/>
      <c r="AAV27" s="4"/>
      <c r="AAW27" s="4"/>
      <c r="AAX27" s="4"/>
      <c r="AAY27" s="4"/>
      <c r="AAZ27" s="4"/>
      <c r="ABA27" s="4"/>
      <c r="ABB27" s="4"/>
      <c r="ABC27" s="4"/>
      <c r="ABD27" s="4"/>
      <c r="ABE27" s="4"/>
      <c r="ABF27" s="4"/>
      <c r="ABG27" s="4"/>
      <c r="ABH27" s="4"/>
      <c r="ABI27" s="4"/>
      <c r="ABJ27" s="4"/>
      <c r="ABK27" s="4"/>
      <c r="ABL27" s="4"/>
      <c r="ABM27" s="4"/>
      <c r="ABN27" s="4"/>
      <c r="ABO27" s="4"/>
      <c r="ABP27" s="4"/>
      <c r="ABQ27" s="4"/>
      <c r="ABR27" s="4"/>
      <c r="ABS27" s="4"/>
      <c r="ABT27" s="4"/>
      <c r="ABU27" s="4"/>
      <c r="ABV27" s="4"/>
      <c r="ABW27" s="4"/>
      <c r="ABX27" s="4"/>
      <c r="ABY27" s="4"/>
      <c r="ABZ27" s="4"/>
      <c r="ACA27" s="4"/>
      <c r="ACB27" s="4"/>
      <c r="ACC27" s="4"/>
      <c r="ACD27" s="4"/>
      <c r="ACE27" s="4"/>
      <c r="ACF27" s="4"/>
      <c r="ACG27" s="4"/>
      <c r="ACH27" s="4"/>
      <c r="ACI27" s="4"/>
      <c r="ACJ27" s="4"/>
      <c r="ACK27" s="4"/>
      <c r="ACL27" s="4"/>
      <c r="ACM27" s="4"/>
      <c r="ACN27" s="4"/>
      <c r="ACO27" s="4"/>
      <c r="ACP27" s="4"/>
      <c r="ACQ27" s="4"/>
      <c r="ACR27" s="4"/>
      <c r="ACS27" s="4"/>
      <c r="ACT27" s="4"/>
      <c r="ACU27" s="4"/>
      <c r="ACV27" s="4"/>
      <c r="ACW27" s="4"/>
      <c r="ACX27" s="4"/>
      <c r="ACY27" s="4"/>
      <c r="ACZ27" s="4"/>
      <c r="ADA27" s="4"/>
      <c r="ADB27" s="4"/>
    </row>
    <row r="28" spans="1:782" s="81" customFormat="1" ht="39" customHeight="1" x14ac:dyDescent="0.2">
      <c r="A28" s="102" t="s">
        <v>41</v>
      </c>
      <c r="B28" s="200" t="s">
        <v>121</v>
      </c>
      <c r="C28" s="88">
        <v>7</v>
      </c>
      <c r="D28" s="202" t="s">
        <v>59</v>
      </c>
      <c r="E28" s="230" t="s">
        <v>45</v>
      </c>
      <c r="F28" s="134"/>
      <c r="G28" s="203">
        <v>1</v>
      </c>
      <c r="H28" s="5">
        <v>7</v>
      </c>
      <c r="I28" s="5">
        <v>18</v>
      </c>
      <c r="J28" s="23"/>
      <c r="K28" s="199"/>
      <c r="L28" s="199"/>
      <c r="M28" s="23"/>
      <c r="N28" s="199"/>
      <c r="O28" s="199"/>
      <c r="P28" s="23"/>
      <c r="Q28" s="199"/>
      <c r="R28" s="199"/>
      <c r="S28" s="199"/>
      <c r="T28" s="389">
        <f>SUM(H28,K29,N30,R31)</f>
        <v>28</v>
      </c>
      <c r="U28" s="389">
        <f>SUM(I28,L29,O30,S31)</f>
        <v>72</v>
      </c>
      <c r="V28" s="391">
        <v>4</v>
      </c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</row>
    <row r="29" spans="1:782" s="81" customFormat="1" ht="39" customHeight="1" x14ac:dyDescent="0.2">
      <c r="A29" s="102" t="s">
        <v>42</v>
      </c>
      <c r="B29" s="200" t="s">
        <v>121</v>
      </c>
      <c r="C29" s="88">
        <v>7</v>
      </c>
      <c r="D29" s="202" t="s">
        <v>59</v>
      </c>
      <c r="E29" s="239" t="s">
        <v>45</v>
      </c>
      <c r="F29" s="134"/>
      <c r="G29" s="23"/>
      <c r="H29" s="5"/>
      <c r="I29" s="5"/>
      <c r="J29" s="203">
        <v>1</v>
      </c>
      <c r="K29" s="199">
        <v>7</v>
      </c>
      <c r="L29" s="199">
        <v>18</v>
      </c>
      <c r="M29" s="23"/>
      <c r="N29" s="199"/>
      <c r="O29" s="199"/>
      <c r="P29" s="23"/>
      <c r="Q29" s="199"/>
      <c r="R29" s="199"/>
      <c r="S29" s="199"/>
      <c r="T29" s="396"/>
      <c r="U29" s="396"/>
      <c r="V29" s="397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4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  <c r="AAC29" s="4"/>
      <c r="AAD29" s="4"/>
      <c r="AAE29" s="4"/>
      <c r="AAF29" s="4"/>
      <c r="AAG29" s="4"/>
      <c r="AAH29" s="4"/>
      <c r="AAI29" s="4"/>
      <c r="AAJ29" s="4"/>
      <c r="AAK29" s="4"/>
      <c r="AAL29" s="4"/>
      <c r="AAM29" s="4"/>
      <c r="AAN29" s="4"/>
      <c r="AAO29" s="4"/>
      <c r="AAP29" s="4"/>
      <c r="AAQ29" s="4"/>
      <c r="AAR29" s="4"/>
      <c r="AAS29" s="4"/>
      <c r="AAT29" s="4"/>
      <c r="AAU29" s="4"/>
      <c r="AAV29" s="4"/>
      <c r="AAW29" s="4"/>
      <c r="AAX29" s="4"/>
      <c r="AAY29" s="4"/>
      <c r="AAZ29" s="4"/>
      <c r="ABA29" s="4"/>
      <c r="ABB29" s="4"/>
      <c r="ABC29" s="4"/>
      <c r="ABD29" s="4"/>
      <c r="ABE29" s="4"/>
      <c r="ABF29" s="4"/>
      <c r="ABG29" s="4"/>
      <c r="ABH29" s="4"/>
      <c r="ABI29" s="4"/>
      <c r="ABJ29" s="4"/>
      <c r="ABK29" s="4"/>
      <c r="ABL29" s="4"/>
      <c r="ABM29" s="4"/>
      <c r="ABN29" s="4"/>
      <c r="ABO29" s="4"/>
      <c r="ABP29" s="4"/>
      <c r="ABQ29" s="4"/>
      <c r="ABR29" s="4"/>
      <c r="ABS29" s="4"/>
      <c r="ABT29" s="4"/>
      <c r="ABU29" s="4"/>
      <c r="ABV29" s="4"/>
      <c r="ABW29" s="4"/>
      <c r="ABX29" s="4"/>
      <c r="ABY29" s="4"/>
      <c r="ABZ29" s="4"/>
      <c r="ACA29" s="4"/>
      <c r="ACB29" s="4"/>
      <c r="ACC29" s="4"/>
      <c r="ACD29" s="4"/>
      <c r="ACE29" s="4"/>
      <c r="ACF29" s="4"/>
      <c r="ACG29" s="4"/>
      <c r="ACH29" s="4"/>
      <c r="ACI29" s="4"/>
      <c r="ACJ29" s="4"/>
      <c r="ACK29" s="4"/>
      <c r="ACL29" s="4"/>
      <c r="ACM29" s="4"/>
      <c r="ACN29" s="4"/>
      <c r="ACO29" s="4"/>
      <c r="ACP29" s="4"/>
      <c r="ACQ29" s="4"/>
      <c r="ACR29" s="4"/>
      <c r="ACS29" s="4"/>
      <c r="ACT29" s="4"/>
      <c r="ACU29" s="4"/>
      <c r="ACV29" s="4"/>
      <c r="ACW29" s="4"/>
      <c r="ACX29" s="4"/>
      <c r="ACY29" s="4"/>
      <c r="ACZ29" s="4"/>
      <c r="ADA29" s="4"/>
      <c r="ADB29" s="4"/>
    </row>
    <row r="30" spans="1:782" s="81" customFormat="1" ht="39" customHeight="1" x14ac:dyDescent="0.2">
      <c r="A30" s="102" t="s">
        <v>43</v>
      </c>
      <c r="B30" s="200" t="s">
        <v>121</v>
      </c>
      <c r="C30" s="88">
        <v>7</v>
      </c>
      <c r="D30" s="202" t="s">
        <v>59</v>
      </c>
      <c r="E30" s="239" t="s">
        <v>45</v>
      </c>
      <c r="F30" s="134"/>
      <c r="G30" s="23"/>
      <c r="H30" s="5"/>
      <c r="I30" s="5"/>
      <c r="J30" s="23"/>
      <c r="K30" s="199"/>
      <c r="L30" s="199"/>
      <c r="M30" s="203">
        <v>1</v>
      </c>
      <c r="N30" s="199">
        <v>7</v>
      </c>
      <c r="O30" s="199">
        <v>18</v>
      </c>
      <c r="P30" s="23"/>
      <c r="Q30" s="199"/>
      <c r="R30" s="199"/>
      <c r="S30" s="199"/>
      <c r="T30" s="396"/>
      <c r="U30" s="396"/>
      <c r="V30" s="397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  <c r="VV30" s="4"/>
      <c r="VW30" s="4"/>
      <c r="VX30" s="4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4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  <c r="ZQ30" s="4"/>
      <c r="ZR30" s="4"/>
      <c r="ZS30" s="4"/>
      <c r="ZT30" s="4"/>
      <c r="ZU30" s="4"/>
      <c r="ZV30" s="4"/>
      <c r="ZW30" s="4"/>
      <c r="ZX30" s="4"/>
      <c r="ZY30" s="4"/>
      <c r="ZZ30" s="4"/>
      <c r="AAA30" s="4"/>
      <c r="AAB30" s="4"/>
      <c r="AAC30" s="4"/>
      <c r="AAD30" s="4"/>
      <c r="AAE30" s="4"/>
      <c r="AAF30" s="4"/>
      <c r="AAG30" s="4"/>
      <c r="AAH30" s="4"/>
      <c r="AAI30" s="4"/>
      <c r="AAJ30" s="4"/>
      <c r="AAK30" s="4"/>
      <c r="AAL30" s="4"/>
      <c r="AAM30" s="4"/>
      <c r="AAN30" s="4"/>
      <c r="AAO30" s="4"/>
      <c r="AAP30" s="4"/>
      <c r="AAQ30" s="4"/>
      <c r="AAR30" s="4"/>
      <c r="AAS30" s="4"/>
      <c r="AAT30" s="4"/>
      <c r="AAU30" s="4"/>
      <c r="AAV30" s="4"/>
      <c r="AAW30" s="4"/>
      <c r="AAX30" s="4"/>
      <c r="AAY30" s="4"/>
      <c r="AAZ30" s="4"/>
      <c r="ABA30" s="4"/>
      <c r="ABB30" s="4"/>
      <c r="ABC30" s="4"/>
      <c r="ABD30" s="4"/>
      <c r="ABE30" s="4"/>
      <c r="ABF30" s="4"/>
      <c r="ABG30" s="4"/>
      <c r="ABH30" s="4"/>
      <c r="ABI30" s="4"/>
      <c r="ABJ30" s="4"/>
      <c r="ABK30" s="4"/>
      <c r="ABL30" s="4"/>
      <c r="ABM30" s="4"/>
      <c r="ABN30" s="4"/>
      <c r="ABO30" s="4"/>
      <c r="ABP30" s="4"/>
      <c r="ABQ30" s="4"/>
      <c r="ABR30" s="4"/>
      <c r="ABS30" s="4"/>
      <c r="ABT30" s="4"/>
      <c r="ABU30" s="4"/>
      <c r="ABV30" s="4"/>
      <c r="ABW30" s="4"/>
      <c r="ABX30" s="4"/>
      <c r="ABY30" s="4"/>
      <c r="ABZ30" s="4"/>
      <c r="ACA30" s="4"/>
      <c r="ACB30" s="4"/>
      <c r="ACC30" s="4"/>
      <c r="ACD30" s="4"/>
      <c r="ACE30" s="4"/>
      <c r="ACF30" s="4"/>
      <c r="ACG30" s="4"/>
      <c r="ACH30" s="4"/>
      <c r="ACI30" s="4"/>
      <c r="ACJ30" s="4"/>
      <c r="ACK30" s="4"/>
      <c r="ACL30" s="4"/>
      <c r="ACM30" s="4"/>
      <c r="ACN30" s="4"/>
      <c r="ACO30" s="4"/>
      <c r="ACP30" s="4"/>
      <c r="ACQ30" s="4"/>
      <c r="ACR30" s="4"/>
      <c r="ACS30" s="4"/>
      <c r="ACT30" s="4"/>
      <c r="ACU30" s="4"/>
      <c r="ACV30" s="4"/>
      <c r="ACW30" s="4"/>
      <c r="ACX30" s="4"/>
      <c r="ACY30" s="4"/>
      <c r="ACZ30" s="4"/>
      <c r="ADA30" s="4"/>
      <c r="ADB30" s="4"/>
    </row>
    <row r="31" spans="1:782" s="81" customFormat="1" ht="39" customHeight="1" x14ac:dyDescent="0.2">
      <c r="A31" s="102" t="s">
        <v>44</v>
      </c>
      <c r="B31" s="200" t="s">
        <v>121</v>
      </c>
      <c r="C31" s="88">
        <v>7</v>
      </c>
      <c r="D31" s="202" t="s">
        <v>59</v>
      </c>
      <c r="E31" s="239" t="s">
        <v>45</v>
      </c>
      <c r="F31" s="134"/>
      <c r="G31" s="23"/>
      <c r="H31" s="5"/>
      <c r="I31" s="5"/>
      <c r="J31" s="23"/>
      <c r="K31" s="199"/>
      <c r="L31" s="199"/>
      <c r="M31" s="23"/>
      <c r="N31" s="199"/>
      <c r="O31" s="199"/>
      <c r="P31" s="481">
        <v>1</v>
      </c>
      <c r="Q31" s="482"/>
      <c r="R31" s="199">
        <v>7</v>
      </c>
      <c r="S31" s="199">
        <v>18</v>
      </c>
      <c r="T31" s="390"/>
      <c r="U31" s="390"/>
      <c r="V31" s="392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  <c r="VV31" s="4"/>
      <c r="VW31" s="4"/>
      <c r="VX31" s="4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4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  <c r="ZQ31" s="4"/>
      <c r="ZR31" s="4"/>
      <c r="ZS31" s="4"/>
      <c r="ZT31" s="4"/>
      <c r="ZU31" s="4"/>
      <c r="ZV31" s="4"/>
      <c r="ZW31" s="4"/>
      <c r="ZX31" s="4"/>
      <c r="ZY31" s="4"/>
      <c r="ZZ31" s="4"/>
      <c r="AAA31" s="4"/>
      <c r="AAB31" s="4"/>
      <c r="AAC31" s="4"/>
      <c r="AAD31" s="4"/>
      <c r="AAE31" s="4"/>
      <c r="AAF31" s="4"/>
      <c r="AAG31" s="4"/>
      <c r="AAH31" s="4"/>
      <c r="AAI31" s="4"/>
      <c r="AAJ31" s="4"/>
      <c r="AAK31" s="4"/>
      <c r="AAL31" s="4"/>
      <c r="AAM31" s="4"/>
      <c r="AAN31" s="4"/>
      <c r="AAO31" s="4"/>
      <c r="AAP31" s="4"/>
      <c r="AAQ31" s="4"/>
      <c r="AAR31" s="4"/>
      <c r="AAS31" s="4"/>
      <c r="AAT31" s="4"/>
      <c r="AAU31" s="4"/>
      <c r="AAV31" s="4"/>
      <c r="AAW31" s="4"/>
      <c r="AAX31" s="4"/>
      <c r="AAY31" s="4"/>
      <c r="AAZ31" s="4"/>
      <c r="ABA31" s="4"/>
      <c r="ABB31" s="4"/>
      <c r="ABC31" s="4"/>
      <c r="ABD31" s="4"/>
      <c r="ABE31" s="4"/>
      <c r="ABF31" s="4"/>
      <c r="ABG31" s="4"/>
      <c r="ABH31" s="4"/>
      <c r="ABI31" s="4"/>
      <c r="ABJ31" s="4"/>
      <c r="ABK31" s="4"/>
      <c r="ABL31" s="4"/>
      <c r="ABM31" s="4"/>
      <c r="ABN31" s="4"/>
      <c r="ABO31" s="4"/>
      <c r="ABP31" s="4"/>
      <c r="ABQ31" s="4"/>
      <c r="ABR31" s="4"/>
      <c r="ABS31" s="4"/>
      <c r="ABT31" s="4"/>
      <c r="ABU31" s="4"/>
      <c r="ABV31" s="4"/>
      <c r="ABW31" s="4"/>
      <c r="ABX31" s="4"/>
      <c r="ABY31" s="4"/>
      <c r="ABZ31" s="4"/>
      <c r="ACA31" s="4"/>
      <c r="ACB31" s="4"/>
      <c r="ACC31" s="4"/>
      <c r="ACD31" s="4"/>
      <c r="ACE31" s="4"/>
      <c r="ACF31" s="4"/>
      <c r="ACG31" s="4"/>
      <c r="ACH31" s="4"/>
      <c r="ACI31" s="4"/>
      <c r="ACJ31" s="4"/>
      <c r="ACK31" s="4"/>
      <c r="ACL31" s="4"/>
      <c r="ACM31" s="4"/>
      <c r="ACN31" s="4"/>
      <c r="ACO31" s="4"/>
      <c r="ACP31" s="4"/>
      <c r="ACQ31" s="4"/>
      <c r="ACR31" s="4"/>
      <c r="ACS31" s="4"/>
      <c r="ACT31" s="4"/>
      <c r="ACU31" s="4"/>
      <c r="ACV31" s="4"/>
      <c r="ACW31" s="4"/>
      <c r="ACX31" s="4"/>
      <c r="ACY31" s="4"/>
      <c r="ACZ31" s="4"/>
      <c r="ADA31" s="4"/>
      <c r="ADB31" s="4"/>
    </row>
    <row r="32" spans="1:782" s="24" customFormat="1" ht="39" customHeight="1" x14ac:dyDescent="0.2">
      <c r="A32" s="476"/>
      <c r="B32" s="477"/>
      <c r="C32" s="477"/>
      <c r="D32" s="477"/>
      <c r="E32" s="477"/>
      <c r="F32" s="71"/>
      <c r="G32" s="197">
        <f>SUM(G7:G31)</f>
        <v>25</v>
      </c>
      <c r="H32" s="67">
        <f>SUM(H7:H31)</f>
        <v>239</v>
      </c>
      <c r="I32" s="67">
        <f>SUM(I11:I31)</f>
        <v>201</v>
      </c>
      <c r="J32" s="197">
        <f>SUM(J8:J31)</f>
        <v>25</v>
      </c>
      <c r="K32" s="67">
        <f>SUM(K8:K31)</f>
        <v>239</v>
      </c>
      <c r="L32" s="67">
        <f>SUM(L8:L31)</f>
        <v>471</v>
      </c>
      <c r="M32" s="197">
        <f>SUM(M9:M31)</f>
        <v>29</v>
      </c>
      <c r="N32" s="67">
        <f>SUM(N9:N31)</f>
        <v>284</v>
      </c>
      <c r="O32" s="67">
        <f>SUM(O9:O31)</f>
        <v>526</v>
      </c>
      <c r="P32" s="416">
        <v>31</v>
      </c>
      <c r="Q32" s="417"/>
      <c r="R32" s="67">
        <f>SUM(R10:R31)</f>
        <v>224</v>
      </c>
      <c r="S32" s="67">
        <f>SUM(S10:S31)</f>
        <v>536</v>
      </c>
      <c r="T32" s="67">
        <f>SUM(T7,T11,T14,T18,T19,T20,T24,T28)</f>
        <v>986</v>
      </c>
      <c r="U32" s="67">
        <f>SUM(U7:U31)</f>
        <v>2004</v>
      </c>
      <c r="V32" s="197">
        <f>SUM(V7:V31)</f>
        <v>110</v>
      </c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W32" s="28"/>
      <c r="BX32" s="28"/>
      <c r="BY32" s="28"/>
      <c r="BZ32" s="28"/>
      <c r="CA32" s="28"/>
      <c r="CB32" s="28"/>
      <c r="CC32" s="28"/>
      <c r="CD32" s="28"/>
      <c r="CE32" s="28"/>
      <c r="CF32" s="28"/>
      <c r="CG32" s="28"/>
      <c r="CH32" s="28"/>
      <c r="CI32" s="28"/>
      <c r="CJ32" s="28"/>
      <c r="CK32" s="28"/>
      <c r="CL32" s="28"/>
      <c r="CM32" s="28"/>
      <c r="CN32" s="28"/>
      <c r="CO32" s="28"/>
      <c r="CP32" s="28"/>
      <c r="CQ32" s="28"/>
      <c r="CR32" s="28"/>
      <c r="CS32" s="28"/>
      <c r="CT32" s="28"/>
      <c r="CU32" s="28"/>
      <c r="CV32" s="28"/>
      <c r="CW32" s="28"/>
      <c r="CX32" s="28"/>
      <c r="CY32" s="28"/>
      <c r="CZ32" s="28"/>
      <c r="DA32" s="28"/>
      <c r="DB32" s="28"/>
      <c r="DC32" s="28"/>
      <c r="DD32" s="28"/>
      <c r="DE32" s="28"/>
      <c r="DF32" s="28"/>
      <c r="DG32" s="28"/>
      <c r="DH32" s="28"/>
      <c r="DI32" s="28"/>
      <c r="DJ32" s="28"/>
      <c r="DK32" s="28"/>
      <c r="DL32" s="28"/>
      <c r="DM32" s="28"/>
      <c r="DN32" s="28"/>
      <c r="DO32" s="28"/>
      <c r="DP32" s="28"/>
      <c r="DQ32" s="28"/>
      <c r="DR32" s="28"/>
      <c r="DS32" s="28"/>
      <c r="DT32" s="28"/>
      <c r="DU32" s="28"/>
      <c r="DV32" s="28"/>
      <c r="DW32" s="28"/>
      <c r="DX32" s="28"/>
      <c r="DY32" s="28"/>
      <c r="DZ32" s="28"/>
      <c r="EA32" s="28"/>
      <c r="EB32" s="28"/>
      <c r="EC32" s="28"/>
      <c r="ED32" s="28"/>
      <c r="EE32" s="28"/>
      <c r="EF32" s="28"/>
      <c r="EG32" s="28"/>
      <c r="EH32" s="28"/>
      <c r="EI32" s="28"/>
      <c r="EJ32" s="28"/>
      <c r="EK32" s="28"/>
      <c r="EL32" s="28"/>
      <c r="EM32" s="28"/>
      <c r="EN32" s="28"/>
      <c r="EO32" s="28"/>
      <c r="EP32" s="28"/>
      <c r="EQ32" s="28"/>
      <c r="ER32" s="28"/>
      <c r="ES32" s="28"/>
      <c r="ET32" s="28"/>
      <c r="EU32" s="28"/>
      <c r="EV32" s="28"/>
      <c r="EW32" s="28"/>
      <c r="EX32" s="28"/>
      <c r="EY32" s="28"/>
      <c r="EZ32" s="28"/>
      <c r="FA32" s="28"/>
      <c r="FB32" s="28"/>
      <c r="FC32" s="28"/>
      <c r="FD32" s="28"/>
      <c r="FE32" s="28"/>
      <c r="FF32" s="28"/>
      <c r="FG32" s="28"/>
      <c r="FH32" s="28"/>
      <c r="FI32" s="28"/>
      <c r="FJ32" s="28"/>
      <c r="FK32" s="28"/>
      <c r="FL32" s="28"/>
      <c r="FM32" s="28"/>
      <c r="FN32" s="28"/>
      <c r="FO32" s="28"/>
      <c r="FP32" s="28"/>
      <c r="FQ32" s="28"/>
      <c r="FR32" s="28"/>
      <c r="FS32" s="28"/>
      <c r="FT32" s="28"/>
      <c r="FU32" s="28"/>
      <c r="FV32" s="28"/>
      <c r="FW32" s="28"/>
      <c r="FX32" s="28"/>
      <c r="FY32" s="28"/>
      <c r="FZ32" s="28"/>
      <c r="GA32" s="28"/>
      <c r="GB32" s="28"/>
      <c r="GC32" s="28"/>
      <c r="GD32" s="28"/>
      <c r="GE32" s="28"/>
      <c r="GF32" s="28"/>
      <c r="GG32" s="28"/>
      <c r="GH32" s="28"/>
      <c r="GI32" s="28"/>
      <c r="GJ32" s="28"/>
      <c r="GK32" s="28"/>
      <c r="GL32" s="28"/>
      <c r="GM32" s="28"/>
      <c r="GN32" s="28"/>
      <c r="GO32" s="28"/>
      <c r="GP32" s="28"/>
      <c r="GQ32" s="28"/>
      <c r="GR32" s="28"/>
      <c r="GS32" s="28"/>
      <c r="GT32" s="28"/>
      <c r="GU32" s="28"/>
      <c r="GV32" s="28"/>
      <c r="GW32" s="28"/>
      <c r="GX32" s="28"/>
      <c r="GY32" s="28"/>
      <c r="GZ32" s="28"/>
      <c r="HA32" s="28"/>
      <c r="HB32" s="28"/>
      <c r="HC32" s="28"/>
      <c r="HD32" s="28"/>
      <c r="HE32" s="28"/>
      <c r="HF32" s="28"/>
      <c r="HG32" s="28"/>
      <c r="HH32" s="28"/>
      <c r="HI32" s="28"/>
      <c r="HJ32" s="28"/>
      <c r="HK32" s="28"/>
      <c r="HL32" s="28"/>
      <c r="HM32" s="28"/>
      <c r="HN32" s="28"/>
      <c r="HO32" s="28"/>
      <c r="HP32" s="28"/>
      <c r="HQ32" s="28"/>
      <c r="HR32" s="28"/>
      <c r="HS32" s="28"/>
      <c r="HT32" s="28"/>
      <c r="HU32" s="28"/>
      <c r="HV32" s="28"/>
      <c r="HW32" s="28"/>
      <c r="HX32" s="28"/>
      <c r="HY32" s="28"/>
      <c r="HZ32" s="28"/>
      <c r="IA32" s="28"/>
      <c r="IB32" s="28"/>
      <c r="IC32" s="28"/>
      <c r="ID32" s="28"/>
      <c r="IE32" s="28"/>
      <c r="IF32" s="28"/>
      <c r="IG32" s="28"/>
      <c r="IH32" s="28"/>
      <c r="II32" s="28"/>
      <c r="IJ32" s="28"/>
      <c r="IK32" s="28"/>
      <c r="IL32" s="28"/>
      <c r="IM32" s="28"/>
      <c r="IN32" s="28"/>
      <c r="IO32" s="28"/>
      <c r="IP32" s="28"/>
      <c r="IQ32" s="28"/>
      <c r="IR32" s="28"/>
      <c r="IS32" s="28"/>
      <c r="IT32" s="28"/>
      <c r="IU32" s="28"/>
      <c r="IV32" s="28"/>
      <c r="IW32" s="28"/>
      <c r="IX32" s="28"/>
      <c r="IY32" s="28"/>
      <c r="IZ32" s="28"/>
      <c r="JA32" s="28"/>
      <c r="JB32" s="28"/>
      <c r="JC32" s="28"/>
      <c r="JD32" s="28"/>
      <c r="JE32" s="28"/>
      <c r="JF32" s="28"/>
      <c r="JG32" s="28"/>
      <c r="JH32" s="28"/>
      <c r="JI32" s="28"/>
      <c r="JJ32" s="28"/>
      <c r="JK32" s="28"/>
      <c r="JL32" s="28"/>
      <c r="JM32" s="28"/>
      <c r="JN32" s="28"/>
      <c r="JO32" s="28"/>
      <c r="JP32" s="28"/>
      <c r="JQ32" s="28"/>
      <c r="JR32" s="28"/>
      <c r="JS32" s="28"/>
      <c r="JT32" s="28"/>
      <c r="JU32" s="28"/>
      <c r="JV32" s="28"/>
      <c r="JW32" s="28"/>
      <c r="JX32" s="28"/>
      <c r="JY32" s="28"/>
      <c r="JZ32" s="28"/>
      <c r="KA32" s="28"/>
      <c r="KB32" s="28"/>
      <c r="KC32" s="28"/>
      <c r="KD32" s="28"/>
      <c r="KE32" s="28"/>
      <c r="KF32" s="28"/>
      <c r="KG32" s="28"/>
      <c r="KH32" s="28"/>
      <c r="KI32" s="28"/>
      <c r="KJ32" s="28"/>
      <c r="KK32" s="28"/>
      <c r="KL32" s="28"/>
      <c r="KM32" s="28"/>
      <c r="KN32" s="28"/>
      <c r="KO32" s="28"/>
      <c r="KP32" s="28"/>
      <c r="KQ32" s="28"/>
      <c r="KR32" s="28"/>
      <c r="KS32" s="28"/>
      <c r="KT32" s="28"/>
      <c r="KU32" s="28"/>
      <c r="KV32" s="28"/>
      <c r="KW32" s="28"/>
      <c r="KX32" s="28"/>
      <c r="KY32" s="28"/>
      <c r="KZ32" s="28"/>
      <c r="LA32" s="28"/>
      <c r="LB32" s="28"/>
      <c r="LC32" s="28"/>
      <c r="LD32" s="28"/>
      <c r="LE32" s="28"/>
      <c r="LF32" s="28"/>
      <c r="LG32" s="28"/>
      <c r="LH32" s="28"/>
      <c r="LI32" s="28"/>
      <c r="LJ32" s="28"/>
      <c r="LK32" s="28"/>
      <c r="LL32" s="28"/>
      <c r="LM32" s="28"/>
      <c r="LN32" s="28"/>
      <c r="LO32" s="28"/>
      <c r="LP32" s="28"/>
      <c r="LQ32" s="28"/>
      <c r="LR32" s="28"/>
      <c r="LS32" s="28"/>
      <c r="LT32" s="28"/>
      <c r="LU32" s="28"/>
      <c r="LV32" s="28"/>
      <c r="LW32" s="28"/>
      <c r="LX32" s="28"/>
      <c r="LY32" s="28"/>
      <c r="LZ32" s="28"/>
      <c r="MA32" s="28"/>
      <c r="MB32" s="28"/>
      <c r="MC32" s="28"/>
      <c r="MD32" s="28"/>
      <c r="ME32" s="28"/>
      <c r="MF32" s="28"/>
      <c r="MG32" s="28"/>
      <c r="MH32" s="28"/>
      <c r="MI32" s="28"/>
      <c r="MJ32" s="28"/>
      <c r="MK32" s="28"/>
      <c r="ML32" s="28"/>
      <c r="MM32" s="28"/>
      <c r="MN32" s="28"/>
      <c r="MO32" s="28"/>
      <c r="MP32" s="28"/>
      <c r="MQ32" s="28"/>
      <c r="MR32" s="28"/>
      <c r="MS32" s="28"/>
      <c r="MT32" s="28"/>
      <c r="MU32" s="28"/>
      <c r="MV32" s="28"/>
      <c r="MW32" s="28"/>
      <c r="MX32" s="28"/>
      <c r="MY32" s="28"/>
      <c r="MZ32" s="28"/>
      <c r="NA32" s="28"/>
      <c r="NB32" s="28"/>
      <c r="NC32" s="28"/>
      <c r="ND32" s="28"/>
      <c r="NE32" s="28"/>
      <c r="NF32" s="28"/>
      <c r="NG32" s="28"/>
      <c r="NH32" s="28"/>
      <c r="NI32" s="28"/>
      <c r="NJ32" s="28"/>
      <c r="NK32" s="28"/>
      <c r="NL32" s="28"/>
      <c r="NM32" s="28"/>
      <c r="NN32" s="28"/>
      <c r="NO32" s="28"/>
      <c r="NP32" s="28"/>
      <c r="NQ32" s="28"/>
      <c r="NR32" s="28"/>
      <c r="NS32" s="28"/>
      <c r="NT32" s="28"/>
      <c r="NU32" s="28"/>
      <c r="NV32" s="28"/>
      <c r="NW32" s="28"/>
      <c r="NX32" s="28"/>
      <c r="NY32" s="28"/>
      <c r="NZ32" s="28"/>
      <c r="OA32" s="28"/>
      <c r="OB32" s="28"/>
      <c r="OC32" s="28"/>
      <c r="OD32" s="28"/>
      <c r="OE32" s="28"/>
      <c r="OF32" s="28"/>
      <c r="OG32" s="28"/>
      <c r="OH32" s="28"/>
      <c r="OI32" s="28"/>
      <c r="OJ32" s="28"/>
      <c r="OK32" s="28"/>
      <c r="OL32" s="28"/>
      <c r="OM32" s="28"/>
      <c r="ON32" s="28"/>
      <c r="OO32" s="28"/>
      <c r="OP32" s="28"/>
      <c r="OQ32" s="28"/>
      <c r="OR32" s="28"/>
      <c r="OS32" s="28"/>
      <c r="OT32" s="28"/>
      <c r="OU32" s="28"/>
      <c r="OV32" s="28"/>
      <c r="OW32" s="28"/>
      <c r="OX32" s="28"/>
      <c r="OY32" s="28"/>
      <c r="OZ32" s="28"/>
      <c r="PA32" s="28"/>
      <c r="PB32" s="28"/>
      <c r="PC32" s="28"/>
      <c r="PD32" s="28"/>
      <c r="PE32" s="28"/>
      <c r="PF32" s="28"/>
      <c r="PG32" s="28"/>
      <c r="PH32" s="28"/>
      <c r="PI32" s="28"/>
      <c r="PJ32" s="28"/>
      <c r="PK32" s="28"/>
      <c r="PL32" s="28"/>
      <c r="PM32" s="28"/>
      <c r="PN32" s="28"/>
      <c r="PO32" s="28"/>
      <c r="PP32" s="28"/>
      <c r="PQ32" s="28"/>
      <c r="PR32" s="28"/>
      <c r="PS32" s="28"/>
      <c r="PT32" s="28"/>
      <c r="PU32" s="28"/>
      <c r="PV32" s="28"/>
      <c r="PW32" s="28"/>
      <c r="PX32" s="28"/>
      <c r="PY32" s="28"/>
      <c r="PZ32" s="28"/>
      <c r="QA32" s="28"/>
      <c r="QB32" s="28"/>
      <c r="QC32" s="28"/>
      <c r="QD32" s="28"/>
      <c r="QE32" s="28"/>
      <c r="QF32" s="28"/>
      <c r="QG32" s="28"/>
      <c r="QH32" s="28"/>
      <c r="QI32" s="28"/>
      <c r="QJ32" s="28"/>
      <c r="QK32" s="28"/>
      <c r="QL32" s="28"/>
      <c r="QM32" s="28"/>
      <c r="QN32" s="28"/>
      <c r="QO32" s="28"/>
      <c r="QP32" s="28"/>
      <c r="QQ32" s="28"/>
      <c r="QR32" s="28"/>
      <c r="QS32" s="28"/>
      <c r="QT32" s="28"/>
      <c r="QU32" s="28"/>
      <c r="QV32" s="28"/>
      <c r="QW32" s="28"/>
      <c r="QX32" s="28"/>
      <c r="QY32" s="28"/>
      <c r="QZ32" s="28"/>
      <c r="RA32" s="28"/>
      <c r="RB32" s="28"/>
      <c r="RC32" s="28"/>
      <c r="RD32" s="28"/>
      <c r="RE32" s="28"/>
      <c r="RF32" s="28"/>
      <c r="RG32" s="28"/>
      <c r="RH32" s="28"/>
      <c r="RI32" s="28"/>
      <c r="RJ32" s="28"/>
      <c r="RK32" s="28"/>
      <c r="RL32" s="28"/>
      <c r="RM32" s="28"/>
      <c r="RN32" s="28"/>
      <c r="RO32" s="28"/>
      <c r="RP32" s="28"/>
      <c r="RQ32" s="28"/>
      <c r="RR32" s="28"/>
      <c r="RS32" s="28"/>
      <c r="RT32" s="28"/>
      <c r="RU32" s="28"/>
      <c r="RV32" s="28"/>
      <c r="RW32" s="28"/>
      <c r="RX32" s="28"/>
      <c r="RY32" s="28"/>
      <c r="RZ32" s="28"/>
      <c r="SA32" s="28"/>
      <c r="SB32" s="28"/>
      <c r="SC32" s="28"/>
      <c r="SD32" s="28"/>
      <c r="SE32" s="28"/>
      <c r="SF32" s="28"/>
      <c r="SG32" s="28"/>
      <c r="SH32" s="28"/>
      <c r="SI32" s="28"/>
      <c r="SJ32" s="28"/>
      <c r="SK32" s="28"/>
      <c r="SL32" s="28"/>
      <c r="SM32" s="28"/>
      <c r="SN32" s="28"/>
      <c r="SO32" s="28"/>
      <c r="SP32" s="28"/>
      <c r="SQ32" s="28"/>
      <c r="SR32" s="28"/>
      <c r="SS32" s="28"/>
      <c r="ST32" s="25"/>
      <c r="SU32" s="25"/>
      <c r="SV32" s="25"/>
      <c r="SW32" s="25"/>
      <c r="SX32" s="25"/>
      <c r="SY32" s="25"/>
      <c r="SZ32" s="25"/>
      <c r="TA32" s="25"/>
      <c r="TB32" s="25"/>
      <c r="TC32" s="25"/>
      <c r="TD32" s="25"/>
      <c r="TE32" s="25"/>
      <c r="TF32" s="25"/>
      <c r="TG32" s="25"/>
      <c r="TH32" s="25"/>
      <c r="TI32" s="25"/>
      <c r="TJ32" s="25"/>
      <c r="TK32" s="25"/>
      <c r="TL32" s="25"/>
      <c r="TM32" s="25"/>
      <c r="TN32" s="25"/>
      <c r="TO32" s="25"/>
      <c r="TP32" s="25"/>
      <c r="TQ32" s="25"/>
      <c r="TR32" s="25"/>
      <c r="TS32" s="25"/>
      <c r="TT32" s="25"/>
      <c r="TU32" s="25"/>
      <c r="TV32" s="25"/>
      <c r="TW32" s="25"/>
      <c r="TX32" s="25"/>
      <c r="TY32" s="25"/>
      <c r="TZ32" s="25"/>
      <c r="UA32" s="25"/>
      <c r="UB32" s="25"/>
      <c r="UC32" s="25"/>
      <c r="UD32" s="25"/>
      <c r="UE32" s="25"/>
      <c r="UF32" s="25"/>
      <c r="UG32" s="25"/>
      <c r="UH32" s="25"/>
      <c r="UI32" s="25"/>
      <c r="UJ32" s="25"/>
      <c r="UK32" s="25"/>
      <c r="UL32" s="25"/>
      <c r="UM32" s="25"/>
      <c r="UN32" s="25"/>
      <c r="UO32" s="25"/>
      <c r="UP32" s="25"/>
      <c r="UQ32" s="25"/>
      <c r="UR32" s="25"/>
      <c r="US32" s="25"/>
      <c r="UT32" s="25"/>
      <c r="UU32" s="25"/>
      <c r="UV32" s="25"/>
      <c r="UW32" s="25"/>
      <c r="UX32" s="25"/>
      <c r="UY32" s="25"/>
      <c r="UZ32" s="25"/>
      <c r="VA32" s="25"/>
      <c r="VB32" s="25"/>
      <c r="VC32" s="25"/>
      <c r="VD32" s="25"/>
      <c r="VE32" s="25"/>
      <c r="VF32" s="25"/>
      <c r="VG32" s="25"/>
      <c r="VH32" s="25"/>
      <c r="VI32" s="25"/>
      <c r="VJ32" s="25"/>
      <c r="VK32" s="25"/>
      <c r="VL32" s="25"/>
      <c r="VM32" s="25"/>
      <c r="VN32" s="25"/>
      <c r="VO32" s="25"/>
      <c r="VP32" s="25"/>
      <c r="VQ32" s="25"/>
      <c r="VR32" s="25"/>
      <c r="VS32" s="25"/>
      <c r="VT32" s="25"/>
      <c r="VU32" s="25"/>
      <c r="VV32" s="25"/>
      <c r="VW32" s="25"/>
      <c r="VX32" s="25"/>
      <c r="VY32" s="25"/>
      <c r="VZ32" s="25"/>
      <c r="WA32" s="25"/>
      <c r="WB32" s="25"/>
      <c r="WC32" s="25"/>
      <c r="WD32" s="25"/>
      <c r="WE32" s="25"/>
      <c r="WF32" s="25"/>
      <c r="WG32" s="25"/>
      <c r="WH32" s="25"/>
      <c r="WI32" s="25"/>
      <c r="WJ32" s="25"/>
      <c r="WK32" s="25"/>
      <c r="WL32" s="25"/>
      <c r="WM32" s="25"/>
      <c r="WN32" s="25"/>
      <c r="WO32" s="25"/>
      <c r="WP32" s="25"/>
      <c r="WQ32" s="25"/>
      <c r="WR32" s="25"/>
      <c r="WS32" s="25"/>
      <c r="WT32" s="25"/>
      <c r="WU32" s="25"/>
      <c r="WV32" s="25"/>
      <c r="WW32" s="25"/>
      <c r="WX32" s="25"/>
      <c r="WY32" s="25"/>
      <c r="WZ32" s="25"/>
      <c r="XA32" s="25"/>
      <c r="XB32" s="25"/>
      <c r="XC32" s="25"/>
      <c r="XD32" s="25"/>
      <c r="XE32" s="25"/>
      <c r="XF32" s="25"/>
      <c r="XG32" s="25"/>
      <c r="XH32" s="25"/>
      <c r="XI32" s="25"/>
      <c r="XJ32" s="25"/>
      <c r="XK32" s="25"/>
      <c r="XL32" s="25"/>
      <c r="XM32" s="25"/>
      <c r="XN32" s="25"/>
      <c r="XO32" s="25"/>
      <c r="XP32" s="25"/>
      <c r="XQ32" s="25"/>
      <c r="XR32" s="25"/>
      <c r="XS32" s="25"/>
      <c r="XT32" s="25"/>
      <c r="XU32" s="25"/>
      <c r="XV32" s="25"/>
      <c r="XW32" s="25"/>
      <c r="XX32" s="25"/>
      <c r="XY32" s="25"/>
      <c r="XZ32" s="25"/>
      <c r="YA32" s="25"/>
      <c r="YB32" s="25"/>
      <c r="YC32" s="25"/>
      <c r="YD32" s="25"/>
      <c r="YE32" s="25"/>
      <c r="YF32" s="25"/>
      <c r="YG32" s="25"/>
      <c r="YH32" s="25"/>
      <c r="YI32" s="25"/>
      <c r="YJ32" s="25"/>
      <c r="YK32" s="25"/>
      <c r="YL32" s="25"/>
      <c r="YM32" s="25"/>
      <c r="YN32" s="25"/>
      <c r="YO32" s="25"/>
      <c r="YP32" s="25"/>
      <c r="YQ32" s="25"/>
      <c r="YR32" s="25"/>
      <c r="YS32" s="25"/>
      <c r="YT32" s="25"/>
      <c r="YU32" s="25"/>
      <c r="YV32" s="25"/>
      <c r="YW32" s="25"/>
      <c r="YX32" s="25"/>
      <c r="YY32" s="25"/>
      <c r="YZ32" s="25"/>
      <c r="ZA32" s="25"/>
      <c r="ZB32" s="25"/>
      <c r="ZC32" s="25"/>
      <c r="ZD32" s="25"/>
      <c r="ZE32" s="25"/>
      <c r="ZF32" s="25"/>
      <c r="ZG32" s="25"/>
      <c r="ZH32" s="25"/>
      <c r="ZI32" s="25"/>
      <c r="ZJ32" s="25"/>
      <c r="ZK32" s="25"/>
      <c r="ZL32" s="25"/>
      <c r="ZM32" s="25"/>
      <c r="ZN32" s="25"/>
      <c r="ZO32" s="25"/>
      <c r="ZP32" s="25"/>
      <c r="ZQ32" s="25"/>
      <c r="ZR32" s="25"/>
      <c r="ZS32" s="25"/>
      <c r="ZT32" s="25"/>
      <c r="ZU32" s="25"/>
      <c r="ZV32" s="25"/>
      <c r="ZW32" s="25"/>
      <c r="ZX32" s="25"/>
      <c r="ZY32" s="25"/>
      <c r="ZZ32" s="25"/>
      <c r="AAA32" s="25"/>
      <c r="AAB32" s="25"/>
      <c r="AAC32" s="25"/>
      <c r="AAD32" s="25"/>
      <c r="AAE32" s="25"/>
      <c r="AAF32" s="25"/>
      <c r="AAG32" s="25"/>
      <c r="AAH32" s="25"/>
      <c r="AAI32" s="25"/>
      <c r="AAJ32" s="25"/>
      <c r="AAK32" s="25"/>
      <c r="AAL32" s="25"/>
      <c r="AAM32" s="25"/>
      <c r="AAN32" s="25"/>
      <c r="AAO32" s="25"/>
      <c r="AAP32" s="25"/>
      <c r="AAQ32" s="25"/>
      <c r="AAR32" s="25"/>
      <c r="AAS32" s="25"/>
      <c r="AAT32" s="25"/>
      <c r="AAU32" s="25"/>
      <c r="AAV32" s="25"/>
      <c r="AAW32" s="25"/>
      <c r="AAX32" s="25"/>
      <c r="AAY32" s="25"/>
      <c r="AAZ32" s="25"/>
      <c r="ABA32" s="25"/>
      <c r="ABB32" s="25"/>
      <c r="ABC32" s="25"/>
      <c r="ABD32" s="25"/>
      <c r="ABE32" s="25"/>
      <c r="ABF32" s="25"/>
      <c r="ABG32" s="25"/>
      <c r="ABH32" s="25"/>
      <c r="ABI32" s="25"/>
      <c r="ABJ32" s="25"/>
      <c r="ABK32" s="25"/>
      <c r="ABL32" s="25"/>
      <c r="ABM32" s="25"/>
      <c r="ABN32" s="25"/>
      <c r="ABO32" s="25"/>
      <c r="ABP32" s="25"/>
      <c r="ABQ32" s="25"/>
      <c r="ABR32" s="25"/>
      <c r="ABS32" s="25"/>
      <c r="ABT32" s="25"/>
      <c r="ABU32" s="25"/>
      <c r="ABV32" s="25"/>
      <c r="ABW32" s="25"/>
      <c r="ABX32" s="25"/>
      <c r="ABY32" s="25"/>
      <c r="ABZ32" s="25"/>
      <c r="ACA32" s="25"/>
      <c r="ACB32" s="25"/>
      <c r="ACC32" s="25"/>
      <c r="ACD32" s="25"/>
      <c r="ACE32" s="25"/>
      <c r="ACF32" s="25"/>
      <c r="ACG32" s="25"/>
      <c r="ACH32" s="25"/>
      <c r="ACI32" s="25"/>
      <c r="ACJ32" s="25"/>
      <c r="ACK32" s="25"/>
      <c r="ACL32" s="25"/>
      <c r="ACM32" s="25"/>
      <c r="ACN32" s="25"/>
      <c r="ACO32" s="25"/>
      <c r="ACP32" s="25"/>
      <c r="ACQ32" s="25"/>
      <c r="ACR32" s="25"/>
      <c r="ACS32" s="25"/>
      <c r="ACT32" s="25"/>
      <c r="ACU32" s="25"/>
      <c r="ACV32" s="25"/>
      <c r="ACW32" s="25"/>
      <c r="ACX32" s="25"/>
      <c r="ACY32" s="25"/>
      <c r="ACZ32" s="25"/>
      <c r="ADA32" s="25"/>
      <c r="ADB32" s="25"/>
    </row>
    <row r="33" spans="1:782" s="3" customFormat="1" ht="39" customHeight="1" x14ac:dyDescent="0.2">
      <c r="A33" s="403" t="s">
        <v>180</v>
      </c>
      <c r="B33" s="404"/>
      <c r="C33" s="404"/>
      <c r="D33" s="404"/>
      <c r="E33" s="404"/>
      <c r="F33" s="79"/>
      <c r="G33" s="67">
        <v>5</v>
      </c>
      <c r="H33" s="5"/>
      <c r="I33" s="5"/>
      <c r="J33" s="67">
        <v>5</v>
      </c>
      <c r="K33" s="5"/>
      <c r="L33" s="5"/>
      <c r="M33" s="67"/>
      <c r="N33" s="5"/>
      <c r="O33" s="5"/>
      <c r="P33" s="5"/>
      <c r="Q33" s="5"/>
      <c r="R33" s="67"/>
      <c r="S33" s="5"/>
      <c r="T33" s="5"/>
      <c r="U33" s="67"/>
      <c r="V33" s="197">
        <v>10</v>
      </c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  <c r="IW33" s="6"/>
      <c r="IX33" s="6"/>
      <c r="IY33" s="6"/>
      <c r="IZ33" s="6"/>
      <c r="JA33" s="6"/>
      <c r="JB33" s="6"/>
      <c r="JC33" s="6"/>
      <c r="JD33" s="6"/>
      <c r="JE33" s="6"/>
      <c r="JF33" s="6"/>
      <c r="JG33" s="6"/>
      <c r="JH33" s="6"/>
      <c r="JI33" s="6"/>
      <c r="JJ33" s="6"/>
      <c r="JK33" s="6"/>
      <c r="JL33" s="6"/>
      <c r="JM33" s="6"/>
      <c r="JN33" s="6"/>
      <c r="JO33" s="6"/>
      <c r="JP33" s="6"/>
      <c r="JQ33" s="6"/>
      <c r="JR33" s="6"/>
      <c r="JS33" s="6"/>
      <c r="JT33" s="6"/>
      <c r="JU33" s="6"/>
      <c r="JV33" s="6"/>
      <c r="JW33" s="6"/>
      <c r="JX33" s="6"/>
      <c r="JY33" s="6"/>
      <c r="JZ33" s="6"/>
      <c r="KA33" s="6"/>
      <c r="KB33" s="6"/>
      <c r="KC33" s="6"/>
      <c r="KD33" s="6"/>
      <c r="KE33" s="6"/>
      <c r="KF33" s="6"/>
      <c r="KG33" s="6"/>
      <c r="KH33" s="6"/>
      <c r="KI33" s="6"/>
      <c r="KJ33" s="6"/>
      <c r="KK33" s="6"/>
      <c r="KL33" s="6"/>
      <c r="KM33" s="6"/>
      <c r="KN33" s="6"/>
      <c r="KO33" s="6"/>
      <c r="KP33" s="6"/>
      <c r="KQ33" s="6"/>
      <c r="KR33" s="6"/>
      <c r="KS33" s="6"/>
      <c r="KT33" s="6"/>
      <c r="KU33" s="6"/>
      <c r="KV33" s="6"/>
      <c r="KW33" s="6"/>
      <c r="KX33" s="6"/>
      <c r="KY33" s="6"/>
      <c r="KZ33" s="6"/>
      <c r="LA33" s="6"/>
      <c r="LB33" s="6"/>
      <c r="LC33" s="6"/>
      <c r="LD33" s="6"/>
      <c r="LE33" s="6"/>
      <c r="LF33" s="6"/>
      <c r="LG33" s="6"/>
      <c r="LH33" s="6"/>
      <c r="LI33" s="6"/>
      <c r="LJ33" s="6"/>
      <c r="LK33" s="6"/>
      <c r="LL33" s="6"/>
      <c r="LM33" s="6"/>
      <c r="LN33" s="6"/>
      <c r="LO33" s="6"/>
      <c r="LP33" s="6"/>
      <c r="LQ33" s="6"/>
      <c r="LR33" s="6"/>
      <c r="LS33" s="6"/>
      <c r="LT33" s="6"/>
      <c r="LU33" s="6"/>
      <c r="LV33" s="6"/>
      <c r="LW33" s="6"/>
      <c r="LX33" s="6"/>
      <c r="LY33" s="6"/>
      <c r="LZ33" s="6"/>
      <c r="MA33" s="6"/>
      <c r="MB33" s="6"/>
      <c r="MC33" s="6"/>
      <c r="MD33" s="6"/>
      <c r="ME33" s="6"/>
      <c r="MF33" s="6"/>
      <c r="MG33" s="6"/>
      <c r="MH33" s="6"/>
      <c r="MI33" s="6"/>
      <c r="MJ33" s="6"/>
      <c r="MK33" s="6"/>
      <c r="ML33" s="6"/>
      <c r="MM33" s="6"/>
      <c r="MN33" s="6"/>
      <c r="MO33" s="6"/>
      <c r="MP33" s="6"/>
      <c r="MQ33" s="6"/>
      <c r="MR33" s="6"/>
      <c r="MS33" s="6"/>
      <c r="MT33" s="6"/>
      <c r="MU33" s="6"/>
      <c r="MV33" s="6"/>
      <c r="MW33" s="6"/>
      <c r="MX33" s="6"/>
      <c r="MY33" s="6"/>
      <c r="MZ33" s="6"/>
      <c r="NA33" s="6"/>
      <c r="NB33" s="6"/>
      <c r="NC33" s="6"/>
      <c r="ND33" s="6"/>
      <c r="NE33" s="6"/>
      <c r="NF33" s="6"/>
      <c r="NG33" s="6"/>
      <c r="NH33" s="6"/>
      <c r="NI33" s="6"/>
      <c r="NJ33" s="6"/>
      <c r="NK33" s="6"/>
      <c r="NL33" s="6"/>
      <c r="NM33" s="6"/>
      <c r="NN33" s="6"/>
      <c r="NO33" s="6"/>
      <c r="NP33" s="6"/>
      <c r="NQ33" s="6"/>
      <c r="NR33" s="6"/>
      <c r="NS33" s="6"/>
      <c r="NT33" s="6"/>
      <c r="NU33" s="6"/>
      <c r="NV33" s="6"/>
      <c r="NW33" s="6"/>
      <c r="NX33" s="6"/>
      <c r="NY33" s="6"/>
      <c r="NZ33" s="6"/>
      <c r="OA33" s="6"/>
      <c r="OB33" s="6"/>
      <c r="OC33" s="6"/>
      <c r="OD33" s="6"/>
      <c r="OE33" s="6"/>
      <c r="OF33" s="6"/>
      <c r="OG33" s="6"/>
      <c r="OH33" s="6"/>
      <c r="OI33" s="6"/>
      <c r="OJ33" s="6"/>
      <c r="OK33" s="6"/>
      <c r="OL33" s="6"/>
      <c r="OM33" s="6"/>
      <c r="ON33" s="6"/>
      <c r="OO33" s="6"/>
      <c r="OP33" s="6"/>
      <c r="OQ33" s="6"/>
      <c r="OR33" s="6"/>
      <c r="OS33" s="6"/>
      <c r="OT33" s="6"/>
      <c r="OU33" s="6"/>
      <c r="OV33" s="6"/>
      <c r="OW33" s="6"/>
      <c r="OX33" s="6"/>
      <c r="OY33" s="6"/>
      <c r="OZ33" s="6"/>
      <c r="PA33" s="6"/>
      <c r="PB33" s="6"/>
      <c r="PC33" s="6"/>
      <c r="PD33" s="6"/>
      <c r="PE33" s="6"/>
      <c r="PF33" s="6"/>
      <c r="PG33" s="6"/>
      <c r="PH33" s="6"/>
      <c r="PI33" s="6"/>
      <c r="PJ33" s="6"/>
      <c r="PK33" s="6"/>
      <c r="PL33" s="6"/>
      <c r="PM33" s="6"/>
      <c r="PN33" s="6"/>
      <c r="PO33" s="6"/>
      <c r="PP33" s="6"/>
      <c r="PQ33" s="6"/>
      <c r="PR33" s="6"/>
      <c r="PS33" s="6"/>
      <c r="PT33" s="6"/>
      <c r="PU33" s="6"/>
      <c r="PV33" s="6"/>
      <c r="PW33" s="6"/>
      <c r="PX33" s="6"/>
      <c r="PY33" s="6"/>
      <c r="PZ33" s="6"/>
      <c r="QA33" s="6"/>
      <c r="QB33" s="6"/>
      <c r="QC33" s="6"/>
      <c r="QD33" s="6"/>
      <c r="QE33" s="6"/>
      <c r="QF33" s="6"/>
      <c r="QG33" s="6"/>
      <c r="QH33" s="6"/>
      <c r="QI33" s="6"/>
      <c r="QJ33" s="6"/>
      <c r="QK33" s="6"/>
      <c r="QL33" s="6"/>
      <c r="QM33" s="6"/>
      <c r="QN33" s="6"/>
      <c r="QO33" s="6"/>
      <c r="QP33" s="6"/>
      <c r="QQ33" s="6"/>
      <c r="QR33" s="6"/>
      <c r="QS33" s="6"/>
      <c r="QT33" s="6"/>
      <c r="QU33" s="6"/>
      <c r="QV33" s="6"/>
      <c r="QW33" s="6"/>
      <c r="QX33" s="6"/>
      <c r="QY33" s="6"/>
      <c r="QZ33" s="6"/>
      <c r="RA33" s="6"/>
      <c r="RB33" s="6"/>
      <c r="RC33" s="6"/>
      <c r="RD33" s="6"/>
      <c r="RE33" s="6"/>
      <c r="RF33" s="6"/>
      <c r="RG33" s="6"/>
      <c r="RH33" s="6"/>
      <c r="RI33" s="6"/>
      <c r="RJ33" s="6"/>
      <c r="RK33" s="6"/>
      <c r="RL33" s="6"/>
      <c r="RM33" s="6"/>
      <c r="RN33" s="6"/>
      <c r="RO33" s="6"/>
      <c r="RP33" s="6"/>
      <c r="RQ33" s="6"/>
      <c r="RR33" s="6"/>
      <c r="RS33" s="6"/>
      <c r="RT33" s="6"/>
      <c r="RU33" s="6"/>
      <c r="RV33" s="6"/>
      <c r="RW33" s="6"/>
      <c r="RX33" s="6"/>
      <c r="RY33" s="6"/>
      <c r="RZ33" s="6"/>
      <c r="SA33" s="6"/>
      <c r="SB33" s="6"/>
      <c r="SC33" s="6"/>
      <c r="SD33" s="6"/>
      <c r="SE33" s="6"/>
      <c r="SF33" s="6"/>
      <c r="SG33" s="6"/>
      <c r="SH33" s="6"/>
      <c r="SI33" s="6"/>
      <c r="SJ33" s="6"/>
      <c r="SK33" s="6"/>
      <c r="SL33" s="6"/>
      <c r="SM33" s="6"/>
      <c r="SN33" s="6"/>
      <c r="SO33" s="6"/>
      <c r="SP33" s="6"/>
      <c r="SQ33" s="6"/>
      <c r="SR33" s="6"/>
      <c r="SS33" s="6"/>
      <c r="ST33" s="6"/>
      <c r="SU33" s="6"/>
      <c r="SV33" s="6"/>
      <c r="SW33" s="6"/>
      <c r="SX33" s="6"/>
      <c r="SY33" s="6"/>
      <c r="SZ33" s="6"/>
      <c r="TA33" s="6"/>
      <c r="TB33" s="6"/>
      <c r="TC33" s="6"/>
      <c r="TD33" s="6"/>
      <c r="TE33" s="6"/>
      <c r="TF33" s="6"/>
      <c r="TG33" s="6"/>
      <c r="TH33" s="6"/>
      <c r="TI33" s="6"/>
      <c r="TJ33" s="6"/>
      <c r="TK33" s="6"/>
      <c r="TL33" s="6"/>
      <c r="TM33" s="6"/>
      <c r="TN33" s="6"/>
      <c r="TO33" s="6"/>
      <c r="TP33" s="6"/>
      <c r="TQ33" s="6"/>
      <c r="TR33" s="6"/>
      <c r="TS33" s="6"/>
      <c r="TT33" s="6"/>
      <c r="TU33" s="6"/>
      <c r="TV33" s="6"/>
      <c r="TW33" s="6"/>
      <c r="TX33" s="6"/>
      <c r="TY33" s="6"/>
      <c r="TZ33" s="6"/>
      <c r="UA33" s="6"/>
      <c r="UB33" s="6"/>
      <c r="UC33" s="6"/>
      <c r="UD33" s="6"/>
      <c r="UE33" s="6"/>
      <c r="UF33" s="6"/>
      <c r="UG33" s="6"/>
      <c r="UH33" s="6"/>
      <c r="UI33" s="6"/>
      <c r="UJ33" s="6"/>
      <c r="UK33" s="6"/>
      <c r="UL33" s="6"/>
      <c r="UM33" s="6"/>
      <c r="UN33" s="6"/>
      <c r="UO33" s="6"/>
      <c r="UP33" s="6"/>
      <c r="UQ33" s="6"/>
      <c r="UR33" s="6"/>
      <c r="US33" s="6"/>
      <c r="UT33" s="6"/>
      <c r="UU33" s="6"/>
      <c r="UV33" s="6"/>
      <c r="UW33" s="6"/>
      <c r="UX33" s="6"/>
      <c r="UY33" s="6"/>
      <c r="UZ33" s="6"/>
      <c r="VA33" s="6"/>
      <c r="VB33" s="6"/>
      <c r="VC33" s="6"/>
      <c r="VD33" s="6"/>
      <c r="VE33" s="6"/>
      <c r="VF33" s="6"/>
      <c r="VG33" s="6"/>
      <c r="VH33" s="6"/>
      <c r="VI33" s="6"/>
      <c r="VJ33" s="6"/>
      <c r="VK33" s="6"/>
      <c r="VL33" s="6"/>
      <c r="VM33" s="6"/>
      <c r="VN33" s="6"/>
      <c r="VO33" s="6"/>
      <c r="VP33" s="6"/>
      <c r="VQ33" s="6"/>
      <c r="VR33" s="6"/>
      <c r="VS33" s="6"/>
      <c r="VT33" s="6"/>
      <c r="VU33" s="6"/>
      <c r="VV33" s="6"/>
      <c r="VW33" s="6"/>
      <c r="VX33" s="6"/>
      <c r="VY33" s="6"/>
      <c r="VZ33" s="6"/>
      <c r="WA33" s="6"/>
      <c r="WB33" s="6"/>
      <c r="WC33" s="6"/>
      <c r="WD33" s="6"/>
      <c r="WE33" s="6"/>
      <c r="WF33" s="6"/>
      <c r="WG33" s="6"/>
      <c r="WH33" s="6"/>
      <c r="WI33" s="6"/>
      <c r="WJ33" s="6"/>
      <c r="WK33" s="6"/>
      <c r="WL33" s="6"/>
      <c r="WM33" s="6"/>
      <c r="WN33" s="6"/>
      <c r="WO33" s="6"/>
      <c r="WP33" s="6"/>
      <c r="WQ33" s="6"/>
      <c r="WR33" s="6"/>
      <c r="WS33" s="6"/>
      <c r="WT33" s="6"/>
      <c r="WU33" s="6"/>
      <c r="WV33" s="6"/>
      <c r="WW33" s="6"/>
      <c r="WX33" s="6"/>
      <c r="WY33" s="6"/>
      <c r="WZ33" s="6"/>
      <c r="XA33" s="6"/>
      <c r="XB33" s="6"/>
      <c r="XC33" s="6"/>
      <c r="XD33" s="6"/>
      <c r="XE33" s="6"/>
      <c r="XF33" s="6"/>
      <c r="XG33" s="6"/>
      <c r="XH33" s="6"/>
      <c r="XI33" s="6"/>
      <c r="XJ33" s="6"/>
      <c r="XK33" s="6"/>
      <c r="XL33" s="6"/>
      <c r="XM33" s="6"/>
      <c r="XN33" s="6"/>
      <c r="XO33" s="6"/>
      <c r="XP33" s="6"/>
      <c r="XQ33" s="6"/>
      <c r="XR33" s="6"/>
      <c r="XS33" s="6"/>
      <c r="XT33" s="6"/>
      <c r="XU33" s="6"/>
      <c r="XV33" s="6"/>
      <c r="XW33" s="6"/>
      <c r="XX33" s="6"/>
      <c r="XY33" s="6"/>
      <c r="XZ33" s="6"/>
      <c r="YA33" s="6"/>
      <c r="YB33" s="6"/>
      <c r="YC33" s="6"/>
      <c r="YD33" s="6"/>
      <c r="YE33" s="6"/>
      <c r="YF33" s="6"/>
      <c r="YG33" s="6"/>
      <c r="YH33" s="6"/>
      <c r="YI33" s="6"/>
      <c r="YJ33" s="6"/>
      <c r="YK33" s="6"/>
      <c r="YL33" s="6"/>
      <c r="YM33" s="6"/>
      <c r="YN33" s="6"/>
      <c r="YO33" s="6"/>
      <c r="YP33" s="6"/>
      <c r="YQ33" s="6"/>
      <c r="YR33" s="6"/>
      <c r="YS33" s="6"/>
      <c r="YT33" s="6"/>
      <c r="YU33" s="6"/>
      <c r="YV33" s="6"/>
      <c r="YW33" s="6"/>
      <c r="YX33" s="6"/>
      <c r="YY33" s="6"/>
      <c r="YZ33" s="6"/>
      <c r="ZA33" s="6"/>
      <c r="ZB33" s="6"/>
      <c r="ZC33" s="6"/>
      <c r="ZD33" s="6"/>
      <c r="ZE33" s="6"/>
      <c r="ZF33" s="6"/>
      <c r="ZG33" s="6"/>
      <c r="ZH33" s="6"/>
      <c r="ZI33" s="6"/>
      <c r="ZJ33" s="6"/>
      <c r="ZK33" s="6"/>
      <c r="ZL33" s="6"/>
      <c r="ZM33" s="6"/>
      <c r="ZN33" s="6"/>
      <c r="ZO33" s="6"/>
      <c r="ZP33" s="6"/>
      <c r="ZQ33" s="6"/>
      <c r="ZR33" s="6"/>
      <c r="ZS33" s="6"/>
      <c r="ZT33" s="6"/>
      <c r="ZU33" s="6"/>
      <c r="ZV33" s="6"/>
      <c r="ZW33" s="6"/>
      <c r="ZX33" s="6"/>
      <c r="ZY33" s="6"/>
      <c r="ZZ33" s="6"/>
      <c r="AAA33" s="6"/>
      <c r="AAB33" s="6"/>
      <c r="AAC33" s="6"/>
      <c r="AAD33" s="6"/>
      <c r="AAE33" s="6"/>
      <c r="AAF33" s="6"/>
      <c r="AAG33" s="6"/>
      <c r="AAH33" s="6"/>
      <c r="AAI33" s="6"/>
      <c r="AAJ33" s="6"/>
      <c r="AAK33" s="6"/>
      <c r="AAL33" s="6"/>
      <c r="AAM33" s="6"/>
      <c r="AAN33" s="6"/>
      <c r="AAO33" s="6"/>
      <c r="AAP33" s="6"/>
      <c r="AAQ33" s="6"/>
      <c r="AAR33" s="6"/>
      <c r="AAS33" s="6"/>
      <c r="AAT33" s="6"/>
      <c r="AAU33" s="6"/>
      <c r="AAV33" s="6"/>
      <c r="AAW33" s="6"/>
      <c r="AAX33" s="6"/>
      <c r="AAY33" s="6"/>
      <c r="AAZ33" s="6"/>
      <c r="ABA33" s="6"/>
      <c r="ABB33" s="6"/>
      <c r="ABC33" s="6"/>
      <c r="ABD33" s="6"/>
      <c r="ABE33" s="6"/>
      <c r="ABF33" s="6"/>
      <c r="ABG33" s="6"/>
      <c r="ABH33" s="6"/>
      <c r="ABI33" s="6"/>
      <c r="ABJ33" s="6"/>
      <c r="ABK33" s="6"/>
      <c r="ABL33" s="6"/>
      <c r="ABM33" s="6"/>
      <c r="ABN33" s="6"/>
      <c r="ABO33" s="6"/>
      <c r="ABP33" s="6"/>
      <c r="ABQ33" s="6"/>
      <c r="ABR33" s="6"/>
      <c r="ABS33" s="6"/>
      <c r="ABT33" s="6"/>
      <c r="ABU33" s="6"/>
      <c r="ABV33" s="6"/>
      <c r="ABW33" s="6"/>
      <c r="ABX33" s="6"/>
      <c r="ABY33" s="6"/>
      <c r="ABZ33" s="6"/>
      <c r="ACA33" s="6"/>
      <c r="ACB33" s="6"/>
      <c r="ACC33" s="6"/>
      <c r="ACD33" s="6"/>
      <c r="ACE33" s="6"/>
      <c r="ACF33" s="6"/>
      <c r="ACG33" s="6"/>
      <c r="ACH33" s="6"/>
      <c r="ACI33" s="6"/>
      <c r="ACJ33" s="6"/>
      <c r="ACK33" s="6"/>
      <c r="ACL33" s="6"/>
      <c r="ACM33" s="6"/>
      <c r="ACN33" s="6"/>
      <c r="ACO33" s="6"/>
      <c r="ACP33" s="6"/>
      <c r="ACQ33" s="6"/>
      <c r="ACR33" s="6"/>
      <c r="ACS33" s="6"/>
      <c r="ACT33" s="6"/>
      <c r="ACU33" s="6"/>
      <c r="ACV33" s="6"/>
      <c r="ACW33" s="6"/>
      <c r="ACX33" s="6"/>
      <c r="ACY33" s="6"/>
      <c r="ACZ33" s="6"/>
      <c r="ADA33" s="6"/>
      <c r="ADB33" s="6"/>
    </row>
    <row r="34" spans="1:782" s="3" customFormat="1" ht="39" customHeight="1" x14ac:dyDescent="0.2">
      <c r="A34" s="204"/>
      <c r="B34" s="205"/>
      <c r="C34" s="89"/>
      <c r="D34" s="205"/>
      <c r="E34" s="129"/>
      <c r="F34" s="91"/>
      <c r="G34" s="411" t="s">
        <v>145</v>
      </c>
      <c r="H34" s="412"/>
      <c r="I34" s="412"/>
      <c r="J34" s="412"/>
      <c r="K34" s="412"/>
      <c r="L34" s="412"/>
      <c r="M34" s="413"/>
      <c r="N34" s="411" t="s">
        <v>146</v>
      </c>
      <c r="O34" s="414"/>
      <c r="P34" s="414"/>
      <c r="Q34" s="414"/>
      <c r="R34" s="414"/>
      <c r="S34" s="415"/>
      <c r="T34" s="233"/>
      <c r="U34" s="97"/>
      <c r="V34" s="97"/>
      <c r="W34" s="6"/>
      <c r="X34" s="6" t="s">
        <v>34</v>
      </c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  <c r="IS34" s="6"/>
      <c r="IT34" s="6"/>
      <c r="IU34" s="6"/>
      <c r="IV34" s="6"/>
      <c r="IW34" s="6"/>
      <c r="IX34" s="6"/>
      <c r="IY34" s="6"/>
      <c r="IZ34" s="6"/>
      <c r="JA34" s="6"/>
      <c r="JB34" s="6"/>
      <c r="JC34" s="6"/>
      <c r="JD34" s="6"/>
      <c r="JE34" s="6"/>
      <c r="JF34" s="6"/>
      <c r="JG34" s="6"/>
      <c r="JH34" s="6"/>
      <c r="JI34" s="6"/>
      <c r="JJ34" s="6"/>
      <c r="JK34" s="6"/>
      <c r="JL34" s="6"/>
      <c r="JM34" s="6"/>
      <c r="JN34" s="6"/>
      <c r="JO34" s="6"/>
      <c r="JP34" s="6"/>
      <c r="JQ34" s="6"/>
      <c r="JR34" s="6"/>
      <c r="JS34" s="6"/>
      <c r="JT34" s="6"/>
      <c r="JU34" s="6"/>
      <c r="JV34" s="6"/>
      <c r="JW34" s="6"/>
      <c r="JX34" s="6"/>
      <c r="JY34" s="6"/>
      <c r="JZ34" s="6"/>
      <c r="KA34" s="6"/>
      <c r="KB34" s="6"/>
      <c r="KC34" s="6"/>
      <c r="KD34" s="6"/>
      <c r="KE34" s="6"/>
      <c r="KF34" s="6"/>
      <c r="KG34" s="6"/>
      <c r="KH34" s="6"/>
      <c r="KI34" s="6"/>
      <c r="KJ34" s="6"/>
      <c r="KK34" s="6"/>
      <c r="KL34" s="6"/>
      <c r="KM34" s="6"/>
      <c r="KN34" s="6"/>
      <c r="KO34" s="6"/>
      <c r="KP34" s="6"/>
      <c r="KQ34" s="6"/>
      <c r="KR34" s="6"/>
      <c r="KS34" s="6"/>
      <c r="KT34" s="6"/>
      <c r="KU34" s="6"/>
      <c r="KV34" s="6"/>
      <c r="KW34" s="6"/>
      <c r="KX34" s="6"/>
      <c r="KY34" s="6"/>
      <c r="KZ34" s="6"/>
      <c r="LA34" s="6"/>
      <c r="LB34" s="6"/>
      <c r="LC34" s="6"/>
      <c r="LD34" s="6"/>
      <c r="LE34" s="6"/>
      <c r="LF34" s="6"/>
      <c r="LG34" s="6"/>
      <c r="LH34" s="6"/>
      <c r="LI34" s="6"/>
      <c r="LJ34" s="6"/>
      <c r="LK34" s="6"/>
      <c r="LL34" s="6"/>
      <c r="LM34" s="6"/>
      <c r="LN34" s="6"/>
      <c r="LO34" s="6"/>
      <c r="LP34" s="6"/>
      <c r="LQ34" s="6"/>
      <c r="LR34" s="6"/>
      <c r="LS34" s="6"/>
      <c r="LT34" s="6"/>
      <c r="LU34" s="6"/>
      <c r="LV34" s="6"/>
      <c r="LW34" s="6"/>
      <c r="LX34" s="6"/>
      <c r="LY34" s="6"/>
      <c r="LZ34" s="6"/>
      <c r="MA34" s="6"/>
      <c r="MB34" s="6"/>
      <c r="MC34" s="6"/>
      <c r="MD34" s="6"/>
      <c r="ME34" s="6"/>
      <c r="MF34" s="6"/>
      <c r="MG34" s="6"/>
      <c r="MH34" s="6"/>
      <c r="MI34" s="6"/>
      <c r="MJ34" s="6"/>
      <c r="MK34" s="6"/>
      <c r="ML34" s="6"/>
      <c r="MM34" s="6"/>
      <c r="MN34" s="6"/>
      <c r="MO34" s="6"/>
      <c r="MP34" s="6"/>
      <c r="MQ34" s="6"/>
      <c r="MR34" s="6"/>
      <c r="MS34" s="6"/>
      <c r="MT34" s="6"/>
      <c r="MU34" s="6"/>
      <c r="MV34" s="6"/>
      <c r="MW34" s="6"/>
      <c r="MX34" s="6"/>
      <c r="MY34" s="6"/>
      <c r="MZ34" s="6"/>
      <c r="NA34" s="6"/>
      <c r="NB34" s="6"/>
      <c r="NC34" s="6"/>
      <c r="ND34" s="6"/>
      <c r="NE34" s="6"/>
      <c r="NF34" s="6"/>
      <c r="NG34" s="6"/>
      <c r="NH34" s="6"/>
      <c r="NI34" s="6"/>
      <c r="NJ34" s="6"/>
      <c r="NK34" s="6"/>
      <c r="NL34" s="6"/>
      <c r="NM34" s="6"/>
      <c r="NN34" s="6"/>
      <c r="NO34" s="6"/>
      <c r="NP34" s="6"/>
      <c r="NQ34" s="6"/>
      <c r="NR34" s="6"/>
      <c r="NS34" s="6"/>
      <c r="NT34" s="6"/>
      <c r="NU34" s="6"/>
      <c r="NV34" s="6"/>
      <c r="NW34" s="6"/>
      <c r="NX34" s="6"/>
      <c r="NY34" s="6"/>
      <c r="NZ34" s="6"/>
      <c r="OA34" s="6"/>
      <c r="OB34" s="6"/>
      <c r="OC34" s="6"/>
      <c r="OD34" s="6"/>
      <c r="OE34" s="6"/>
      <c r="OF34" s="6"/>
      <c r="OG34" s="6"/>
      <c r="OH34" s="6"/>
      <c r="OI34" s="6"/>
      <c r="OJ34" s="6"/>
      <c r="OK34" s="6"/>
      <c r="OL34" s="6"/>
      <c r="OM34" s="6"/>
      <c r="ON34" s="6"/>
      <c r="OO34" s="6"/>
      <c r="OP34" s="6"/>
      <c r="OQ34" s="6"/>
      <c r="OR34" s="6"/>
      <c r="OS34" s="6"/>
      <c r="OT34" s="6"/>
      <c r="OU34" s="6"/>
      <c r="OV34" s="6"/>
      <c r="OW34" s="6"/>
      <c r="OX34" s="6"/>
      <c r="OY34" s="6"/>
      <c r="OZ34" s="6"/>
      <c r="PA34" s="6"/>
      <c r="PB34" s="6"/>
      <c r="PC34" s="6"/>
      <c r="PD34" s="6"/>
      <c r="PE34" s="6"/>
      <c r="PF34" s="6"/>
      <c r="PG34" s="6"/>
      <c r="PH34" s="6"/>
      <c r="PI34" s="6"/>
      <c r="PJ34" s="6"/>
      <c r="PK34" s="6"/>
      <c r="PL34" s="6"/>
      <c r="PM34" s="6"/>
      <c r="PN34" s="6"/>
      <c r="PO34" s="6"/>
      <c r="PP34" s="6"/>
      <c r="PQ34" s="6"/>
      <c r="PR34" s="6"/>
      <c r="PS34" s="6"/>
      <c r="PT34" s="6"/>
      <c r="PU34" s="6"/>
      <c r="PV34" s="6"/>
      <c r="PW34" s="6"/>
      <c r="PX34" s="6"/>
      <c r="PY34" s="6"/>
      <c r="PZ34" s="6"/>
      <c r="QA34" s="6"/>
      <c r="QB34" s="6"/>
      <c r="QC34" s="6"/>
      <c r="QD34" s="6"/>
      <c r="QE34" s="6"/>
      <c r="QF34" s="6"/>
      <c r="QG34" s="6"/>
      <c r="QH34" s="6"/>
      <c r="QI34" s="6"/>
      <c r="QJ34" s="6"/>
      <c r="QK34" s="6"/>
      <c r="QL34" s="6"/>
      <c r="QM34" s="6"/>
      <c r="QN34" s="6"/>
      <c r="QO34" s="6"/>
      <c r="QP34" s="6"/>
      <c r="QQ34" s="6"/>
      <c r="QR34" s="6"/>
      <c r="QS34" s="6"/>
      <c r="QT34" s="6"/>
      <c r="QU34" s="6"/>
      <c r="QV34" s="6"/>
      <c r="QW34" s="6"/>
      <c r="QX34" s="6"/>
      <c r="QY34" s="6"/>
      <c r="QZ34" s="6"/>
      <c r="RA34" s="6"/>
      <c r="RB34" s="6"/>
      <c r="RC34" s="6"/>
      <c r="RD34" s="6"/>
      <c r="RE34" s="6"/>
      <c r="RF34" s="6"/>
      <c r="RG34" s="6"/>
      <c r="RH34" s="6"/>
      <c r="RI34" s="6"/>
      <c r="RJ34" s="6"/>
      <c r="RK34" s="6"/>
      <c r="RL34" s="6"/>
      <c r="RM34" s="6"/>
      <c r="RN34" s="6"/>
      <c r="RO34" s="6"/>
      <c r="RP34" s="6"/>
      <c r="RQ34" s="6"/>
      <c r="RR34" s="6"/>
      <c r="RS34" s="6"/>
      <c r="RT34" s="6"/>
      <c r="RU34" s="6"/>
      <c r="RV34" s="6"/>
      <c r="RW34" s="6"/>
      <c r="RX34" s="6"/>
      <c r="RY34" s="6"/>
      <c r="RZ34" s="6"/>
      <c r="SA34" s="6"/>
      <c r="SB34" s="6"/>
      <c r="SC34" s="6"/>
      <c r="SD34" s="6"/>
      <c r="SE34" s="6"/>
      <c r="SF34" s="6"/>
      <c r="SG34" s="6"/>
      <c r="SH34" s="6"/>
      <c r="SI34" s="6"/>
      <c r="SJ34" s="6"/>
      <c r="SK34" s="6"/>
      <c r="SL34" s="6"/>
      <c r="SM34" s="6"/>
      <c r="SN34" s="6"/>
      <c r="SO34" s="6"/>
      <c r="SP34" s="6"/>
      <c r="SQ34" s="6"/>
      <c r="SR34" s="6"/>
      <c r="SS34" s="6"/>
      <c r="ST34" s="6"/>
      <c r="SU34" s="6"/>
      <c r="SV34" s="6"/>
      <c r="SW34" s="6"/>
      <c r="SX34" s="6"/>
      <c r="SY34" s="6"/>
      <c r="SZ34" s="6"/>
      <c r="TA34" s="6"/>
      <c r="TB34" s="6"/>
      <c r="TC34" s="6"/>
      <c r="TD34" s="6"/>
      <c r="TE34" s="6"/>
      <c r="TF34" s="6"/>
      <c r="TG34" s="6"/>
      <c r="TH34" s="6"/>
      <c r="TI34" s="6"/>
      <c r="TJ34" s="6"/>
      <c r="TK34" s="6"/>
      <c r="TL34" s="6"/>
      <c r="TM34" s="6"/>
      <c r="TN34" s="6"/>
      <c r="TO34" s="6"/>
      <c r="TP34" s="6"/>
      <c r="TQ34" s="6"/>
      <c r="TR34" s="6"/>
      <c r="TS34" s="6"/>
      <c r="TT34" s="6"/>
      <c r="TU34" s="6"/>
      <c r="TV34" s="6"/>
      <c r="TW34" s="6"/>
      <c r="TX34" s="6"/>
      <c r="TY34" s="6"/>
      <c r="TZ34" s="6"/>
      <c r="UA34" s="6"/>
      <c r="UB34" s="6"/>
      <c r="UC34" s="6"/>
      <c r="UD34" s="6"/>
      <c r="UE34" s="6"/>
      <c r="UF34" s="6"/>
      <c r="UG34" s="6"/>
      <c r="UH34" s="6"/>
      <c r="UI34" s="6"/>
      <c r="UJ34" s="6"/>
      <c r="UK34" s="6"/>
      <c r="UL34" s="6"/>
      <c r="UM34" s="6"/>
      <c r="UN34" s="6"/>
      <c r="UO34" s="6"/>
      <c r="UP34" s="6"/>
      <c r="UQ34" s="6"/>
      <c r="UR34" s="6"/>
      <c r="US34" s="6"/>
      <c r="UT34" s="6"/>
      <c r="UU34" s="6"/>
      <c r="UV34" s="6"/>
      <c r="UW34" s="6"/>
      <c r="UX34" s="6"/>
      <c r="UY34" s="6"/>
      <c r="UZ34" s="6"/>
      <c r="VA34" s="6"/>
      <c r="VB34" s="6"/>
      <c r="VC34" s="6"/>
      <c r="VD34" s="6"/>
      <c r="VE34" s="6"/>
      <c r="VF34" s="6"/>
      <c r="VG34" s="6"/>
      <c r="VH34" s="6"/>
      <c r="VI34" s="6"/>
      <c r="VJ34" s="6"/>
      <c r="VK34" s="6"/>
      <c r="VL34" s="6"/>
      <c r="VM34" s="6"/>
      <c r="VN34" s="6"/>
      <c r="VO34" s="6"/>
      <c r="VP34" s="6"/>
      <c r="VQ34" s="6"/>
      <c r="VR34" s="6"/>
      <c r="VS34" s="6"/>
      <c r="VT34" s="6"/>
      <c r="VU34" s="6"/>
      <c r="VV34" s="6"/>
      <c r="VW34" s="6"/>
      <c r="VX34" s="6"/>
      <c r="VY34" s="6"/>
      <c r="VZ34" s="6"/>
      <c r="WA34" s="6"/>
      <c r="WB34" s="6"/>
      <c r="WC34" s="6"/>
      <c r="WD34" s="6"/>
      <c r="WE34" s="6"/>
      <c r="WF34" s="6"/>
      <c r="WG34" s="6"/>
      <c r="WH34" s="6"/>
      <c r="WI34" s="6"/>
      <c r="WJ34" s="6"/>
      <c r="WK34" s="6"/>
      <c r="WL34" s="6"/>
      <c r="WM34" s="6"/>
      <c r="WN34" s="6"/>
      <c r="WO34" s="6"/>
      <c r="WP34" s="6"/>
      <c r="WQ34" s="6"/>
      <c r="WR34" s="6"/>
      <c r="WS34" s="6"/>
      <c r="WT34" s="6"/>
      <c r="WU34" s="6"/>
      <c r="WV34" s="6"/>
      <c r="WW34" s="6"/>
      <c r="WX34" s="6"/>
      <c r="WY34" s="6"/>
      <c r="WZ34" s="6"/>
      <c r="XA34" s="6"/>
      <c r="XB34" s="6"/>
      <c r="XC34" s="6"/>
      <c r="XD34" s="6"/>
      <c r="XE34" s="6"/>
      <c r="XF34" s="6"/>
      <c r="XG34" s="6"/>
      <c r="XH34" s="6"/>
      <c r="XI34" s="6"/>
      <c r="XJ34" s="6"/>
      <c r="XK34" s="6"/>
      <c r="XL34" s="6"/>
      <c r="XM34" s="6"/>
      <c r="XN34" s="6"/>
      <c r="XO34" s="6"/>
      <c r="XP34" s="6"/>
      <c r="XQ34" s="6"/>
      <c r="XR34" s="6"/>
      <c r="XS34" s="6"/>
      <c r="XT34" s="6"/>
      <c r="XU34" s="6"/>
      <c r="XV34" s="6"/>
      <c r="XW34" s="6"/>
      <c r="XX34" s="6"/>
      <c r="XY34" s="6"/>
      <c r="XZ34" s="6"/>
      <c r="YA34" s="6"/>
      <c r="YB34" s="6"/>
      <c r="YC34" s="6"/>
      <c r="YD34" s="6"/>
      <c r="YE34" s="6"/>
      <c r="YF34" s="6"/>
      <c r="YG34" s="6"/>
      <c r="YH34" s="6"/>
      <c r="YI34" s="6"/>
      <c r="YJ34" s="6"/>
      <c r="YK34" s="6"/>
      <c r="YL34" s="6"/>
      <c r="YM34" s="6"/>
      <c r="YN34" s="6"/>
      <c r="YO34" s="6"/>
      <c r="YP34" s="6"/>
      <c r="YQ34" s="6"/>
      <c r="YR34" s="6"/>
      <c r="YS34" s="6"/>
      <c r="YT34" s="6"/>
      <c r="YU34" s="6"/>
      <c r="YV34" s="6"/>
      <c r="YW34" s="6"/>
      <c r="YX34" s="6"/>
      <c r="YY34" s="6"/>
      <c r="YZ34" s="6"/>
      <c r="ZA34" s="6"/>
      <c r="ZB34" s="6"/>
      <c r="ZC34" s="6"/>
      <c r="ZD34" s="6"/>
      <c r="ZE34" s="6"/>
      <c r="ZF34" s="6"/>
      <c r="ZG34" s="6"/>
      <c r="ZH34" s="6"/>
      <c r="ZI34" s="6"/>
      <c r="ZJ34" s="6"/>
      <c r="ZK34" s="6"/>
      <c r="ZL34" s="6"/>
      <c r="ZM34" s="6"/>
      <c r="ZN34" s="6"/>
      <c r="ZO34" s="6"/>
      <c r="ZP34" s="6"/>
      <c r="ZQ34" s="6"/>
      <c r="ZR34" s="6"/>
      <c r="ZS34" s="6"/>
      <c r="ZT34" s="6"/>
      <c r="ZU34" s="6"/>
      <c r="ZV34" s="6"/>
      <c r="ZW34" s="6"/>
      <c r="ZX34" s="6"/>
      <c r="ZY34" s="6"/>
      <c r="ZZ34" s="6"/>
      <c r="AAA34" s="6"/>
      <c r="AAB34" s="6"/>
      <c r="AAC34" s="6"/>
      <c r="AAD34" s="6"/>
      <c r="AAE34" s="6"/>
      <c r="AAF34" s="6"/>
      <c r="AAG34" s="6"/>
      <c r="AAH34" s="6"/>
      <c r="AAI34" s="6"/>
      <c r="AAJ34" s="6"/>
      <c r="AAK34" s="6"/>
      <c r="AAL34" s="6"/>
      <c r="AAM34" s="6"/>
      <c r="AAN34" s="6"/>
      <c r="AAO34" s="6"/>
      <c r="AAP34" s="6"/>
      <c r="AAQ34" s="6"/>
      <c r="AAR34" s="6"/>
      <c r="AAS34" s="6"/>
      <c r="AAT34" s="6"/>
      <c r="AAU34" s="6"/>
      <c r="AAV34" s="6"/>
      <c r="AAW34" s="6"/>
      <c r="AAX34" s="6"/>
      <c r="AAY34" s="6"/>
      <c r="AAZ34" s="6"/>
      <c r="ABA34" s="6"/>
      <c r="ABB34" s="6"/>
      <c r="ABC34" s="6"/>
      <c r="ABD34" s="6"/>
      <c r="ABE34" s="6"/>
      <c r="ABF34" s="6"/>
      <c r="ABG34" s="6"/>
      <c r="ABH34" s="6"/>
      <c r="ABI34" s="6"/>
      <c r="ABJ34" s="6"/>
      <c r="ABK34" s="6"/>
      <c r="ABL34" s="6"/>
      <c r="ABM34" s="6"/>
      <c r="ABN34" s="6"/>
      <c r="ABO34" s="6"/>
      <c r="ABP34" s="6"/>
      <c r="ABQ34" s="6"/>
      <c r="ABR34" s="6"/>
      <c r="ABS34" s="6"/>
      <c r="ABT34" s="6"/>
      <c r="ABU34" s="6"/>
      <c r="ABV34" s="6"/>
      <c r="ABW34" s="6"/>
      <c r="ABX34" s="6"/>
      <c r="ABY34" s="6"/>
      <c r="ABZ34" s="6"/>
      <c r="ACA34" s="6"/>
      <c r="ACB34" s="6"/>
      <c r="ACC34" s="6"/>
      <c r="ACD34" s="6"/>
      <c r="ACE34" s="6"/>
      <c r="ACF34" s="6"/>
      <c r="ACG34" s="6"/>
      <c r="ACH34" s="6"/>
      <c r="ACI34" s="6"/>
      <c r="ACJ34" s="6"/>
      <c r="ACK34" s="6"/>
      <c r="ACL34" s="6"/>
      <c r="ACM34" s="6"/>
      <c r="ACN34" s="6"/>
      <c r="ACO34" s="6"/>
      <c r="ACP34" s="6"/>
      <c r="ACQ34" s="6"/>
      <c r="ACR34" s="6"/>
      <c r="ACS34" s="6"/>
      <c r="ACT34" s="6"/>
      <c r="ACU34" s="6"/>
      <c r="ACV34" s="6"/>
      <c r="ACW34" s="6"/>
      <c r="ACX34" s="6"/>
      <c r="ACY34" s="6"/>
      <c r="ACZ34" s="6"/>
      <c r="ADA34" s="6"/>
      <c r="ADB34" s="6"/>
    </row>
    <row r="35" spans="1:782" s="3" customFormat="1" ht="39" customHeight="1" x14ac:dyDescent="0.2">
      <c r="A35" s="160" t="s">
        <v>57</v>
      </c>
      <c r="B35" s="62" t="s">
        <v>121</v>
      </c>
      <c r="C35" s="182"/>
      <c r="D35" s="201" t="s">
        <v>16</v>
      </c>
      <c r="E35" s="201" t="s">
        <v>45</v>
      </c>
      <c r="F35" s="179" t="s">
        <v>45</v>
      </c>
      <c r="G35" s="350" t="s">
        <v>168</v>
      </c>
      <c r="H35" s="350"/>
      <c r="I35" s="350"/>
      <c r="J35" s="350"/>
      <c r="K35" s="350"/>
      <c r="L35" s="350"/>
      <c r="M35" s="350"/>
      <c r="N35" s="401" t="s">
        <v>169</v>
      </c>
      <c r="O35" s="401"/>
      <c r="P35" s="401"/>
      <c r="Q35" s="401"/>
      <c r="R35" s="401"/>
      <c r="S35" s="402"/>
      <c r="T35" s="199">
        <v>30</v>
      </c>
      <c r="U35" s="199">
        <v>45</v>
      </c>
      <c r="V35" s="98">
        <v>3</v>
      </c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  <c r="IU35" s="6"/>
      <c r="IV35" s="6"/>
      <c r="IW35" s="6"/>
      <c r="IX35" s="6"/>
      <c r="IY35" s="6"/>
      <c r="IZ35" s="6"/>
      <c r="JA35" s="6"/>
      <c r="JB35" s="6"/>
      <c r="JC35" s="6"/>
      <c r="JD35" s="6"/>
      <c r="JE35" s="6"/>
      <c r="JF35" s="6"/>
      <c r="JG35" s="6"/>
      <c r="JH35" s="6"/>
      <c r="JI35" s="6"/>
      <c r="JJ35" s="6"/>
      <c r="JK35" s="6"/>
      <c r="JL35" s="6"/>
      <c r="JM35" s="6"/>
      <c r="JN35" s="6"/>
      <c r="JO35" s="6"/>
      <c r="JP35" s="6"/>
      <c r="JQ35" s="6"/>
      <c r="JR35" s="6"/>
      <c r="JS35" s="6"/>
      <c r="JT35" s="6"/>
      <c r="JU35" s="6"/>
      <c r="JV35" s="6"/>
      <c r="JW35" s="6"/>
      <c r="JX35" s="6"/>
      <c r="JY35" s="6"/>
      <c r="JZ35" s="6"/>
      <c r="KA35" s="6"/>
      <c r="KB35" s="6"/>
      <c r="KC35" s="6"/>
      <c r="KD35" s="6"/>
      <c r="KE35" s="6"/>
      <c r="KF35" s="6"/>
      <c r="KG35" s="6"/>
      <c r="KH35" s="6"/>
      <c r="KI35" s="6"/>
      <c r="KJ35" s="6"/>
      <c r="KK35" s="6"/>
      <c r="KL35" s="6"/>
      <c r="KM35" s="6"/>
      <c r="KN35" s="6"/>
      <c r="KO35" s="6"/>
      <c r="KP35" s="6"/>
      <c r="KQ35" s="6"/>
      <c r="KR35" s="6"/>
      <c r="KS35" s="6"/>
      <c r="KT35" s="6"/>
      <c r="KU35" s="6"/>
      <c r="KV35" s="6"/>
      <c r="KW35" s="6"/>
      <c r="KX35" s="6"/>
      <c r="KY35" s="6"/>
      <c r="KZ35" s="6"/>
      <c r="LA35" s="6"/>
      <c r="LB35" s="6"/>
      <c r="LC35" s="6"/>
      <c r="LD35" s="6"/>
      <c r="LE35" s="6"/>
      <c r="LF35" s="6"/>
      <c r="LG35" s="6"/>
      <c r="LH35" s="6"/>
      <c r="LI35" s="6"/>
      <c r="LJ35" s="6"/>
      <c r="LK35" s="6"/>
      <c r="LL35" s="6"/>
      <c r="LM35" s="6"/>
      <c r="LN35" s="6"/>
      <c r="LO35" s="6"/>
      <c r="LP35" s="6"/>
      <c r="LQ35" s="6"/>
      <c r="LR35" s="6"/>
      <c r="LS35" s="6"/>
      <c r="LT35" s="6"/>
      <c r="LU35" s="6"/>
      <c r="LV35" s="6"/>
      <c r="LW35" s="6"/>
      <c r="LX35" s="6"/>
      <c r="LY35" s="6"/>
      <c r="LZ35" s="6"/>
      <c r="MA35" s="6"/>
      <c r="MB35" s="6"/>
      <c r="MC35" s="6"/>
      <c r="MD35" s="6"/>
      <c r="ME35" s="6"/>
      <c r="MF35" s="6"/>
      <c r="MG35" s="6"/>
      <c r="MH35" s="6"/>
      <c r="MI35" s="6"/>
      <c r="MJ35" s="6"/>
      <c r="MK35" s="6"/>
      <c r="ML35" s="6"/>
      <c r="MM35" s="6"/>
      <c r="MN35" s="6"/>
      <c r="MO35" s="6"/>
      <c r="MP35" s="6"/>
      <c r="MQ35" s="6"/>
      <c r="MR35" s="6"/>
      <c r="MS35" s="6"/>
      <c r="MT35" s="6"/>
      <c r="MU35" s="6"/>
      <c r="MV35" s="6"/>
      <c r="MW35" s="6"/>
      <c r="MX35" s="6"/>
      <c r="MY35" s="6"/>
      <c r="MZ35" s="6"/>
      <c r="NA35" s="6"/>
      <c r="NB35" s="6"/>
      <c r="NC35" s="6"/>
      <c r="ND35" s="6"/>
      <c r="NE35" s="6"/>
      <c r="NF35" s="6"/>
      <c r="NG35" s="6"/>
      <c r="NH35" s="6"/>
      <c r="NI35" s="6"/>
      <c r="NJ35" s="6"/>
      <c r="NK35" s="6"/>
      <c r="NL35" s="6"/>
      <c r="NM35" s="6"/>
      <c r="NN35" s="6"/>
      <c r="NO35" s="6"/>
      <c r="NP35" s="6"/>
      <c r="NQ35" s="6"/>
      <c r="NR35" s="6"/>
      <c r="NS35" s="6"/>
      <c r="NT35" s="6"/>
      <c r="NU35" s="6"/>
      <c r="NV35" s="6"/>
      <c r="NW35" s="6"/>
      <c r="NX35" s="6"/>
      <c r="NY35" s="6"/>
      <c r="NZ35" s="6"/>
      <c r="OA35" s="6"/>
      <c r="OB35" s="6"/>
      <c r="OC35" s="6"/>
      <c r="OD35" s="6"/>
      <c r="OE35" s="6"/>
      <c r="OF35" s="6"/>
      <c r="OG35" s="6"/>
      <c r="OH35" s="6"/>
      <c r="OI35" s="6"/>
      <c r="OJ35" s="6"/>
      <c r="OK35" s="6"/>
      <c r="OL35" s="6"/>
      <c r="OM35" s="6"/>
      <c r="ON35" s="6"/>
      <c r="OO35" s="6"/>
      <c r="OP35" s="6"/>
      <c r="OQ35" s="6"/>
      <c r="OR35" s="6"/>
      <c r="OS35" s="6"/>
      <c r="OT35" s="6"/>
      <c r="OU35" s="6"/>
      <c r="OV35" s="6"/>
      <c r="OW35" s="6"/>
      <c r="OX35" s="6"/>
      <c r="OY35" s="6"/>
      <c r="OZ35" s="6"/>
      <c r="PA35" s="6"/>
      <c r="PB35" s="6"/>
      <c r="PC35" s="6"/>
      <c r="PD35" s="6"/>
      <c r="PE35" s="6"/>
      <c r="PF35" s="6"/>
      <c r="PG35" s="6"/>
      <c r="PH35" s="6"/>
      <c r="PI35" s="6"/>
      <c r="PJ35" s="6"/>
      <c r="PK35" s="6"/>
      <c r="PL35" s="6"/>
      <c r="PM35" s="6"/>
      <c r="PN35" s="6"/>
      <c r="PO35" s="6"/>
      <c r="PP35" s="6"/>
      <c r="PQ35" s="6"/>
      <c r="PR35" s="6"/>
      <c r="PS35" s="6"/>
      <c r="PT35" s="6"/>
      <c r="PU35" s="6"/>
      <c r="PV35" s="6"/>
      <c r="PW35" s="6"/>
      <c r="PX35" s="6"/>
      <c r="PY35" s="6"/>
      <c r="PZ35" s="6"/>
      <c r="QA35" s="6"/>
      <c r="QB35" s="6"/>
      <c r="QC35" s="6"/>
      <c r="QD35" s="6"/>
      <c r="QE35" s="6"/>
      <c r="QF35" s="6"/>
      <c r="QG35" s="6"/>
      <c r="QH35" s="6"/>
      <c r="QI35" s="6"/>
      <c r="QJ35" s="6"/>
      <c r="QK35" s="6"/>
      <c r="QL35" s="6"/>
      <c r="QM35" s="6"/>
      <c r="QN35" s="6"/>
      <c r="QO35" s="6"/>
      <c r="QP35" s="6"/>
      <c r="QQ35" s="6"/>
      <c r="QR35" s="6"/>
      <c r="QS35" s="6"/>
      <c r="QT35" s="6"/>
      <c r="QU35" s="6"/>
      <c r="QV35" s="6"/>
      <c r="QW35" s="6"/>
      <c r="QX35" s="6"/>
      <c r="QY35" s="6"/>
      <c r="QZ35" s="6"/>
      <c r="RA35" s="6"/>
      <c r="RB35" s="6"/>
      <c r="RC35" s="6"/>
      <c r="RD35" s="6"/>
      <c r="RE35" s="6"/>
      <c r="RF35" s="6"/>
      <c r="RG35" s="6"/>
      <c r="RH35" s="6"/>
      <c r="RI35" s="6"/>
      <c r="RJ35" s="6"/>
      <c r="RK35" s="6"/>
      <c r="RL35" s="6"/>
      <c r="RM35" s="6"/>
      <c r="RN35" s="6"/>
      <c r="RO35" s="6"/>
      <c r="RP35" s="6"/>
      <c r="RQ35" s="6"/>
      <c r="RR35" s="6"/>
      <c r="RS35" s="6"/>
      <c r="RT35" s="6"/>
      <c r="RU35" s="6"/>
      <c r="RV35" s="6"/>
      <c r="RW35" s="6"/>
      <c r="RX35" s="6"/>
      <c r="RY35" s="6"/>
      <c r="RZ35" s="6"/>
      <c r="SA35" s="6"/>
      <c r="SB35" s="6"/>
      <c r="SC35" s="6"/>
      <c r="SD35" s="6"/>
      <c r="SE35" s="6"/>
      <c r="SF35" s="6"/>
      <c r="SG35" s="6"/>
      <c r="SH35" s="6"/>
      <c r="SI35" s="6"/>
      <c r="SJ35" s="6"/>
      <c r="SK35" s="6"/>
      <c r="SL35" s="6"/>
      <c r="SM35" s="6"/>
      <c r="SN35" s="6"/>
      <c r="SO35" s="6"/>
      <c r="SP35" s="6"/>
      <c r="SQ35" s="6"/>
      <c r="SR35" s="6"/>
      <c r="SS35" s="6"/>
      <c r="ST35" s="6"/>
      <c r="SU35" s="6"/>
      <c r="SV35" s="6"/>
      <c r="SW35" s="6"/>
      <c r="SX35" s="6"/>
      <c r="SY35" s="6"/>
      <c r="SZ35" s="6"/>
      <c r="TA35" s="6"/>
      <c r="TB35" s="6"/>
      <c r="TC35" s="6"/>
      <c r="TD35" s="6"/>
      <c r="TE35" s="6"/>
      <c r="TF35" s="6"/>
      <c r="TG35" s="6"/>
      <c r="TH35" s="6"/>
      <c r="TI35" s="6"/>
      <c r="TJ35" s="6"/>
      <c r="TK35" s="6"/>
      <c r="TL35" s="6"/>
      <c r="TM35" s="6"/>
      <c r="TN35" s="6"/>
      <c r="TO35" s="6"/>
      <c r="TP35" s="6"/>
      <c r="TQ35" s="6"/>
      <c r="TR35" s="6"/>
      <c r="TS35" s="6"/>
      <c r="TT35" s="6"/>
      <c r="TU35" s="6"/>
      <c r="TV35" s="6"/>
      <c r="TW35" s="6"/>
      <c r="TX35" s="6"/>
      <c r="TY35" s="6"/>
      <c r="TZ35" s="6"/>
      <c r="UA35" s="6"/>
      <c r="UB35" s="6"/>
      <c r="UC35" s="6"/>
      <c r="UD35" s="6"/>
      <c r="UE35" s="6"/>
      <c r="UF35" s="6"/>
      <c r="UG35" s="6"/>
      <c r="UH35" s="6"/>
      <c r="UI35" s="6"/>
      <c r="UJ35" s="6"/>
      <c r="UK35" s="6"/>
      <c r="UL35" s="6"/>
      <c r="UM35" s="6"/>
      <c r="UN35" s="6"/>
      <c r="UO35" s="6"/>
      <c r="UP35" s="6"/>
      <c r="UQ35" s="6"/>
      <c r="UR35" s="6"/>
      <c r="US35" s="6"/>
      <c r="UT35" s="6"/>
      <c r="UU35" s="6"/>
      <c r="UV35" s="6"/>
      <c r="UW35" s="6"/>
      <c r="UX35" s="6"/>
      <c r="UY35" s="6"/>
      <c r="UZ35" s="6"/>
      <c r="VA35" s="6"/>
      <c r="VB35" s="6"/>
      <c r="VC35" s="6"/>
      <c r="VD35" s="6"/>
      <c r="VE35" s="6"/>
      <c r="VF35" s="6"/>
      <c r="VG35" s="6"/>
      <c r="VH35" s="6"/>
      <c r="VI35" s="6"/>
      <c r="VJ35" s="6"/>
      <c r="VK35" s="6"/>
      <c r="VL35" s="6"/>
      <c r="VM35" s="6"/>
      <c r="VN35" s="6"/>
      <c r="VO35" s="6"/>
      <c r="VP35" s="6"/>
      <c r="VQ35" s="6"/>
      <c r="VR35" s="6"/>
      <c r="VS35" s="6"/>
      <c r="VT35" s="6"/>
      <c r="VU35" s="6"/>
      <c r="VV35" s="6"/>
      <c r="VW35" s="6"/>
      <c r="VX35" s="6"/>
      <c r="VY35" s="6"/>
      <c r="VZ35" s="6"/>
      <c r="WA35" s="6"/>
      <c r="WB35" s="6"/>
      <c r="WC35" s="6"/>
      <c r="WD35" s="6"/>
      <c r="WE35" s="6"/>
      <c r="WF35" s="6"/>
      <c r="WG35" s="6"/>
      <c r="WH35" s="6"/>
      <c r="WI35" s="6"/>
      <c r="WJ35" s="6"/>
      <c r="WK35" s="6"/>
      <c r="WL35" s="6"/>
      <c r="WM35" s="6"/>
      <c r="WN35" s="6"/>
      <c r="WO35" s="6"/>
      <c r="WP35" s="6"/>
      <c r="WQ35" s="6"/>
      <c r="WR35" s="6"/>
      <c r="WS35" s="6"/>
      <c r="WT35" s="6"/>
      <c r="WU35" s="6"/>
      <c r="WV35" s="6"/>
      <c r="WW35" s="6"/>
      <c r="WX35" s="6"/>
      <c r="WY35" s="6"/>
      <c r="WZ35" s="6"/>
      <c r="XA35" s="6"/>
      <c r="XB35" s="6"/>
      <c r="XC35" s="6"/>
      <c r="XD35" s="6"/>
      <c r="XE35" s="6"/>
      <c r="XF35" s="6"/>
      <c r="XG35" s="6"/>
      <c r="XH35" s="6"/>
      <c r="XI35" s="6"/>
      <c r="XJ35" s="6"/>
      <c r="XK35" s="6"/>
      <c r="XL35" s="6"/>
      <c r="XM35" s="6"/>
      <c r="XN35" s="6"/>
      <c r="XO35" s="6"/>
      <c r="XP35" s="6"/>
      <c r="XQ35" s="6"/>
      <c r="XR35" s="6"/>
      <c r="XS35" s="6"/>
      <c r="XT35" s="6"/>
      <c r="XU35" s="6"/>
      <c r="XV35" s="6"/>
      <c r="XW35" s="6"/>
      <c r="XX35" s="6"/>
      <c r="XY35" s="6"/>
      <c r="XZ35" s="6"/>
      <c r="YA35" s="6"/>
      <c r="YB35" s="6"/>
      <c r="YC35" s="6"/>
      <c r="YD35" s="6"/>
      <c r="YE35" s="6"/>
      <c r="YF35" s="6"/>
      <c r="YG35" s="6"/>
      <c r="YH35" s="6"/>
      <c r="YI35" s="6"/>
      <c r="YJ35" s="6"/>
      <c r="YK35" s="6"/>
      <c r="YL35" s="6"/>
      <c r="YM35" s="6"/>
      <c r="YN35" s="6"/>
      <c r="YO35" s="6"/>
      <c r="YP35" s="6"/>
      <c r="YQ35" s="6"/>
      <c r="YR35" s="6"/>
      <c r="YS35" s="6"/>
      <c r="YT35" s="6"/>
      <c r="YU35" s="6"/>
      <c r="YV35" s="6"/>
      <c r="YW35" s="6"/>
      <c r="YX35" s="6"/>
      <c r="YY35" s="6"/>
      <c r="YZ35" s="6"/>
      <c r="ZA35" s="6"/>
      <c r="ZB35" s="6"/>
      <c r="ZC35" s="6"/>
      <c r="ZD35" s="6"/>
      <c r="ZE35" s="6"/>
      <c r="ZF35" s="6"/>
      <c r="ZG35" s="6"/>
      <c r="ZH35" s="6"/>
      <c r="ZI35" s="6"/>
      <c r="ZJ35" s="6"/>
      <c r="ZK35" s="6"/>
      <c r="ZL35" s="6"/>
      <c r="ZM35" s="6"/>
      <c r="ZN35" s="6"/>
      <c r="ZO35" s="6"/>
      <c r="ZP35" s="6"/>
      <c r="ZQ35" s="6"/>
      <c r="ZR35" s="6"/>
      <c r="ZS35" s="6"/>
      <c r="ZT35" s="6"/>
      <c r="ZU35" s="6"/>
      <c r="ZV35" s="6"/>
      <c r="ZW35" s="6"/>
      <c r="ZX35" s="6"/>
      <c r="ZY35" s="6"/>
      <c r="ZZ35" s="6"/>
      <c r="AAA35" s="6"/>
      <c r="AAB35" s="6"/>
      <c r="AAC35" s="6"/>
      <c r="AAD35" s="6"/>
      <c r="AAE35" s="6"/>
      <c r="AAF35" s="6"/>
      <c r="AAG35" s="6"/>
      <c r="AAH35" s="6"/>
      <c r="AAI35" s="6"/>
      <c r="AAJ35" s="6"/>
      <c r="AAK35" s="6"/>
      <c r="AAL35" s="6"/>
      <c r="AAM35" s="6"/>
      <c r="AAN35" s="6"/>
      <c r="AAO35" s="6"/>
      <c r="AAP35" s="6"/>
      <c r="AAQ35" s="6"/>
      <c r="AAR35" s="6"/>
      <c r="AAS35" s="6"/>
      <c r="AAT35" s="6"/>
      <c r="AAU35" s="6"/>
      <c r="AAV35" s="6"/>
      <c r="AAW35" s="6"/>
      <c r="AAX35" s="6"/>
      <c r="AAY35" s="6"/>
      <c r="AAZ35" s="6"/>
      <c r="ABA35" s="6"/>
      <c r="ABB35" s="6"/>
      <c r="ABC35" s="6"/>
      <c r="ABD35" s="6"/>
      <c r="ABE35" s="6"/>
      <c r="ABF35" s="6"/>
      <c r="ABG35" s="6"/>
      <c r="ABH35" s="6"/>
      <c r="ABI35" s="6"/>
      <c r="ABJ35" s="6"/>
      <c r="ABK35" s="6"/>
      <c r="ABL35" s="6"/>
      <c r="ABM35" s="6"/>
      <c r="ABN35" s="6"/>
      <c r="ABO35" s="6"/>
      <c r="ABP35" s="6"/>
      <c r="ABQ35" s="6"/>
      <c r="ABR35" s="6"/>
      <c r="ABS35" s="6"/>
      <c r="ABT35" s="6"/>
      <c r="ABU35" s="6"/>
      <c r="ABV35" s="6"/>
      <c r="ABW35" s="6"/>
      <c r="ABX35" s="6"/>
      <c r="ABY35" s="6"/>
      <c r="ABZ35" s="6"/>
      <c r="ACA35" s="6"/>
      <c r="ACB35" s="6"/>
      <c r="ACC35" s="6"/>
      <c r="ACD35" s="6"/>
      <c r="ACE35" s="6"/>
      <c r="ACF35" s="6"/>
      <c r="ACG35" s="6"/>
      <c r="ACH35" s="6"/>
      <c r="ACI35" s="6"/>
      <c r="ACJ35" s="6"/>
      <c r="ACK35" s="6"/>
      <c r="ACL35" s="6"/>
      <c r="ACM35" s="6"/>
      <c r="ACN35" s="6"/>
      <c r="ACO35" s="6"/>
      <c r="ACP35" s="6"/>
      <c r="ACQ35" s="6"/>
      <c r="ACR35" s="6"/>
      <c r="ACS35" s="6"/>
      <c r="ACT35" s="6"/>
      <c r="ACU35" s="6"/>
      <c r="ACV35" s="6"/>
      <c r="ACW35" s="6"/>
      <c r="ACX35" s="6"/>
      <c r="ACY35" s="6"/>
      <c r="ACZ35" s="6"/>
      <c r="ADA35" s="6"/>
      <c r="ADB35" s="6"/>
    </row>
    <row r="36" spans="1:782" s="3" customFormat="1" ht="39" customHeight="1" x14ac:dyDescent="0.2">
      <c r="A36" s="160" t="s">
        <v>46</v>
      </c>
      <c r="B36" s="62" t="s">
        <v>121</v>
      </c>
      <c r="C36" s="182"/>
      <c r="D36" s="201" t="s">
        <v>16</v>
      </c>
      <c r="E36" s="259" t="s">
        <v>45</v>
      </c>
      <c r="F36" s="179" t="s">
        <v>57</v>
      </c>
      <c r="G36" s="398"/>
      <c r="H36" s="399"/>
      <c r="I36" s="399"/>
      <c r="J36" s="399"/>
      <c r="K36" s="399"/>
      <c r="L36" s="399"/>
      <c r="M36" s="400"/>
      <c r="N36" s="401" t="s">
        <v>168</v>
      </c>
      <c r="O36" s="401"/>
      <c r="P36" s="401"/>
      <c r="Q36" s="401"/>
      <c r="R36" s="401"/>
      <c r="S36" s="402"/>
      <c r="T36" s="199">
        <v>30</v>
      </c>
      <c r="U36" s="199">
        <v>70</v>
      </c>
      <c r="V36" s="98">
        <v>4</v>
      </c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P36" s="6"/>
      <c r="IQ36" s="6"/>
      <c r="IR36" s="6"/>
      <c r="IS36" s="6"/>
      <c r="IT36" s="6"/>
      <c r="IU36" s="6"/>
      <c r="IV36" s="6"/>
      <c r="IW36" s="6"/>
      <c r="IX36" s="6"/>
      <c r="IY36" s="6"/>
      <c r="IZ36" s="6"/>
      <c r="JA36" s="6"/>
      <c r="JB36" s="6"/>
      <c r="JC36" s="6"/>
      <c r="JD36" s="6"/>
      <c r="JE36" s="6"/>
      <c r="JF36" s="6"/>
      <c r="JG36" s="6"/>
      <c r="JH36" s="6"/>
      <c r="JI36" s="6"/>
      <c r="JJ36" s="6"/>
      <c r="JK36" s="6"/>
      <c r="JL36" s="6"/>
      <c r="JM36" s="6"/>
      <c r="JN36" s="6"/>
      <c r="JO36" s="6"/>
      <c r="JP36" s="6"/>
      <c r="JQ36" s="6"/>
      <c r="JR36" s="6"/>
      <c r="JS36" s="6"/>
      <c r="JT36" s="6"/>
      <c r="JU36" s="6"/>
      <c r="JV36" s="6"/>
      <c r="JW36" s="6"/>
      <c r="JX36" s="6"/>
      <c r="JY36" s="6"/>
      <c r="JZ36" s="6"/>
      <c r="KA36" s="6"/>
      <c r="KB36" s="6"/>
      <c r="KC36" s="6"/>
      <c r="KD36" s="6"/>
      <c r="KE36" s="6"/>
      <c r="KF36" s="6"/>
      <c r="KG36" s="6"/>
      <c r="KH36" s="6"/>
      <c r="KI36" s="6"/>
      <c r="KJ36" s="6"/>
      <c r="KK36" s="6"/>
      <c r="KL36" s="6"/>
      <c r="KM36" s="6"/>
      <c r="KN36" s="6"/>
      <c r="KO36" s="6"/>
      <c r="KP36" s="6"/>
      <c r="KQ36" s="6"/>
      <c r="KR36" s="6"/>
      <c r="KS36" s="6"/>
      <c r="KT36" s="6"/>
      <c r="KU36" s="6"/>
      <c r="KV36" s="6"/>
      <c r="KW36" s="6"/>
      <c r="KX36" s="6"/>
      <c r="KY36" s="6"/>
      <c r="KZ36" s="6"/>
      <c r="LA36" s="6"/>
      <c r="LB36" s="6"/>
      <c r="LC36" s="6"/>
      <c r="LD36" s="6"/>
      <c r="LE36" s="6"/>
      <c r="LF36" s="6"/>
      <c r="LG36" s="6"/>
      <c r="LH36" s="6"/>
      <c r="LI36" s="6"/>
      <c r="LJ36" s="6"/>
      <c r="LK36" s="6"/>
      <c r="LL36" s="6"/>
      <c r="LM36" s="6"/>
      <c r="LN36" s="6"/>
      <c r="LO36" s="6"/>
      <c r="LP36" s="6"/>
      <c r="LQ36" s="6"/>
      <c r="LR36" s="6"/>
      <c r="LS36" s="6"/>
      <c r="LT36" s="6"/>
      <c r="LU36" s="6"/>
      <c r="LV36" s="6"/>
      <c r="LW36" s="6"/>
      <c r="LX36" s="6"/>
      <c r="LY36" s="6"/>
      <c r="LZ36" s="6"/>
      <c r="MA36" s="6"/>
      <c r="MB36" s="6"/>
      <c r="MC36" s="6"/>
      <c r="MD36" s="6"/>
      <c r="ME36" s="6"/>
      <c r="MF36" s="6"/>
      <c r="MG36" s="6"/>
      <c r="MH36" s="6"/>
      <c r="MI36" s="6"/>
      <c r="MJ36" s="6"/>
      <c r="MK36" s="6"/>
      <c r="ML36" s="6"/>
      <c r="MM36" s="6"/>
      <c r="MN36" s="6"/>
      <c r="MO36" s="6"/>
      <c r="MP36" s="6"/>
      <c r="MQ36" s="6"/>
      <c r="MR36" s="6"/>
      <c r="MS36" s="6"/>
      <c r="MT36" s="6"/>
      <c r="MU36" s="6"/>
      <c r="MV36" s="6"/>
      <c r="MW36" s="6"/>
      <c r="MX36" s="6"/>
      <c r="MY36" s="6"/>
      <c r="MZ36" s="6"/>
      <c r="NA36" s="6"/>
      <c r="NB36" s="6"/>
      <c r="NC36" s="6"/>
      <c r="ND36" s="6"/>
      <c r="NE36" s="6"/>
      <c r="NF36" s="6"/>
      <c r="NG36" s="6"/>
      <c r="NH36" s="6"/>
      <c r="NI36" s="6"/>
      <c r="NJ36" s="6"/>
      <c r="NK36" s="6"/>
      <c r="NL36" s="6"/>
      <c r="NM36" s="6"/>
      <c r="NN36" s="6"/>
      <c r="NO36" s="6"/>
      <c r="NP36" s="6"/>
      <c r="NQ36" s="6"/>
      <c r="NR36" s="6"/>
      <c r="NS36" s="6"/>
      <c r="NT36" s="6"/>
      <c r="NU36" s="6"/>
      <c r="NV36" s="6"/>
      <c r="NW36" s="6"/>
      <c r="NX36" s="6"/>
      <c r="NY36" s="6"/>
      <c r="NZ36" s="6"/>
      <c r="OA36" s="6"/>
      <c r="OB36" s="6"/>
      <c r="OC36" s="6"/>
      <c r="OD36" s="6"/>
      <c r="OE36" s="6"/>
      <c r="OF36" s="6"/>
      <c r="OG36" s="6"/>
      <c r="OH36" s="6"/>
      <c r="OI36" s="6"/>
      <c r="OJ36" s="6"/>
      <c r="OK36" s="6"/>
      <c r="OL36" s="6"/>
      <c r="OM36" s="6"/>
      <c r="ON36" s="6"/>
      <c r="OO36" s="6"/>
      <c r="OP36" s="6"/>
      <c r="OQ36" s="6"/>
      <c r="OR36" s="6"/>
      <c r="OS36" s="6"/>
      <c r="OT36" s="6"/>
      <c r="OU36" s="6"/>
      <c r="OV36" s="6"/>
      <c r="OW36" s="6"/>
      <c r="OX36" s="6"/>
      <c r="OY36" s="6"/>
      <c r="OZ36" s="6"/>
      <c r="PA36" s="6"/>
      <c r="PB36" s="6"/>
      <c r="PC36" s="6"/>
      <c r="PD36" s="6"/>
      <c r="PE36" s="6"/>
      <c r="PF36" s="6"/>
      <c r="PG36" s="6"/>
      <c r="PH36" s="6"/>
      <c r="PI36" s="6"/>
      <c r="PJ36" s="6"/>
      <c r="PK36" s="6"/>
      <c r="PL36" s="6"/>
      <c r="PM36" s="6"/>
      <c r="PN36" s="6"/>
      <c r="PO36" s="6"/>
      <c r="PP36" s="6"/>
      <c r="PQ36" s="6"/>
      <c r="PR36" s="6"/>
      <c r="PS36" s="6"/>
      <c r="PT36" s="6"/>
      <c r="PU36" s="6"/>
      <c r="PV36" s="6"/>
      <c r="PW36" s="6"/>
      <c r="PX36" s="6"/>
      <c r="PY36" s="6"/>
      <c r="PZ36" s="6"/>
      <c r="QA36" s="6"/>
      <c r="QB36" s="6"/>
      <c r="QC36" s="6"/>
      <c r="QD36" s="6"/>
      <c r="QE36" s="6"/>
      <c r="QF36" s="6"/>
      <c r="QG36" s="6"/>
      <c r="QH36" s="6"/>
      <c r="QI36" s="6"/>
      <c r="QJ36" s="6"/>
      <c r="QK36" s="6"/>
      <c r="QL36" s="6"/>
      <c r="QM36" s="6"/>
      <c r="QN36" s="6"/>
      <c r="QO36" s="6"/>
      <c r="QP36" s="6"/>
      <c r="QQ36" s="6"/>
      <c r="QR36" s="6"/>
      <c r="QS36" s="6"/>
      <c r="QT36" s="6"/>
      <c r="QU36" s="6"/>
      <c r="QV36" s="6"/>
      <c r="QW36" s="6"/>
      <c r="QX36" s="6"/>
      <c r="QY36" s="6"/>
      <c r="QZ36" s="6"/>
      <c r="RA36" s="6"/>
      <c r="RB36" s="6"/>
      <c r="RC36" s="6"/>
      <c r="RD36" s="6"/>
      <c r="RE36" s="6"/>
      <c r="RF36" s="6"/>
      <c r="RG36" s="6"/>
      <c r="RH36" s="6"/>
      <c r="RI36" s="6"/>
      <c r="RJ36" s="6"/>
      <c r="RK36" s="6"/>
      <c r="RL36" s="6"/>
      <c r="RM36" s="6"/>
      <c r="RN36" s="6"/>
      <c r="RO36" s="6"/>
      <c r="RP36" s="6"/>
      <c r="RQ36" s="6"/>
      <c r="RR36" s="6"/>
      <c r="RS36" s="6"/>
      <c r="RT36" s="6"/>
      <c r="RU36" s="6"/>
      <c r="RV36" s="6"/>
      <c r="RW36" s="6"/>
      <c r="RX36" s="6"/>
      <c r="RY36" s="6"/>
      <c r="RZ36" s="6"/>
      <c r="SA36" s="6"/>
      <c r="SB36" s="6"/>
      <c r="SC36" s="6"/>
      <c r="SD36" s="6"/>
      <c r="SE36" s="6"/>
      <c r="SF36" s="6"/>
      <c r="SG36" s="6"/>
      <c r="SH36" s="6"/>
      <c r="SI36" s="6"/>
      <c r="SJ36" s="6"/>
      <c r="SK36" s="6"/>
      <c r="SL36" s="6"/>
      <c r="SM36" s="6"/>
      <c r="SN36" s="6"/>
      <c r="SO36" s="6"/>
      <c r="SP36" s="6"/>
      <c r="SQ36" s="6"/>
      <c r="SR36" s="6"/>
      <c r="SS36" s="6"/>
      <c r="ST36" s="6"/>
      <c r="SU36" s="6"/>
      <c r="SV36" s="6"/>
      <c r="SW36" s="6"/>
      <c r="SX36" s="6"/>
      <c r="SY36" s="6"/>
      <c r="SZ36" s="6"/>
      <c r="TA36" s="6"/>
      <c r="TB36" s="6"/>
      <c r="TC36" s="6"/>
      <c r="TD36" s="6"/>
      <c r="TE36" s="6"/>
      <c r="TF36" s="6"/>
      <c r="TG36" s="6"/>
      <c r="TH36" s="6"/>
      <c r="TI36" s="6"/>
      <c r="TJ36" s="6"/>
      <c r="TK36" s="6"/>
      <c r="TL36" s="6"/>
      <c r="TM36" s="6"/>
      <c r="TN36" s="6"/>
      <c r="TO36" s="6"/>
      <c r="TP36" s="6"/>
      <c r="TQ36" s="6"/>
      <c r="TR36" s="6"/>
      <c r="TS36" s="6"/>
      <c r="TT36" s="6"/>
      <c r="TU36" s="6"/>
      <c r="TV36" s="6"/>
      <c r="TW36" s="6"/>
      <c r="TX36" s="6"/>
      <c r="TY36" s="6"/>
      <c r="TZ36" s="6"/>
      <c r="UA36" s="6"/>
      <c r="UB36" s="6"/>
      <c r="UC36" s="6"/>
      <c r="UD36" s="6"/>
      <c r="UE36" s="6"/>
      <c r="UF36" s="6"/>
      <c r="UG36" s="6"/>
      <c r="UH36" s="6"/>
      <c r="UI36" s="6"/>
      <c r="UJ36" s="6"/>
      <c r="UK36" s="6"/>
      <c r="UL36" s="6"/>
      <c r="UM36" s="6"/>
      <c r="UN36" s="6"/>
      <c r="UO36" s="6"/>
      <c r="UP36" s="6"/>
      <c r="UQ36" s="6"/>
      <c r="UR36" s="6"/>
      <c r="US36" s="6"/>
      <c r="UT36" s="6"/>
      <c r="UU36" s="6"/>
      <c r="UV36" s="6"/>
      <c r="UW36" s="6"/>
      <c r="UX36" s="6"/>
      <c r="UY36" s="6"/>
      <c r="UZ36" s="6"/>
      <c r="VA36" s="6"/>
      <c r="VB36" s="6"/>
      <c r="VC36" s="6"/>
      <c r="VD36" s="6"/>
      <c r="VE36" s="6"/>
      <c r="VF36" s="6"/>
      <c r="VG36" s="6"/>
      <c r="VH36" s="6"/>
      <c r="VI36" s="6"/>
      <c r="VJ36" s="6"/>
      <c r="VK36" s="6"/>
      <c r="VL36" s="6"/>
      <c r="VM36" s="6"/>
      <c r="VN36" s="6"/>
      <c r="VO36" s="6"/>
      <c r="VP36" s="6"/>
      <c r="VQ36" s="6"/>
      <c r="VR36" s="6"/>
      <c r="VS36" s="6"/>
      <c r="VT36" s="6"/>
      <c r="VU36" s="6"/>
      <c r="VV36" s="6"/>
      <c r="VW36" s="6"/>
      <c r="VX36" s="6"/>
      <c r="VY36" s="6"/>
      <c r="VZ36" s="6"/>
      <c r="WA36" s="6"/>
      <c r="WB36" s="6"/>
      <c r="WC36" s="6"/>
      <c r="WD36" s="6"/>
      <c r="WE36" s="6"/>
      <c r="WF36" s="6"/>
      <c r="WG36" s="6"/>
      <c r="WH36" s="6"/>
      <c r="WI36" s="6"/>
      <c r="WJ36" s="6"/>
      <c r="WK36" s="6"/>
      <c r="WL36" s="6"/>
      <c r="WM36" s="6"/>
      <c r="WN36" s="6"/>
      <c r="WO36" s="6"/>
      <c r="WP36" s="6"/>
      <c r="WQ36" s="6"/>
      <c r="WR36" s="6"/>
      <c r="WS36" s="6"/>
      <c r="WT36" s="6"/>
      <c r="WU36" s="6"/>
      <c r="WV36" s="6"/>
      <c r="WW36" s="6"/>
      <c r="WX36" s="6"/>
      <c r="WY36" s="6"/>
      <c r="WZ36" s="6"/>
      <c r="XA36" s="6"/>
      <c r="XB36" s="6"/>
      <c r="XC36" s="6"/>
      <c r="XD36" s="6"/>
      <c r="XE36" s="6"/>
      <c r="XF36" s="6"/>
      <c r="XG36" s="6"/>
      <c r="XH36" s="6"/>
      <c r="XI36" s="6"/>
      <c r="XJ36" s="6"/>
      <c r="XK36" s="6"/>
      <c r="XL36" s="6"/>
      <c r="XM36" s="6"/>
      <c r="XN36" s="6"/>
      <c r="XO36" s="6"/>
      <c r="XP36" s="6"/>
      <c r="XQ36" s="6"/>
      <c r="XR36" s="6"/>
      <c r="XS36" s="6"/>
      <c r="XT36" s="6"/>
      <c r="XU36" s="6"/>
      <c r="XV36" s="6"/>
      <c r="XW36" s="6"/>
      <c r="XX36" s="6"/>
      <c r="XY36" s="6"/>
      <c r="XZ36" s="6"/>
      <c r="YA36" s="6"/>
      <c r="YB36" s="6"/>
      <c r="YC36" s="6"/>
      <c r="YD36" s="6"/>
      <c r="YE36" s="6"/>
      <c r="YF36" s="6"/>
      <c r="YG36" s="6"/>
      <c r="YH36" s="6"/>
      <c r="YI36" s="6"/>
      <c r="YJ36" s="6"/>
      <c r="YK36" s="6"/>
      <c r="YL36" s="6"/>
      <c r="YM36" s="6"/>
      <c r="YN36" s="6"/>
      <c r="YO36" s="6"/>
      <c r="YP36" s="6"/>
      <c r="YQ36" s="6"/>
      <c r="YR36" s="6"/>
      <c r="YS36" s="6"/>
      <c r="YT36" s="6"/>
      <c r="YU36" s="6"/>
      <c r="YV36" s="6"/>
      <c r="YW36" s="6"/>
      <c r="YX36" s="6"/>
      <c r="YY36" s="6"/>
      <c r="YZ36" s="6"/>
      <c r="ZA36" s="6"/>
      <c r="ZB36" s="6"/>
      <c r="ZC36" s="6"/>
      <c r="ZD36" s="6"/>
      <c r="ZE36" s="6"/>
      <c r="ZF36" s="6"/>
      <c r="ZG36" s="6"/>
      <c r="ZH36" s="6"/>
      <c r="ZI36" s="6"/>
      <c r="ZJ36" s="6"/>
      <c r="ZK36" s="6"/>
      <c r="ZL36" s="6"/>
      <c r="ZM36" s="6"/>
      <c r="ZN36" s="6"/>
      <c r="ZO36" s="6"/>
      <c r="ZP36" s="6"/>
      <c r="ZQ36" s="6"/>
      <c r="ZR36" s="6"/>
      <c r="ZS36" s="6"/>
      <c r="ZT36" s="6"/>
      <c r="ZU36" s="6"/>
      <c r="ZV36" s="6"/>
      <c r="ZW36" s="6"/>
      <c r="ZX36" s="6"/>
      <c r="ZY36" s="6"/>
      <c r="ZZ36" s="6"/>
      <c r="AAA36" s="6"/>
      <c r="AAB36" s="6"/>
      <c r="AAC36" s="6"/>
      <c r="AAD36" s="6"/>
      <c r="AAE36" s="6"/>
      <c r="AAF36" s="6"/>
      <c r="AAG36" s="6"/>
      <c r="AAH36" s="6"/>
      <c r="AAI36" s="6"/>
      <c r="AAJ36" s="6"/>
      <c r="AAK36" s="6"/>
      <c r="AAL36" s="6"/>
      <c r="AAM36" s="6"/>
      <c r="AAN36" s="6"/>
      <c r="AAO36" s="6"/>
      <c r="AAP36" s="6"/>
      <c r="AAQ36" s="6"/>
      <c r="AAR36" s="6"/>
      <c r="AAS36" s="6"/>
      <c r="AAT36" s="6"/>
      <c r="AAU36" s="6"/>
      <c r="AAV36" s="6"/>
      <c r="AAW36" s="6"/>
      <c r="AAX36" s="6"/>
      <c r="AAY36" s="6"/>
      <c r="AAZ36" s="6"/>
      <c r="ABA36" s="6"/>
      <c r="ABB36" s="6"/>
      <c r="ABC36" s="6"/>
      <c r="ABD36" s="6"/>
      <c r="ABE36" s="6"/>
      <c r="ABF36" s="6"/>
      <c r="ABG36" s="6"/>
      <c r="ABH36" s="6"/>
      <c r="ABI36" s="6"/>
      <c r="ABJ36" s="6"/>
      <c r="ABK36" s="6"/>
      <c r="ABL36" s="6"/>
      <c r="ABM36" s="6"/>
      <c r="ABN36" s="6"/>
      <c r="ABO36" s="6"/>
      <c r="ABP36" s="6"/>
      <c r="ABQ36" s="6"/>
      <c r="ABR36" s="6"/>
      <c r="ABS36" s="6"/>
      <c r="ABT36" s="6"/>
      <c r="ABU36" s="6"/>
      <c r="ABV36" s="6"/>
      <c r="ABW36" s="6"/>
      <c r="ABX36" s="6"/>
      <c r="ABY36" s="6"/>
      <c r="ABZ36" s="6"/>
      <c r="ACA36" s="6"/>
      <c r="ACB36" s="6"/>
      <c r="ACC36" s="6"/>
      <c r="ACD36" s="6"/>
      <c r="ACE36" s="6"/>
      <c r="ACF36" s="6"/>
      <c r="ACG36" s="6"/>
      <c r="ACH36" s="6"/>
      <c r="ACI36" s="6"/>
      <c r="ACJ36" s="6"/>
      <c r="ACK36" s="6"/>
      <c r="ACL36" s="6"/>
      <c r="ACM36" s="6"/>
      <c r="ACN36" s="6"/>
      <c r="ACO36" s="6"/>
      <c r="ACP36" s="6"/>
      <c r="ACQ36" s="6"/>
      <c r="ACR36" s="6"/>
      <c r="ACS36" s="6"/>
      <c r="ACT36" s="6"/>
      <c r="ACU36" s="6"/>
      <c r="ACV36" s="6"/>
      <c r="ACW36" s="6"/>
      <c r="ACX36" s="6"/>
      <c r="ACY36" s="6"/>
      <c r="ACZ36" s="6"/>
      <c r="ADA36" s="6"/>
      <c r="ADB36" s="6"/>
    </row>
    <row r="37" spans="1:782" s="3" customFormat="1" ht="39" customHeight="1" x14ac:dyDescent="0.2">
      <c r="A37" s="160" t="s">
        <v>150</v>
      </c>
      <c r="B37" s="62" t="s">
        <v>121</v>
      </c>
      <c r="C37" s="182"/>
      <c r="D37" s="201" t="s">
        <v>122</v>
      </c>
      <c r="E37" s="201" t="s">
        <v>45</v>
      </c>
      <c r="F37" s="179" t="s">
        <v>45</v>
      </c>
      <c r="G37" s="350" t="s">
        <v>168</v>
      </c>
      <c r="H37" s="350"/>
      <c r="I37" s="350"/>
      <c r="J37" s="350"/>
      <c r="K37" s="350"/>
      <c r="L37" s="350"/>
      <c r="M37" s="350"/>
      <c r="N37" s="425"/>
      <c r="O37" s="425"/>
      <c r="P37" s="425"/>
      <c r="Q37" s="425"/>
      <c r="R37" s="425"/>
      <c r="S37" s="426"/>
      <c r="T37" s="199">
        <v>15</v>
      </c>
      <c r="U37" s="199">
        <v>35</v>
      </c>
      <c r="V37" s="98">
        <v>2</v>
      </c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P37" s="6"/>
      <c r="IQ37" s="6"/>
      <c r="IR37" s="6"/>
      <c r="IS37" s="6"/>
      <c r="IT37" s="6"/>
      <c r="IU37" s="6"/>
      <c r="IV37" s="6"/>
      <c r="IW37" s="6"/>
      <c r="IX37" s="6"/>
      <c r="IY37" s="6"/>
      <c r="IZ37" s="6"/>
      <c r="JA37" s="6"/>
      <c r="JB37" s="6"/>
      <c r="JC37" s="6"/>
      <c r="JD37" s="6"/>
      <c r="JE37" s="6"/>
      <c r="JF37" s="6"/>
      <c r="JG37" s="6"/>
      <c r="JH37" s="6"/>
      <c r="JI37" s="6"/>
      <c r="JJ37" s="6"/>
      <c r="JK37" s="6"/>
      <c r="JL37" s="6"/>
      <c r="JM37" s="6"/>
      <c r="JN37" s="6"/>
      <c r="JO37" s="6"/>
      <c r="JP37" s="6"/>
      <c r="JQ37" s="6"/>
      <c r="JR37" s="6"/>
      <c r="JS37" s="6"/>
      <c r="JT37" s="6"/>
      <c r="JU37" s="6"/>
      <c r="JV37" s="6"/>
      <c r="JW37" s="6"/>
      <c r="JX37" s="6"/>
      <c r="JY37" s="6"/>
      <c r="JZ37" s="6"/>
      <c r="KA37" s="6"/>
      <c r="KB37" s="6"/>
      <c r="KC37" s="6"/>
      <c r="KD37" s="6"/>
      <c r="KE37" s="6"/>
      <c r="KF37" s="6"/>
      <c r="KG37" s="6"/>
      <c r="KH37" s="6"/>
      <c r="KI37" s="6"/>
      <c r="KJ37" s="6"/>
      <c r="KK37" s="6"/>
      <c r="KL37" s="6"/>
      <c r="KM37" s="6"/>
      <c r="KN37" s="6"/>
      <c r="KO37" s="6"/>
      <c r="KP37" s="6"/>
      <c r="KQ37" s="6"/>
      <c r="KR37" s="6"/>
      <c r="KS37" s="6"/>
      <c r="KT37" s="6"/>
      <c r="KU37" s="6"/>
      <c r="KV37" s="6"/>
      <c r="KW37" s="6"/>
      <c r="KX37" s="6"/>
      <c r="KY37" s="6"/>
      <c r="KZ37" s="6"/>
      <c r="LA37" s="6"/>
      <c r="LB37" s="6"/>
      <c r="LC37" s="6"/>
      <c r="LD37" s="6"/>
      <c r="LE37" s="6"/>
      <c r="LF37" s="6"/>
      <c r="LG37" s="6"/>
      <c r="LH37" s="6"/>
      <c r="LI37" s="6"/>
      <c r="LJ37" s="6"/>
      <c r="LK37" s="6"/>
      <c r="LL37" s="6"/>
      <c r="LM37" s="6"/>
      <c r="LN37" s="6"/>
      <c r="LO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  <c r="MC37" s="6"/>
      <c r="MD37" s="6"/>
      <c r="ME37" s="6"/>
      <c r="MF37" s="6"/>
      <c r="MG37" s="6"/>
      <c r="MH37" s="6"/>
      <c r="MI37" s="6"/>
      <c r="MJ37" s="6"/>
      <c r="MK37" s="6"/>
      <c r="ML37" s="6"/>
      <c r="MM37" s="6"/>
      <c r="MN37" s="6"/>
      <c r="MO37" s="6"/>
      <c r="MP37" s="6"/>
      <c r="MQ37" s="6"/>
      <c r="MR37" s="6"/>
      <c r="MS37" s="6"/>
      <c r="MT37" s="6"/>
      <c r="MU37" s="6"/>
      <c r="MV37" s="6"/>
      <c r="MW37" s="6"/>
      <c r="MX37" s="6"/>
      <c r="MY37" s="6"/>
      <c r="MZ37" s="6"/>
      <c r="NA37" s="6"/>
      <c r="NB37" s="6"/>
      <c r="NC37" s="6"/>
      <c r="ND37" s="6"/>
      <c r="NE37" s="6"/>
      <c r="NF37" s="6"/>
      <c r="NG37" s="6"/>
      <c r="NH37" s="6"/>
      <c r="NI37" s="6"/>
      <c r="NJ37" s="6"/>
      <c r="NK37" s="6"/>
      <c r="NL37" s="6"/>
      <c r="NM37" s="6"/>
      <c r="NN37" s="6"/>
      <c r="NO37" s="6"/>
      <c r="NP37" s="6"/>
      <c r="NQ37" s="6"/>
      <c r="NR37" s="6"/>
      <c r="NS37" s="6"/>
      <c r="NT37" s="6"/>
      <c r="NU37" s="6"/>
      <c r="NV37" s="6"/>
      <c r="NW37" s="6"/>
      <c r="NX37" s="6"/>
      <c r="NY37" s="6"/>
      <c r="NZ37" s="6"/>
      <c r="OA37" s="6"/>
      <c r="OB37" s="6"/>
      <c r="OC37" s="6"/>
      <c r="OD37" s="6"/>
      <c r="OE37" s="6"/>
      <c r="OF37" s="6"/>
      <c r="OG37" s="6"/>
      <c r="OH37" s="6"/>
      <c r="OI37" s="6"/>
      <c r="OJ37" s="6"/>
      <c r="OK37" s="6"/>
      <c r="OL37" s="6"/>
      <c r="OM37" s="6"/>
      <c r="ON37" s="6"/>
      <c r="OO37" s="6"/>
      <c r="OP37" s="6"/>
      <c r="OQ37" s="6"/>
      <c r="OR37" s="6"/>
      <c r="OS37" s="6"/>
      <c r="OT37" s="6"/>
      <c r="OU37" s="6"/>
      <c r="OV37" s="6"/>
      <c r="OW37" s="6"/>
      <c r="OX37" s="6"/>
      <c r="OY37" s="6"/>
      <c r="OZ37" s="6"/>
      <c r="PA37" s="6"/>
      <c r="PB37" s="6"/>
      <c r="PC37" s="6"/>
      <c r="PD37" s="6"/>
      <c r="PE37" s="6"/>
      <c r="PF37" s="6"/>
      <c r="PG37" s="6"/>
      <c r="PH37" s="6"/>
      <c r="PI37" s="6"/>
      <c r="PJ37" s="6"/>
      <c r="PK37" s="6"/>
      <c r="PL37" s="6"/>
      <c r="PM37" s="6"/>
      <c r="PN37" s="6"/>
      <c r="PO37" s="6"/>
      <c r="PP37" s="6"/>
      <c r="PQ37" s="6"/>
      <c r="PR37" s="6"/>
      <c r="PS37" s="6"/>
      <c r="PT37" s="6"/>
      <c r="PU37" s="6"/>
      <c r="PV37" s="6"/>
      <c r="PW37" s="6"/>
      <c r="PX37" s="6"/>
      <c r="PY37" s="6"/>
      <c r="PZ37" s="6"/>
      <c r="QA37" s="6"/>
      <c r="QB37" s="6"/>
      <c r="QC37" s="6"/>
      <c r="QD37" s="6"/>
      <c r="QE37" s="6"/>
      <c r="QF37" s="6"/>
      <c r="QG37" s="6"/>
      <c r="QH37" s="6"/>
      <c r="QI37" s="6"/>
      <c r="QJ37" s="6"/>
      <c r="QK37" s="6"/>
      <c r="QL37" s="6"/>
      <c r="QM37" s="6"/>
      <c r="QN37" s="6"/>
      <c r="QO37" s="6"/>
      <c r="QP37" s="6"/>
      <c r="QQ37" s="6"/>
      <c r="QR37" s="6"/>
      <c r="QS37" s="6"/>
      <c r="QT37" s="6"/>
      <c r="QU37" s="6"/>
      <c r="QV37" s="6"/>
      <c r="QW37" s="6"/>
      <c r="QX37" s="6"/>
      <c r="QY37" s="6"/>
      <c r="QZ37" s="6"/>
      <c r="RA37" s="6"/>
      <c r="RB37" s="6"/>
      <c r="RC37" s="6"/>
      <c r="RD37" s="6"/>
      <c r="RE37" s="6"/>
      <c r="RF37" s="6"/>
      <c r="RG37" s="6"/>
      <c r="RH37" s="6"/>
      <c r="RI37" s="6"/>
      <c r="RJ37" s="6"/>
      <c r="RK37" s="6"/>
      <c r="RL37" s="6"/>
      <c r="RM37" s="6"/>
      <c r="RN37" s="6"/>
      <c r="RO37" s="6"/>
      <c r="RP37" s="6"/>
      <c r="RQ37" s="6"/>
      <c r="RR37" s="6"/>
      <c r="RS37" s="6"/>
      <c r="RT37" s="6"/>
      <c r="RU37" s="6"/>
      <c r="RV37" s="6"/>
      <c r="RW37" s="6"/>
      <c r="RX37" s="6"/>
      <c r="RY37" s="6"/>
      <c r="RZ37" s="6"/>
      <c r="SA37" s="6"/>
      <c r="SB37" s="6"/>
      <c r="SC37" s="6"/>
      <c r="SD37" s="6"/>
      <c r="SE37" s="6"/>
      <c r="SF37" s="6"/>
      <c r="SG37" s="6"/>
      <c r="SH37" s="6"/>
      <c r="SI37" s="6"/>
      <c r="SJ37" s="6"/>
      <c r="SK37" s="6"/>
      <c r="SL37" s="6"/>
      <c r="SM37" s="6"/>
      <c r="SN37" s="6"/>
      <c r="SO37" s="6"/>
      <c r="SP37" s="6"/>
      <c r="SQ37" s="6"/>
      <c r="SR37" s="6"/>
      <c r="SS37" s="6"/>
      <c r="ST37" s="6"/>
      <c r="SU37" s="6"/>
      <c r="SV37" s="6"/>
      <c r="SW37" s="6"/>
      <c r="SX37" s="6"/>
      <c r="SY37" s="6"/>
      <c r="SZ37" s="6"/>
      <c r="TA37" s="6"/>
      <c r="TB37" s="6"/>
      <c r="TC37" s="6"/>
      <c r="TD37" s="6"/>
      <c r="TE37" s="6"/>
      <c r="TF37" s="6"/>
      <c r="TG37" s="6"/>
      <c r="TH37" s="6"/>
      <c r="TI37" s="6"/>
      <c r="TJ37" s="6"/>
      <c r="TK37" s="6"/>
      <c r="TL37" s="6"/>
      <c r="TM37" s="6"/>
      <c r="TN37" s="6"/>
      <c r="TO37" s="6"/>
      <c r="TP37" s="6"/>
      <c r="TQ37" s="6"/>
      <c r="TR37" s="6"/>
      <c r="TS37" s="6"/>
      <c r="TT37" s="6"/>
      <c r="TU37" s="6"/>
      <c r="TV37" s="6"/>
      <c r="TW37" s="6"/>
      <c r="TX37" s="6"/>
      <c r="TY37" s="6"/>
      <c r="TZ37" s="6"/>
      <c r="UA37" s="6"/>
      <c r="UB37" s="6"/>
      <c r="UC37" s="6"/>
      <c r="UD37" s="6"/>
      <c r="UE37" s="6"/>
      <c r="UF37" s="6"/>
      <c r="UG37" s="6"/>
      <c r="UH37" s="6"/>
      <c r="UI37" s="6"/>
      <c r="UJ37" s="6"/>
      <c r="UK37" s="6"/>
      <c r="UL37" s="6"/>
      <c r="UM37" s="6"/>
      <c r="UN37" s="6"/>
      <c r="UO37" s="6"/>
      <c r="UP37" s="6"/>
      <c r="UQ37" s="6"/>
      <c r="UR37" s="6"/>
      <c r="US37" s="6"/>
      <c r="UT37" s="6"/>
      <c r="UU37" s="6"/>
      <c r="UV37" s="6"/>
      <c r="UW37" s="6"/>
      <c r="UX37" s="6"/>
      <c r="UY37" s="6"/>
      <c r="UZ37" s="6"/>
      <c r="VA37" s="6"/>
      <c r="VB37" s="6"/>
      <c r="VC37" s="6"/>
      <c r="VD37" s="6"/>
      <c r="VE37" s="6"/>
      <c r="VF37" s="6"/>
      <c r="VG37" s="6"/>
      <c r="VH37" s="6"/>
      <c r="VI37" s="6"/>
      <c r="VJ37" s="6"/>
      <c r="VK37" s="6"/>
      <c r="VL37" s="6"/>
      <c r="VM37" s="6"/>
      <c r="VN37" s="6"/>
      <c r="VO37" s="6"/>
      <c r="VP37" s="6"/>
      <c r="VQ37" s="6"/>
      <c r="VR37" s="6"/>
      <c r="VS37" s="6"/>
      <c r="VT37" s="6"/>
      <c r="VU37" s="6"/>
      <c r="VV37" s="6"/>
      <c r="VW37" s="6"/>
      <c r="VX37" s="6"/>
      <c r="VY37" s="6"/>
      <c r="VZ37" s="6"/>
      <c r="WA37" s="6"/>
      <c r="WB37" s="6"/>
      <c r="WC37" s="6"/>
      <c r="WD37" s="6"/>
      <c r="WE37" s="6"/>
      <c r="WF37" s="6"/>
      <c r="WG37" s="6"/>
      <c r="WH37" s="6"/>
      <c r="WI37" s="6"/>
      <c r="WJ37" s="6"/>
      <c r="WK37" s="6"/>
      <c r="WL37" s="6"/>
      <c r="WM37" s="6"/>
      <c r="WN37" s="6"/>
      <c r="WO37" s="6"/>
      <c r="WP37" s="6"/>
      <c r="WQ37" s="6"/>
      <c r="WR37" s="6"/>
      <c r="WS37" s="6"/>
      <c r="WT37" s="6"/>
      <c r="WU37" s="6"/>
      <c r="WV37" s="6"/>
      <c r="WW37" s="6"/>
      <c r="WX37" s="6"/>
      <c r="WY37" s="6"/>
      <c r="WZ37" s="6"/>
      <c r="XA37" s="6"/>
      <c r="XB37" s="6"/>
      <c r="XC37" s="6"/>
      <c r="XD37" s="6"/>
      <c r="XE37" s="6"/>
      <c r="XF37" s="6"/>
      <c r="XG37" s="6"/>
      <c r="XH37" s="6"/>
      <c r="XI37" s="6"/>
      <c r="XJ37" s="6"/>
      <c r="XK37" s="6"/>
      <c r="XL37" s="6"/>
      <c r="XM37" s="6"/>
      <c r="XN37" s="6"/>
      <c r="XO37" s="6"/>
      <c r="XP37" s="6"/>
      <c r="XQ37" s="6"/>
      <c r="XR37" s="6"/>
      <c r="XS37" s="6"/>
      <c r="XT37" s="6"/>
      <c r="XU37" s="6"/>
      <c r="XV37" s="6"/>
      <c r="XW37" s="6"/>
      <c r="XX37" s="6"/>
      <c r="XY37" s="6"/>
      <c r="XZ37" s="6"/>
      <c r="YA37" s="6"/>
      <c r="YB37" s="6"/>
      <c r="YC37" s="6"/>
      <c r="YD37" s="6"/>
      <c r="YE37" s="6"/>
      <c r="YF37" s="6"/>
      <c r="YG37" s="6"/>
      <c r="YH37" s="6"/>
      <c r="YI37" s="6"/>
      <c r="YJ37" s="6"/>
      <c r="YK37" s="6"/>
      <c r="YL37" s="6"/>
      <c r="YM37" s="6"/>
      <c r="YN37" s="6"/>
      <c r="YO37" s="6"/>
      <c r="YP37" s="6"/>
      <c r="YQ37" s="6"/>
      <c r="YR37" s="6"/>
      <c r="YS37" s="6"/>
      <c r="YT37" s="6"/>
      <c r="YU37" s="6"/>
      <c r="YV37" s="6"/>
      <c r="YW37" s="6"/>
      <c r="YX37" s="6"/>
      <c r="YY37" s="6"/>
      <c r="YZ37" s="6"/>
      <c r="ZA37" s="6"/>
      <c r="ZB37" s="6"/>
      <c r="ZC37" s="6"/>
      <c r="ZD37" s="6"/>
      <c r="ZE37" s="6"/>
      <c r="ZF37" s="6"/>
      <c r="ZG37" s="6"/>
      <c r="ZH37" s="6"/>
      <c r="ZI37" s="6"/>
      <c r="ZJ37" s="6"/>
      <c r="ZK37" s="6"/>
      <c r="ZL37" s="6"/>
      <c r="ZM37" s="6"/>
      <c r="ZN37" s="6"/>
      <c r="ZO37" s="6"/>
      <c r="ZP37" s="6"/>
      <c r="ZQ37" s="6"/>
      <c r="ZR37" s="6"/>
      <c r="ZS37" s="6"/>
      <c r="ZT37" s="6"/>
      <c r="ZU37" s="6"/>
      <c r="ZV37" s="6"/>
      <c r="ZW37" s="6"/>
      <c r="ZX37" s="6"/>
      <c r="ZY37" s="6"/>
      <c r="ZZ37" s="6"/>
      <c r="AAA37" s="6"/>
      <c r="AAB37" s="6"/>
      <c r="AAC37" s="6"/>
      <c r="AAD37" s="6"/>
      <c r="AAE37" s="6"/>
      <c r="AAF37" s="6"/>
      <c r="AAG37" s="6"/>
      <c r="AAH37" s="6"/>
      <c r="AAI37" s="6"/>
      <c r="AAJ37" s="6"/>
      <c r="AAK37" s="6"/>
      <c r="AAL37" s="6"/>
      <c r="AAM37" s="6"/>
      <c r="AAN37" s="6"/>
      <c r="AAO37" s="6"/>
      <c r="AAP37" s="6"/>
      <c r="AAQ37" s="6"/>
      <c r="AAR37" s="6"/>
      <c r="AAS37" s="6"/>
      <c r="AAT37" s="6"/>
      <c r="AAU37" s="6"/>
      <c r="AAV37" s="6"/>
      <c r="AAW37" s="6"/>
      <c r="AAX37" s="6"/>
      <c r="AAY37" s="6"/>
      <c r="AAZ37" s="6"/>
      <c r="ABA37" s="6"/>
      <c r="ABB37" s="6"/>
      <c r="ABC37" s="6"/>
      <c r="ABD37" s="6"/>
      <c r="ABE37" s="6"/>
      <c r="ABF37" s="6"/>
      <c r="ABG37" s="6"/>
      <c r="ABH37" s="6"/>
      <c r="ABI37" s="6"/>
      <c r="ABJ37" s="6"/>
      <c r="ABK37" s="6"/>
      <c r="ABL37" s="6"/>
      <c r="ABM37" s="6"/>
      <c r="ABN37" s="6"/>
      <c r="ABO37" s="6"/>
      <c r="ABP37" s="6"/>
      <c r="ABQ37" s="6"/>
      <c r="ABR37" s="6"/>
      <c r="ABS37" s="6"/>
      <c r="ABT37" s="6"/>
      <c r="ABU37" s="6"/>
      <c r="ABV37" s="6"/>
      <c r="ABW37" s="6"/>
      <c r="ABX37" s="6"/>
      <c r="ABY37" s="6"/>
      <c r="ABZ37" s="6"/>
      <c r="ACA37" s="6"/>
      <c r="ACB37" s="6"/>
      <c r="ACC37" s="6"/>
      <c r="ACD37" s="6"/>
      <c r="ACE37" s="6"/>
      <c r="ACF37" s="6"/>
      <c r="ACG37" s="6"/>
      <c r="ACH37" s="6"/>
      <c r="ACI37" s="6"/>
      <c r="ACJ37" s="6"/>
      <c r="ACK37" s="6"/>
      <c r="ACL37" s="6"/>
      <c r="ACM37" s="6"/>
      <c r="ACN37" s="6"/>
      <c r="ACO37" s="6"/>
      <c r="ACP37" s="6"/>
      <c r="ACQ37" s="6"/>
      <c r="ACR37" s="6"/>
      <c r="ACS37" s="6"/>
      <c r="ACT37" s="6"/>
      <c r="ACU37" s="6"/>
      <c r="ACV37" s="6"/>
      <c r="ACW37" s="6"/>
      <c r="ACX37" s="6"/>
      <c r="ACY37" s="6"/>
      <c r="ACZ37" s="6"/>
      <c r="ADA37" s="6"/>
      <c r="ADB37" s="6"/>
    </row>
    <row r="38" spans="1:782" s="3" customFormat="1" ht="39" customHeight="1" x14ac:dyDescent="0.2">
      <c r="A38" s="160" t="s">
        <v>151</v>
      </c>
      <c r="B38" s="62" t="s">
        <v>121</v>
      </c>
      <c r="C38" s="182"/>
      <c r="D38" s="201" t="s">
        <v>122</v>
      </c>
      <c r="E38" s="201" t="s">
        <v>47</v>
      </c>
      <c r="F38" s="179" t="s">
        <v>47</v>
      </c>
      <c r="G38" s="398"/>
      <c r="H38" s="399"/>
      <c r="I38" s="399"/>
      <c r="J38" s="399"/>
      <c r="K38" s="399"/>
      <c r="L38" s="399"/>
      <c r="M38" s="400"/>
      <c r="N38" s="401" t="s">
        <v>168</v>
      </c>
      <c r="O38" s="401"/>
      <c r="P38" s="401"/>
      <c r="Q38" s="401"/>
      <c r="R38" s="401"/>
      <c r="S38" s="402"/>
      <c r="T38" s="199">
        <v>15</v>
      </c>
      <c r="U38" s="199">
        <v>35</v>
      </c>
      <c r="V38" s="98">
        <v>2</v>
      </c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P38" s="6"/>
      <c r="IQ38" s="6"/>
      <c r="IR38" s="6"/>
      <c r="IS38" s="6"/>
      <c r="IT38" s="6"/>
      <c r="IU38" s="6"/>
      <c r="IV38" s="6"/>
      <c r="IW38" s="6"/>
      <c r="IX38" s="6"/>
      <c r="IY38" s="6"/>
      <c r="IZ38" s="6"/>
      <c r="JA38" s="6"/>
      <c r="JB38" s="6"/>
      <c r="JC38" s="6"/>
      <c r="JD38" s="6"/>
      <c r="JE38" s="6"/>
      <c r="JF38" s="6"/>
      <c r="JG38" s="6"/>
      <c r="JH38" s="6"/>
      <c r="JI38" s="6"/>
      <c r="JJ38" s="6"/>
      <c r="JK38" s="6"/>
      <c r="JL38" s="6"/>
      <c r="JM38" s="6"/>
      <c r="JN38" s="6"/>
      <c r="JO38" s="6"/>
      <c r="JP38" s="6"/>
      <c r="JQ38" s="6"/>
      <c r="JR38" s="6"/>
      <c r="JS38" s="6"/>
      <c r="JT38" s="6"/>
      <c r="JU38" s="6"/>
      <c r="JV38" s="6"/>
      <c r="JW38" s="6"/>
      <c r="JX38" s="6"/>
      <c r="JY38" s="6"/>
      <c r="JZ38" s="6"/>
      <c r="KA38" s="6"/>
      <c r="KB38" s="6"/>
      <c r="KC38" s="6"/>
      <c r="KD38" s="6"/>
      <c r="KE38" s="6"/>
      <c r="KF38" s="6"/>
      <c r="KG38" s="6"/>
      <c r="KH38" s="6"/>
      <c r="KI38" s="6"/>
      <c r="KJ38" s="6"/>
      <c r="KK38" s="6"/>
      <c r="KL38" s="6"/>
      <c r="KM38" s="6"/>
      <c r="KN38" s="6"/>
      <c r="KO38" s="6"/>
      <c r="KP38" s="6"/>
      <c r="KQ38" s="6"/>
      <c r="KR38" s="6"/>
      <c r="KS38" s="6"/>
      <c r="KT38" s="6"/>
      <c r="KU38" s="6"/>
      <c r="KV38" s="6"/>
      <c r="KW38" s="6"/>
      <c r="KX38" s="6"/>
      <c r="KY38" s="6"/>
      <c r="KZ38" s="6"/>
      <c r="LA38" s="6"/>
      <c r="LB38" s="6"/>
      <c r="LC38" s="6"/>
      <c r="LD38" s="6"/>
      <c r="LE38" s="6"/>
      <c r="LF38" s="6"/>
      <c r="LG38" s="6"/>
      <c r="LH38" s="6"/>
      <c r="LI38" s="6"/>
      <c r="LJ38" s="6"/>
      <c r="LK38" s="6"/>
      <c r="LL38" s="6"/>
      <c r="LM38" s="6"/>
      <c r="LN38" s="6"/>
      <c r="LO38" s="6"/>
      <c r="LP38" s="6"/>
      <c r="LQ38" s="6"/>
      <c r="LR38" s="6"/>
      <c r="LS38" s="6"/>
      <c r="LT38" s="6"/>
      <c r="LU38" s="6"/>
      <c r="LV38" s="6"/>
      <c r="LW38" s="6"/>
      <c r="LX38" s="6"/>
      <c r="LY38" s="6"/>
      <c r="LZ38" s="6"/>
      <c r="MA38" s="6"/>
      <c r="MB38" s="6"/>
      <c r="MC38" s="6"/>
      <c r="MD38" s="6"/>
      <c r="ME38" s="6"/>
      <c r="MF38" s="6"/>
      <c r="MG38" s="6"/>
      <c r="MH38" s="6"/>
      <c r="MI38" s="6"/>
      <c r="MJ38" s="6"/>
      <c r="MK38" s="6"/>
      <c r="ML38" s="6"/>
      <c r="MM38" s="6"/>
      <c r="MN38" s="6"/>
      <c r="MO38" s="6"/>
      <c r="MP38" s="6"/>
      <c r="MQ38" s="6"/>
      <c r="MR38" s="6"/>
      <c r="MS38" s="6"/>
      <c r="MT38" s="6"/>
      <c r="MU38" s="6"/>
      <c r="MV38" s="6"/>
      <c r="MW38" s="6"/>
      <c r="MX38" s="6"/>
      <c r="MY38" s="6"/>
      <c r="MZ38" s="6"/>
      <c r="NA38" s="6"/>
      <c r="NB38" s="6"/>
      <c r="NC38" s="6"/>
      <c r="ND38" s="6"/>
      <c r="NE38" s="6"/>
      <c r="NF38" s="6"/>
      <c r="NG38" s="6"/>
      <c r="NH38" s="6"/>
      <c r="NI38" s="6"/>
      <c r="NJ38" s="6"/>
      <c r="NK38" s="6"/>
      <c r="NL38" s="6"/>
      <c r="NM38" s="6"/>
      <c r="NN38" s="6"/>
      <c r="NO38" s="6"/>
      <c r="NP38" s="6"/>
      <c r="NQ38" s="6"/>
      <c r="NR38" s="6"/>
      <c r="NS38" s="6"/>
      <c r="NT38" s="6"/>
      <c r="NU38" s="6"/>
      <c r="NV38" s="6"/>
      <c r="NW38" s="6"/>
      <c r="NX38" s="6"/>
      <c r="NY38" s="6"/>
      <c r="NZ38" s="6"/>
      <c r="OA38" s="6"/>
      <c r="OB38" s="6"/>
      <c r="OC38" s="6"/>
      <c r="OD38" s="6"/>
      <c r="OE38" s="6"/>
      <c r="OF38" s="6"/>
      <c r="OG38" s="6"/>
      <c r="OH38" s="6"/>
      <c r="OI38" s="6"/>
      <c r="OJ38" s="6"/>
      <c r="OK38" s="6"/>
      <c r="OL38" s="6"/>
      <c r="OM38" s="6"/>
      <c r="ON38" s="6"/>
      <c r="OO38" s="6"/>
      <c r="OP38" s="6"/>
      <c r="OQ38" s="6"/>
      <c r="OR38" s="6"/>
      <c r="OS38" s="6"/>
      <c r="OT38" s="6"/>
      <c r="OU38" s="6"/>
      <c r="OV38" s="6"/>
      <c r="OW38" s="6"/>
      <c r="OX38" s="6"/>
      <c r="OY38" s="6"/>
      <c r="OZ38" s="6"/>
      <c r="PA38" s="6"/>
      <c r="PB38" s="6"/>
      <c r="PC38" s="6"/>
      <c r="PD38" s="6"/>
      <c r="PE38" s="6"/>
      <c r="PF38" s="6"/>
      <c r="PG38" s="6"/>
      <c r="PH38" s="6"/>
      <c r="PI38" s="6"/>
      <c r="PJ38" s="6"/>
      <c r="PK38" s="6"/>
      <c r="PL38" s="6"/>
      <c r="PM38" s="6"/>
      <c r="PN38" s="6"/>
      <c r="PO38" s="6"/>
      <c r="PP38" s="6"/>
      <c r="PQ38" s="6"/>
      <c r="PR38" s="6"/>
      <c r="PS38" s="6"/>
      <c r="PT38" s="6"/>
      <c r="PU38" s="6"/>
      <c r="PV38" s="6"/>
      <c r="PW38" s="6"/>
      <c r="PX38" s="6"/>
      <c r="PY38" s="6"/>
      <c r="PZ38" s="6"/>
      <c r="QA38" s="6"/>
      <c r="QB38" s="6"/>
      <c r="QC38" s="6"/>
      <c r="QD38" s="6"/>
      <c r="QE38" s="6"/>
      <c r="QF38" s="6"/>
      <c r="QG38" s="6"/>
      <c r="QH38" s="6"/>
      <c r="QI38" s="6"/>
      <c r="QJ38" s="6"/>
      <c r="QK38" s="6"/>
      <c r="QL38" s="6"/>
      <c r="QM38" s="6"/>
      <c r="QN38" s="6"/>
      <c r="QO38" s="6"/>
      <c r="QP38" s="6"/>
      <c r="QQ38" s="6"/>
      <c r="QR38" s="6"/>
      <c r="QS38" s="6"/>
      <c r="QT38" s="6"/>
      <c r="QU38" s="6"/>
      <c r="QV38" s="6"/>
      <c r="QW38" s="6"/>
      <c r="QX38" s="6"/>
      <c r="QY38" s="6"/>
      <c r="QZ38" s="6"/>
      <c r="RA38" s="6"/>
      <c r="RB38" s="6"/>
      <c r="RC38" s="6"/>
      <c r="RD38" s="6"/>
      <c r="RE38" s="6"/>
      <c r="RF38" s="6"/>
      <c r="RG38" s="6"/>
      <c r="RH38" s="6"/>
      <c r="RI38" s="6"/>
      <c r="RJ38" s="6"/>
      <c r="RK38" s="6"/>
      <c r="RL38" s="6"/>
      <c r="RM38" s="6"/>
      <c r="RN38" s="6"/>
      <c r="RO38" s="6"/>
      <c r="RP38" s="6"/>
      <c r="RQ38" s="6"/>
      <c r="RR38" s="6"/>
      <c r="RS38" s="6"/>
      <c r="RT38" s="6"/>
      <c r="RU38" s="6"/>
      <c r="RV38" s="6"/>
      <c r="RW38" s="6"/>
      <c r="RX38" s="6"/>
      <c r="RY38" s="6"/>
      <c r="RZ38" s="6"/>
      <c r="SA38" s="6"/>
      <c r="SB38" s="6"/>
      <c r="SC38" s="6"/>
      <c r="SD38" s="6"/>
      <c r="SE38" s="6"/>
      <c r="SF38" s="6"/>
      <c r="SG38" s="6"/>
      <c r="SH38" s="6"/>
      <c r="SI38" s="6"/>
      <c r="SJ38" s="6"/>
      <c r="SK38" s="6"/>
      <c r="SL38" s="6"/>
      <c r="SM38" s="6"/>
      <c r="SN38" s="6"/>
      <c r="SO38" s="6"/>
      <c r="SP38" s="6"/>
      <c r="SQ38" s="6"/>
      <c r="SR38" s="6"/>
      <c r="SS38" s="6"/>
      <c r="ST38" s="6"/>
      <c r="SU38" s="6"/>
      <c r="SV38" s="6"/>
      <c r="SW38" s="6"/>
      <c r="SX38" s="6"/>
      <c r="SY38" s="6"/>
      <c r="SZ38" s="6"/>
      <c r="TA38" s="6"/>
      <c r="TB38" s="6"/>
      <c r="TC38" s="6"/>
      <c r="TD38" s="6"/>
      <c r="TE38" s="6"/>
      <c r="TF38" s="6"/>
      <c r="TG38" s="6"/>
      <c r="TH38" s="6"/>
      <c r="TI38" s="6"/>
      <c r="TJ38" s="6"/>
      <c r="TK38" s="6"/>
      <c r="TL38" s="6"/>
      <c r="TM38" s="6"/>
      <c r="TN38" s="6"/>
      <c r="TO38" s="6"/>
      <c r="TP38" s="6"/>
      <c r="TQ38" s="6"/>
      <c r="TR38" s="6"/>
      <c r="TS38" s="6"/>
      <c r="TT38" s="6"/>
      <c r="TU38" s="6"/>
      <c r="TV38" s="6"/>
      <c r="TW38" s="6"/>
      <c r="TX38" s="6"/>
      <c r="TY38" s="6"/>
      <c r="TZ38" s="6"/>
      <c r="UA38" s="6"/>
      <c r="UB38" s="6"/>
      <c r="UC38" s="6"/>
      <c r="UD38" s="6"/>
      <c r="UE38" s="6"/>
      <c r="UF38" s="6"/>
      <c r="UG38" s="6"/>
      <c r="UH38" s="6"/>
      <c r="UI38" s="6"/>
      <c r="UJ38" s="6"/>
      <c r="UK38" s="6"/>
      <c r="UL38" s="6"/>
      <c r="UM38" s="6"/>
      <c r="UN38" s="6"/>
      <c r="UO38" s="6"/>
      <c r="UP38" s="6"/>
      <c r="UQ38" s="6"/>
      <c r="UR38" s="6"/>
      <c r="US38" s="6"/>
      <c r="UT38" s="6"/>
      <c r="UU38" s="6"/>
      <c r="UV38" s="6"/>
      <c r="UW38" s="6"/>
      <c r="UX38" s="6"/>
      <c r="UY38" s="6"/>
      <c r="UZ38" s="6"/>
      <c r="VA38" s="6"/>
      <c r="VB38" s="6"/>
      <c r="VC38" s="6"/>
      <c r="VD38" s="6"/>
      <c r="VE38" s="6"/>
      <c r="VF38" s="6"/>
      <c r="VG38" s="6"/>
      <c r="VH38" s="6"/>
      <c r="VI38" s="6"/>
      <c r="VJ38" s="6"/>
      <c r="VK38" s="6"/>
      <c r="VL38" s="6"/>
      <c r="VM38" s="6"/>
      <c r="VN38" s="6"/>
      <c r="VO38" s="6"/>
      <c r="VP38" s="6"/>
      <c r="VQ38" s="6"/>
      <c r="VR38" s="6"/>
      <c r="VS38" s="6"/>
      <c r="VT38" s="6"/>
      <c r="VU38" s="6"/>
      <c r="VV38" s="6"/>
      <c r="VW38" s="6"/>
      <c r="VX38" s="6"/>
      <c r="VY38" s="6"/>
      <c r="VZ38" s="6"/>
      <c r="WA38" s="6"/>
      <c r="WB38" s="6"/>
      <c r="WC38" s="6"/>
      <c r="WD38" s="6"/>
      <c r="WE38" s="6"/>
      <c r="WF38" s="6"/>
      <c r="WG38" s="6"/>
      <c r="WH38" s="6"/>
      <c r="WI38" s="6"/>
      <c r="WJ38" s="6"/>
      <c r="WK38" s="6"/>
      <c r="WL38" s="6"/>
      <c r="WM38" s="6"/>
      <c r="WN38" s="6"/>
      <c r="WO38" s="6"/>
      <c r="WP38" s="6"/>
      <c r="WQ38" s="6"/>
      <c r="WR38" s="6"/>
      <c r="WS38" s="6"/>
      <c r="WT38" s="6"/>
      <c r="WU38" s="6"/>
      <c r="WV38" s="6"/>
      <c r="WW38" s="6"/>
      <c r="WX38" s="6"/>
      <c r="WY38" s="6"/>
      <c r="WZ38" s="6"/>
      <c r="XA38" s="6"/>
      <c r="XB38" s="6"/>
      <c r="XC38" s="6"/>
      <c r="XD38" s="6"/>
      <c r="XE38" s="6"/>
      <c r="XF38" s="6"/>
      <c r="XG38" s="6"/>
      <c r="XH38" s="6"/>
      <c r="XI38" s="6"/>
      <c r="XJ38" s="6"/>
      <c r="XK38" s="6"/>
      <c r="XL38" s="6"/>
      <c r="XM38" s="6"/>
      <c r="XN38" s="6"/>
      <c r="XO38" s="6"/>
      <c r="XP38" s="6"/>
      <c r="XQ38" s="6"/>
      <c r="XR38" s="6"/>
      <c r="XS38" s="6"/>
      <c r="XT38" s="6"/>
      <c r="XU38" s="6"/>
      <c r="XV38" s="6"/>
      <c r="XW38" s="6"/>
      <c r="XX38" s="6"/>
      <c r="XY38" s="6"/>
      <c r="XZ38" s="6"/>
      <c r="YA38" s="6"/>
      <c r="YB38" s="6"/>
      <c r="YC38" s="6"/>
      <c r="YD38" s="6"/>
      <c r="YE38" s="6"/>
      <c r="YF38" s="6"/>
      <c r="YG38" s="6"/>
      <c r="YH38" s="6"/>
      <c r="YI38" s="6"/>
      <c r="YJ38" s="6"/>
      <c r="YK38" s="6"/>
      <c r="YL38" s="6"/>
      <c r="YM38" s="6"/>
      <c r="YN38" s="6"/>
      <c r="YO38" s="6"/>
      <c r="YP38" s="6"/>
      <c r="YQ38" s="6"/>
      <c r="YR38" s="6"/>
      <c r="YS38" s="6"/>
      <c r="YT38" s="6"/>
      <c r="YU38" s="6"/>
      <c r="YV38" s="6"/>
      <c r="YW38" s="6"/>
      <c r="YX38" s="6"/>
      <c r="YY38" s="6"/>
      <c r="YZ38" s="6"/>
      <c r="ZA38" s="6"/>
      <c r="ZB38" s="6"/>
      <c r="ZC38" s="6"/>
      <c r="ZD38" s="6"/>
      <c r="ZE38" s="6"/>
      <c r="ZF38" s="6"/>
      <c r="ZG38" s="6"/>
      <c r="ZH38" s="6"/>
      <c r="ZI38" s="6"/>
      <c r="ZJ38" s="6"/>
      <c r="ZK38" s="6"/>
      <c r="ZL38" s="6"/>
      <c r="ZM38" s="6"/>
      <c r="ZN38" s="6"/>
      <c r="ZO38" s="6"/>
      <c r="ZP38" s="6"/>
      <c r="ZQ38" s="6"/>
      <c r="ZR38" s="6"/>
      <c r="ZS38" s="6"/>
      <c r="ZT38" s="6"/>
      <c r="ZU38" s="6"/>
      <c r="ZV38" s="6"/>
      <c r="ZW38" s="6"/>
      <c r="ZX38" s="6"/>
      <c r="ZY38" s="6"/>
      <c r="ZZ38" s="6"/>
      <c r="AAA38" s="6"/>
      <c r="AAB38" s="6"/>
      <c r="AAC38" s="6"/>
      <c r="AAD38" s="6"/>
      <c r="AAE38" s="6"/>
      <c r="AAF38" s="6"/>
      <c r="AAG38" s="6"/>
      <c r="AAH38" s="6"/>
      <c r="AAI38" s="6"/>
      <c r="AAJ38" s="6"/>
      <c r="AAK38" s="6"/>
      <c r="AAL38" s="6"/>
      <c r="AAM38" s="6"/>
      <c r="AAN38" s="6"/>
      <c r="AAO38" s="6"/>
      <c r="AAP38" s="6"/>
      <c r="AAQ38" s="6"/>
      <c r="AAR38" s="6"/>
      <c r="AAS38" s="6"/>
      <c r="AAT38" s="6"/>
      <c r="AAU38" s="6"/>
      <c r="AAV38" s="6"/>
      <c r="AAW38" s="6"/>
      <c r="AAX38" s="6"/>
      <c r="AAY38" s="6"/>
      <c r="AAZ38" s="6"/>
      <c r="ABA38" s="6"/>
      <c r="ABB38" s="6"/>
      <c r="ABC38" s="6"/>
      <c r="ABD38" s="6"/>
      <c r="ABE38" s="6"/>
      <c r="ABF38" s="6"/>
      <c r="ABG38" s="6"/>
      <c r="ABH38" s="6"/>
      <c r="ABI38" s="6"/>
      <c r="ABJ38" s="6"/>
      <c r="ABK38" s="6"/>
      <c r="ABL38" s="6"/>
      <c r="ABM38" s="6"/>
      <c r="ABN38" s="6"/>
      <c r="ABO38" s="6"/>
      <c r="ABP38" s="6"/>
      <c r="ABQ38" s="6"/>
      <c r="ABR38" s="6"/>
      <c r="ABS38" s="6"/>
      <c r="ABT38" s="6"/>
      <c r="ABU38" s="6"/>
      <c r="ABV38" s="6"/>
      <c r="ABW38" s="6"/>
      <c r="ABX38" s="6"/>
      <c r="ABY38" s="6"/>
      <c r="ABZ38" s="6"/>
      <c r="ACA38" s="6"/>
      <c r="ACB38" s="6"/>
      <c r="ACC38" s="6"/>
      <c r="ACD38" s="6"/>
      <c r="ACE38" s="6"/>
      <c r="ACF38" s="6"/>
      <c r="ACG38" s="6"/>
      <c r="ACH38" s="6"/>
      <c r="ACI38" s="6"/>
      <c r="ACJ38" s="6"/>
      <c r="ACK38" s="6"/>
      <c r="ACL38" s="6"/>
      <c r="ACM38" s="6"/>
      <c r="ACN38" s="6"/>
      <c r="ACO38" s="6"/>
      <c r="ACP38" s="6"/>
      <c r="ACQ38" s="6"/>
      <c r="ACR38" s="6"/>
      <c r="ACS38" s="6"/>
      <c r="ACT38" s="6"/>
      <c r="ACU38" s="6"/>
      <c r="ACV38" s="6"/>
      <c r="ACW38" s="6"/>
      <c r="ACX38" s="6"/>
      <c r="ACY38" s="6"/>
      <c r="ACZ38" s="6"/>
      <c r="ADA38" s="6"/>
      <c r="ADB38" s="6"/>
    </row>
    <row r="39" spans="1:782" s="3" customFormat="1" ht="34.9" customHeight="1" x14ac:dyDescent="0.2">
      <c r="A39" s="193" t="s">
        <v>223</v>
      </c>
      <c r="B39" s="62" t="s">
        <v>12</v>
      </c>
      <c r="C39" s="182"/>
      <c r="D39" s="202" t="s">
        <v>120</v>
      </c>
      <c r="E39" s="201" t="s">
        <v>45</v>
      </c>
      <c r="F39" s="179" t="s">
        <v>45</v>
      </c>
      <c r="G39" s="422"/>
      <c r="H39" s="423"/>
      <c r="I39" s="423"/>
      <c r="J39" s="423"/>
      <c r="K39" s="423"/>
      <c r="L39" s="423"/>
      <c r="M39" s="424"/>
      <c r="N39" s="401" t="s">
        <v>168</v>
      </c>
      <c r="O39" s="401"/>
      <c r="P39" s="401"/>
      <c r="Q39" s="401"/>
      <c r="R39" s="401"/>
      <c r="S39" s="402"/>
      <c r="T39" s="199">
        <v>20</v>
      </c>
      <c r="U39" s="199">
        <v>30</v>
      </c>
      <c r="V39" s="98">
        <v>2</v>
      </c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P39" s="6"/>
      <c r="IQ39" s="6"/>
      <c r="IR39" s="6"/>
      <c r="IS39" s="6"/>
      <c r="IT39" s="6"/>
      <c r="IU39" s="6"/>
      <c r="IV39" s="6"/>
      <c r="IW39" s="6"/>
      <c r="IX39" s="6"/>
      <c r="IY39" s="6"/>
      <c r="IZ39" s="6"/>
      <c r="JA39" s="6"/>
      <c r="JB39" s="6"/>
      <c r="JC39" s="6"/>
      <c r="JD39" s="6"/>
      <c r="JE39" s="6"/>
      <c r="JF39" s="6"/>
      <c r="JG39" s="6"/>
      <c r="JH39" s="6"/>
      <c r="JI39" s="6"/>
      <c r="JJ39" s="6"/>
      <c r="JK39" s="6"/>
      <c r="JL39" s="6"/>
      <c r="JM39" s="6"/>
      <c r="JN39" s="6"/>
      <c r="JO39" s="6"/>
      <c r="JP39" s="6"/>
      <c r="JQ39" s="6"/>
      <c r="JR39" s="6"/>
      <c r="JS39" s="6"/>
      <c r="JT39" s="6"/>
      <c r="JU39" s="6"/>
      <c r="JV39" s="6"/>
      <c r="JW39" s="6"/>
      <c r="JX39" s="6"/>
      <c r="JY39" s="6"/>
      <c r="JZ39" s="6"/>
      <c r="KA39" s="6"/>
      <c r="KB39" s="6"/>
      <c r="KC39" s="6"/>
      <c r="KD39" s="6"/>
      <c r="KE39" s="6"/>
      <c r="KF39" s="6"/>
      <c r="KG39" s="6"/>
      <c r="KH39" s="6"/>
      <c r="KI39" s="6"/>
      <c r="KJ39" s="6"/>
      <c r="KK39" s="6"/>
      <c r="KL39" s="6"/>
      <c r="KM39" s="6"/>
      <c r="KN39" s="6"/>
      <c r="KO39" s="6"/>
      <c r="KP39" s="6"/>
      <c r="KQ39" s="6"/>
      <c r="KR39" s="6"/>
      <c r="KS39" s="6"/>
      <c r="KT39" s="6"/>
      <c r="KU39" s="6"/>
      <c r="KV39" s="6"/>
      <c r="KW39" s="6"/>
      <c r="KX39" s="6"/>
      <c r="KY39" s="6"/>
      <c r="KZ39" s="6"/>
      <c r="LA39" s="6"/>
      <c r="LB39" s="6"/>
      <c r="LC39" s="6"/>
      <c r="LD39" s="6"/>
      <c r="LE39" s="6"/>
      <c r="LF39" s="6"/>
      <c r="LG39" s="6"/>
      <c r="LH39" s="6"/>
      <c r="LI39" s="6"/>
      <c r="LJ39" s="6"/>
      <c r="LK39" s="6"/>
      <c r="LL39" s="6"/>
      <c r="LM39" s="6"/>
      <c r="LN39" s="6"/>
      <c r="LO39" s="6"/>
      <c r="LP39" s="6"/>
      <c r="LQ39" s="6"/>
      <c r="LR39" s="6"/>
      <c r="LS39" s="6"/>
      <c r="LT39" s="6"/>
      <c r="LU39" s="6"/>
      <c r="LV39" s="6"/>
      <c r="LW39" s="6"/>
      <c r="LX39" s="6"/>
      <c r="LY39" s="6"/>
      <c r="LZ39" s="6"/>
      <c r="MA39" s="6"/>
      <c r="MB39" s="6"/>
      <c r="MC39" s="6"/>
      <c r="MD39" s="6"/>
      <c r="ME39" s="6"/>
      <c r="MF39" s="6"/>
      <c r="MG39" s="6"/>
      <c r="MH39" s="6"/>
      <c r="MI39" s="6"/>
      <c r="MJ39" s="6"/>
      <c r="MK39" s="6"/>
      <c r="ML39" s="6"/>
      <c r="MM39" s="6"/>
      <c r="MN39" s="6"/>
      <c r="MO39" s="6"/>
      <c r="MP39" s="6"/>
      <c r="MQ39" s="6"/>
      <c r="MR39" s="6"/>
      <c r="MS39" s="6"/>
      <c r="MT39" s="6"/>
      <c r="MU39" s="6"/>
      <c r="MV39" s="6"/>
      <c r="MW39" s="6"/>
      <c r="MX39" s="6"/>
      <c r="MY39" s="6"/>
      <c r="MZ39" s="6"/>
      <c r="NA39" s="6"/>
      <c r="NB39" s="6"/>
      <c r="NC39" s="6"/>
      <c r="ND39" s="6"/>
      <c r="NE39" s="6"/>
      <c r="NF39" s="6"/>
      <c r="NG39" s="6"/>
      <c r="NH39" s="6"/>
      <c r="NI39" s="6"/>
      <c r="NJ39" s="6"/>
      <c r="NK39" s="6"/>
      <c r="NL39" s="6"/>
      <c r="NM39" s="6"/>
      <c r="NN39" s="6"/>
      <c r="NO39" s="6"/>
      <c r="NP39" s="6"/>
      <c r="NQ39" s="6"/>
      <c r="NR39" s="6"/>
      <c r="NS39" s="6"/>
      <c r="NT39" s="6"/>
      <c r="NU39" s="6"/>
      <c r="NV39" s="6"/>
      <c r="NW39" s="6"/>
      <c r="NX39" s="6"/>
      <c r="NY39" s="6"/>
      <c r="NZ39" s="6"/>
      <c r="OA39" s="6"/>
      <c r="OB39" s="6"/>
      <c r="OC39" s="6"/>
      <c r="OD39" s="6"/>
      <c r="OE39" s="6"/>
      <c r="OF39" s="6"/>
      <c r="OG39" s="6"/>
      <c r="OH39" s="6"/>
      <c r="OI39" s="6"/>
      <c r="OJ39" s="6"/>
      <c r="OK39" s="6"/>
      <c r="OL39" s="6"/>
      <c r="OM39" s="6"/>
      <c r="ON39" s="6"/>
      <c r="OO39" s="6"/>
      <c r="OP39" s="6"/>
      <c r="OQ39" s="6"/>
      <c r="OR39" s="6"/>
      <c r="OS39" s="6"/>
      <c r="OT39" s="6"/>
      <c r="OU39" s="6"/>
      <c r="OV39" s="6"/>
      <c r="OW39" s="6"/>
      <c r="OX39" s="6"/>
      <c r="OY39" s="6"/>
      <c r="OZ39" s="6"/>
      <c r="PA39" s="6"/>
      <c r="PB39" s="6"/>
      <c r="PC39" s="6"/>
      <c r="PD39" s="6"/>
      <c r="PE39" s="6"/>
      <c r="PF39" s="6"/>
      <c r="PG39" s="6"/>
      <c r="PH39" s="6"/>
      <c r="PI39" s="6"/>
      <c r="PJ39" s="6"/>
      <c r="PK39" s="6"/>
      <c r="PL39" s="6"/>
      <c r="PM39" s="6"/>
      <c r="PN39" s="6"/>
      <c r="PO39" s="6"/>
      <c r="PP39" s="6"/>
      <c r="PQ39" s="6"/>
      <c r="PR39" s="6"/>
      <c r="PS39" s="6"/>
      <c r="PT39" s="6"/>
      <c r="PU39" s="6"/>
      <c r="PV39" s="6"/>
      <c r="PW39" s="6"/>
      <c r="PX39" s="6"/>
      <c r="PY39" s="6"/>
      <c r="PZ39" s="6"/>
      <c r="QA39" s="6"/>
      <c r="QB39" s="6"/>
      <c r="QC39" s="6"/>
      <c r="QD39" s="6"/>
      <c r="QE39" s="6"/>
      <c r="QF39" s="6"/>
      <c r="QG39" s="6"/>
      <c r="QH39" s="6"/>
      <c r="QI39" s="6"/>
      <c r="QJ39" s="6"/>
      <c r="QK39" s="6"/>
      <c r="QL39" s="6"/>
      <c r="QM39" s="6"/>
      <c r="QN39" s="6"/>
      <c r="QO39" s="6"/>
      <c r="QP39" s="6"/>
      <c r="QQ39" s="6"/>
      <c r="QR39" s="6"/>
      <c r="QS39" s="6"/>
      <c r="QT39" s="6"/>
      <c r="QU39" s="6"/>
      <c r="QV39" s="6"/>
      <c r="QW39" s="6"/>
      <c r="QX39" s="6"/>
      <c r="QY39" s="6"/>
      <c r="QZ39" s="6"/>
      <c r="RA39" s="6"/>
      <c r="RB39" s="6"/>
      <c r="RC39" s="6"/>
      <c r="RD39" s="6"/>
      <c r="RE39" s="6"/>
      <c r="RF39" s="6"/>
      <c r="RG39" s="6"/>
      <c r="RH39" s="6"/>
      <c r="RI39" s="6"/>
      <c r="RJ39" s="6"/>
      <c r="RK39" s="6"/>
      <c r="RL39" s="6"/>
      <c r="RM39" s="6"/>
      <c r="RN39" s="6"/>
      <c r="RO39" s="6"/>
      <c r="RP39" s="6"/>
      <c r="RQ39" s="6"/>
      <c r="RR39" s="6"/>
      <c r="RS39" s="6"/>
      <c r="RT39" s="6"/>
      <c r="RU39" s="6"/>
      <c r="RV39" s="6"/>
      <c r="RW39" s="6"/>
      <c r="RX39" s="6"/>
      <c r="RY39" s="6"/>
      <c r="RZ39" s="6"/>
      <c r="SA39" s="6"/>
      <c r="SB39" s="6"/>
      <c r="SC39" s="6"/>
      <c r="SD39" s="6"/>
      <c r="SE39" s="6"/>
      <c r="SF39" s="6"/>
      <c r="SG39" s="6"/>
      <c r="SH39" s="6"/>
      <c r="SI39" s="6"/>
      <c r="SJ39" s="6"/>
      <c r="SK39" s="6"/>
      <c r="SL39" s="6"/>
      <c r="SM39" s="6"/>
      <c r="SN39" s="6"/>
      <c r="SO39" s="6"/>
      <c r="SP39" s="6"/>
      <c r="SQ39" s="6"/>
      <c r="SR39" s="6"/>
      <c r="SS39" s="6"/>
      <c r="ST39" s="6"/>
      <c r="SU39" s="6"/>
      <c r="SV39" s="6"/>
      <c r="SW39" s="6"/>
      <c r="SX39" s="6"/>
      <c r="SY39" s="6"/>
      <c r="SZ39" s="6"/>
      <c r="TA39" s="6"/>
      <c r="TB39" s="6"/>
      <c r="TC39" s="6"/>
      <c r="TD39" s="6"/>
      <c r="TE39" s="6"/>
      <c r="TF39" s="6"/>
      <c r="TG39" s="6"/>
      <c r="TH39" s="6"/>
      <c r="TI39" s="6"/>
      <c r="TJ39" s="6"/>
      <c r="TK39" s="6"/>
      <c r="TL39" s="6"/>
      <c r="TM39" s="6"/>
      <c r="TN39" s="6"/>
      <c r="TO39" s="6"/>
      <c r="TP39" s="6"/>
      <c r="TQ39" s="6"/>
      <c r="TR39" s="6"/>
      <c r="TS39" s="6"/>
      <c r="TT39" s="6"/>
      <c r="TU39" s="6"/>
      <c r="TV39" s="6"/>
      <c r="TW39" s="6"/>
      <c r="TX39" s="6"/>
      <c r="TY39" s="6"/>
      <c r="TZ39" s="6"/>
      <c r="UA39" s="6"/>
      <c r="UB39" s="6"/>
      <c r="UC39" s="6"/>
      <c r="UD39" s="6"/>
      <c r="UE39" s="6"/>
      <c r="UF39" s="6"/>
      <c r="UG39" s="6"/>
      <c r="UH39" s="6"/>
      <c r="UI39" s="6"/>
      <c r="UJ39" s="6"/>
      <c r="UK39" s="6"/>
      <c r="UL39" s="6"/>
      <c r="UM39" s="6"/>
      <c r="UN39" s="6"/>
      <c r="UO39" s="6"/>
      <c r="UP39" s="6"/>
      <c r="UQ39" s="6"/>
      <c r="UR39" s="6"/>
      <c r="US39" s="6"/>
      <c r="UT39" s="6"/>
      <c r="UU39" s="6"/>
      <c r="UV39" s="6"/>
      <c r="UW39" s="6"/>
      <c r="UX39" s="6"/>
      <c r="UY39" s="6"/>
      <c r="UZ39" s="6"/>
      <c r="VA39" s="6"/>
      <c r="VB39" s="6"/>
      <c r="VC39" s="6"/>
      <c r="VD39" s="6"/>
      <c r="VE39" s="6"/>
      <c r="VF39" s="6"/>
      <c r="VG39" s="6"/>
      <c r="VH39" s="6"/>
      <c r="VI39" s="6"/>
      <c r="VJ39" s="6"/>
      <c r="VK39" s="6"/>
      <c r="VL39" s="6"/>
      <c r="VM39" s="6"/>
      <c r="VN39" s="6"/>
      <c r="VO39" s="6"/>
      <c r="VP39" s="6"/>
      <c r="VQ39" s="6"/>
      <c r="VR39" s="6"/>
      <c r="VS39" s="6"/>
      <c r="VT39" s="6"/>
      <c r="VU39" s="6"/>
      <c r="VV39" s="6"/>
      <c r="VW39" s="6"/>
      <c r="VX39" s="6"/>
      <c r="VY39" s="6"/>
      <c r="VZ39" s="6"/>
      <c r="WA39" s="6"/>
      <c r="WB39" s="6"/>
      <c r="WC39" s="6"/>
      <c r="WD39" s="6"/>
      <c r="WE39" s="6"/>
      <c r="WF39" s="6"/>
      <c r="WG39" s="6"/>
      <c r="WH39" s="6"/>
      <c r="WI39" s="6"/>
      <c r="WJ39" s="6"/>
      <c r="WK39" s="6"/>
      <c r="WL39" s="6"/>
      <c r="WM39" s="6"/>
      <c r="WN39" s="6"/>
      <c r="WO39" s="6"/>
      <c r="WP39" s="6"/>
      <c r="WQ39" s="6"/>
      <c r="WR39" s="6"/>
      <c r="WS39" s="6"/>
      <c r="WT39" s="6"/>
      <c r="WU39" s="6"/>
      <c r="WV39" s="6"/>
      <c r="WW39" s="6"/>
      <c r="WX39" s="6"/>
      <c r="WY39" s="6"/>
      <c r="WZ39" s="6"/>
      <c r="XA39" s="6"/>
      <c r="XB39" s="6"/>
      <c r="XC39" s="6"/>
      <c r="XD39" s="6"/>
      <c r="XE39" s="6"/>
      <c r="XF39" s="6"/>
      <c r="XG39" s="6"/>
      <c r="XH39" s="6"/>
      <c r="XI39" s="6"/>
      <c r="XJ39" s="6"/>
      <c r="XK39" s="6"/>
      <c r="XL39" s="6"/>
      <c r="XM39" s="6"/>
      <c r="XN39" s="6"/>
      <c r="XO39" s="6"/>
      <c r="XP39" s="6"/>
      <c r="XQ39" s="6"/>
      <c r="XR39" s="6"/>
      <c r="XS39" s="6"/>
      <c r="XT39" s="6"/>
      <c r="XU39" s="6"/>
      <c r="XV39" s="6"/>
      <c r="XW39" s="6"/>
      <c r="XX39" s="6"/>
      <c r="XY39" s="6"/>
      <c r="XZ39" s="6"/>
      <c r="YA39" s="6"/>
      <c r="YB39" s="6"/>
      <c r="YC39" s="6"/>
      <c r="YD39" s="6"/>
      <c r="YE39" s="6"/>
      <c r="YF39" s="6"/>
      <c r="YG39" s="6"/>
      <c r="YH39" s="6"/>
      <c r="YI39" s="6"/>
      <c r="YJ39" s="6"/>
      <c r="YK39" s="6"/>
      <c r="YL39" s="6"/>
      <c r="YM39" s="6"/>
      <c r="YN39" s="6"/>
      <c r="YO39" s="6"/>
      <c r="YP39" s="6"/>
      <c r="YQ39" s="6"/>
      <c r="YR39" s="6"/>
      <c r="YS39" s="6"/>
      <c r="YT39" s="6"/>
      <c r="YU39" s="6"/>
      <c r="YV39" s="6"/>
      <c r="YW39" s="6"/>
      <c r="YX39" s="6"/>
      <c r="YY39" s="6"/>
      <c r="YZ39" s="6"/>
      <c r="ZA39" s="6"/>
      <c r="ZB39" s="6"/>
      <c r="ZC39" s="6"/>
      <c r="ZD39" s="6"/>
      <c r="ZE39" s="6"/>
      <c r="ZF39" s="6"/>
      <c r="ZG39" s="6"/>
      <c r="ZH39" s="6"/>
      <c r="ZI39" s="6"/>
      <c r="ZJ39" s="6"/>
      <c r="ZK39" s="6"/>
      <c r="ZL39" s="6"/>
      <c r="ZM39" s="6"/>
      <c r="ZN39" s="6"/>
      <c r="ZO39" s="6"/>
      <c r="ZP39" s="6"/>
      <c r="ZQ39" s="6"/>
      <c r="ZR39" s="6"/>
      <c r="ZS39" s="6"/>
      <c r="ZT39" s="6"/>
      <c r="ZU39" s="6"/>
      <c r="ZV39" s="6"/>
      <c r="ZW39" s="6"/>
      <c r="ZX39" s="6"/>
      <c r="ZY39" s="6"/>
      <c r="ZZ39" s="6"/>
      <c r="AAA39" s="6"/>
      <c r="AAB39" s="6"/>
      <c r="AAC39" s="6"/>
      <c r="AAD39" s="6"/>
      <c r="AAE39" s="6"/>
      <c r="AAF39" s="6"/>
      <c r="AAG39" s="6"/>
      <c r="AAH39" s="6"/>
      <c r="AAI39" s="6"/>
      <c r="AAJ39" s="6"/>
      <c r="AAK39" s="6"/>
      <c r="AAL39" s="6"/>
      <c r="AAM39" s="6"/>
      <c r="AAN39" s="6"/>
      <c r="AAO39" s="6"/>
      <c r="AAP39" s="6"/>
      <c r="AAQ39" s="6"/>
      <c r="AAR39" s="6"/>
      <c r="AAS39" s="6"/>
      <c r="AAT39" s="6"/>
      <c r="AAU39" s="6"/>
      <c r="AAV39" s="6"/>
      <c r="AAW39" s="6"/>
      <c r="AAX39" s="6"/>
      <c r="AAY39" s="6"/>
      <c r="AAZ39" s="6"/>
      <c r="ABA39" s="6"/>
      <c r="ABB39" s="6"/>
      <c r="ABC39" s="6"/>
      <c r="ABD39" s="6"/>
      <c r="ABE39" s="6"/>
      <c r="ABF39" s="6"/>
      <c r="ABG39" s="6"/>
      <c r="ABH39" s="6"/>
      <c r="ABI39" s="6"/>
      <c r="ABJ39" s="6"/>
      <c r="ABK39" s="6"/>
      <c r="ABL39" s="6"/>
      <c r="ABM39" s="6"/>
      <c r="ABN39" s="6"/>
      <c r="ABO39" s="6"/>
      <c r="ABP39" s="6"/>
      <c r="ABQ39" s="6"/>
      <c r="ABR39" s="6"/>
      <c r="ABS39" s="6"/>
      <c r="ABT39" s="6"/>
      <c r="ABU39" s="6"/>
      <c r="ABV39" s="6"/>
      <c r="ABW39" s="6"/>
      <c r="ABX39" s="6"/>
      <c r="ABY39" s="6"/>
      <c r="ABZ39" s="6"/>
      <c r="ACA39" s="6"/>
      <c r="ACB39" s="6"/>
      <c r="ACC39" s="6"/>
      <c r="ACD39" s="6"/>
      <c r="ACE39" s="6"/>
      <c r="ACF39" s="6"/>
      <c r="ACG39" s="6"/>
      <c r="ACH39" s="6"/>
      <c r="ACI39" s="6"/>
      <c r="ACJ39" s="6"/>
      <c r="ACK39" s="6"/>
      <c r="ACL39" s="6"/>
      <c r="ACM39" s="6"/>
      <c r="ACN39" s="6"/>
      <c r="ACO39" s="6"/>
      <c r="ACP39" s="6"/>
      <c r="ACQ39" s="6"/>
      <c r="ACR39" s="6"/>
      <c r="ACS39" s="6"/>
      <c r="ACT39" s="6"/>
      <c r="ACU39" s="6"/>
      <c r="ACV39" s="6"/>
      <c r="ACW39" s="6"/>
      <c r="ACX39" s="6"/>
      <c r="ACY39" s="6"/>
      <c r="ACZ39" s="6"/>
      <c r="ADA39" s="6"/>
      <c r="ADB39" s="6"/>
    </row>
    <row r="40" spans="1:782" s="3" customFormat="1" ht="39" customHeight="1" x14ac:dyDescent="0.2">
      <c r="A40" s="160" t="s">
        <v>58</v>
      </c>
      <c r="B40" s="11" t="s">
        <v>12</v>
      </c>
      <c r="C40" s="182"/>
      <c r="D40" s="201" t="s">
        <v>49</v>
      </c>
      <c r="E40" s="202" t="s">
        <v>45</v>
      </c>
      <c r="F40" s="180" t="s">
        <v>45</v>
      </c>
      <c r="G40" s="328" t="s">
        <v>168</v>
      </c>
      <c r="H40" s="328"/>
      <c r="I40" s="328"/>
      <c r="J40" s="328"/>
      <c r="K40" s="328"/>
      <c r="L40" s="328"/>
      <c r="M40" s="328"/>
      <c r="N40" s="425"/>
      <c r="O40" s="425"/>
      <c r="P40" s="425"/>
      <c r="Q40" s="425"/>
      <c r="R40" s="425"/>
      <c r="S40" s="426"/>
      <c r="T40" s="199">
        <v>15</v>
      </c>
      <c r="U40" s="199">
        <v>35</v>
      </c>
      <c r="V40" s="98">
        <v>2</v>
      </c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P40" s="6"/>
      <c r="IQ40" s="6"/>
      <c r="IR40" s="6"/>
      <c r="IS40" s="6"/>
      <c r="IT40" s="6"/>
      <c r="IU40" s="6"/>
      <c r="IV40" s="6"/>
      <c r="IW40" s="6"/>
      <c r="IX40" s="6"/>
      <c r="IY40" s="6"/>
      <c r="IZ40" s="6"/>
      <c r="JA40" s="6"/>
      <c r="JB40" s="6"/>
      <c r="JC40" s="6"/>
      <c r="JD40" s="6"/>
      <c r="JE40" s="6"/>
      <c r="JF40" s="6"/>
      <c r="JG40" s="6"/>
      <c r="JH40" s="6"/>
      <c r="JI40" s="6"/>
      <c r="JJ40" s="6"/>
      <c r="JK40" s="6"/>
      <c r="JL40" s="6"/>
      <c r="JM40" s="6"/>
      <c r="JN40" s="6"/>
      <c r="JO40" s="6"/>
      <c r="JP40" s="6"/>
      <c r="JQ40" s="6"/>
      <c r="JR40" s="6"/>
      <c r="JS40" s="6"/>
      <c r="JT40" s="6"/>
      <c r="JU40" s="6"/>
      <c r="JV40" s="6"/>
      <c r="JW40" s="6"/>
      <c r="JX40" s="6"/>
      <c r="JY40" s="6"/>
      <c r="JZ40" s="6"/>
      <c r="KA40" s="6"/>
      <c r="KB40" s="6"/>
      <c r="KC40" s="6"/>
      <c r="KD40" s="6"/>
      <c r="KE40" s="6"/>
      <c r="KF40" s="6"/>
      <c r="KG40" s="6"/>
      <c r="KH40" s="6"/>
      <c r="KI40" s="6"/>
      <c r="KJ40" s="6"/>
      <c r="KK40" s="6"/>
      <c r="KL40" s="6"/>
      <c r="KM40" s="6"/>
      <c r="KN40" s="6"/>
      <c r="KO40" s="6"/>
      <c r="KP40" s="6"/>
      <c r="KQ40" s="6"/>
      <c r="KR40" s="6"/>
      <c r="KS40" s="6"/>
      <c r="KT40" s="6"/>
      <c r="KU40" s="6"/>
      <c r="KV40" s="6"/>
      <c r="KW40" s="6"/>
      <c r="KX40" s="6"/>
      <c r="KY40" s="6"/>
      <c r="KZ40" s="6"/>
      <c r="LA40" s="6"/>
      <c r="LB40" s="6"/>
      <c r="LC40" s="6"/>
      <c r="LD40" s="6"/>
      <c r="LE40" s="6"/>
      <c r="LF40" s="6"/>
      <c r="LG40" s="6"/>
      <c r="LH40" s="6"/>
      <c r="LI40" s="6"/>
      <c r="LJ40" s="6"/>
      <c r="LK40" s="6"/>
      <c r="LL40" s="6"/>
      <c r="LM40" s="6"/>
      <c r="LN40" s="6"/>
      <c r="LO40" s="6"/>
      <c r="LP40" s="6"/>
      <c r="LQ40" s="6"/>
      <c r="LR40" s="6"/>
      <c r="LS40" s="6"/>
      <c r="LT40" s="6"/>
      <c r="LU40" s="6"/>
      <c r="LV40" s="6"/>
      <c r="LW40" s="6"/>
      <c r="LX40" s="6"/>
      <c r="LY40" s="6"/>
      <c r="LZ40" s="6"/>
      <c r="MA40" s="6"/>
      <c r="MB40" s="6"/>
      <c r="MC40" s="6"/>
      <c r="MD40" s="6"/>
      <c r="ME40" s="6"/>
      <c r="MF40" s="6"/>
      <c r="MG40" s="6"/>
      <c r="MH40" s="6"/>
      <c r="MI40" s="6"/>
      <c r="MJ40" s="6"/>
      <c r="MK40" s="6"/>
      <c r="ML40" s="6"/>
      <c r="MM40" s="6"/>
      <c r="MN40" s="6"/>
      <c r="MO40" s="6"/>
      <c r="MP40" s="6"/>
      <c r="MQ40" s="6"/>
      <c r="MR40" s="6"/>
      <c r="MS40" s="6"/>
      <c r="MT40" s="6"/>
      <c r="MU40" s="6"/>
      <c r="MV40" s="6"/>
      <c r="MW40" s="6"/>
      <c r="MX40" s="6"/>
      <c r="MY40" s="6"/>
      <c r="MZ40" s="6"/>
      <c r="NA40" s="6"/>
      <c r="NB40" s="6"/>
      <c r="NC40" s="6"/>
      <c r="ND40" s="6"/>
      <c r="NE40" s="6"/>
      <c r="NF40" s="6"/>
      <c r="NG40" s="6"/>
      <c r="NH40" s="6"/>
      <c r="NI40" s="6"/>
      <c r="NJ40" s="6"/>
      <c r="NK40" s="6"/>
      <c r="NL40" s="6"/>
      <c r="NM40" s="6"/>
      <c r="NN40" s="6"/>
      <c r="NO40" s="6"/>
      <c r="NP40" s="6"/>
      <c r="NQ40" s="6"/>
      <c r="NR40" s="6"/>
      <c r="NS40" s="6"/>
      <c r="NT40" s="6"/>
      <c r="NU40" s="6"/>
      <c r="NV40" s="6"/>
      <c r="NW40" s="6"/>
      <c r="NX40" s="6"/>
      <c r="NY40" s="6"/>
      <c r="NZ40" s="6"/>
      <c r="OA40" s="6"/>
      <c r="OB40" s="6"/>
      <c r="OC40" s="6"/>
      <c r="OD40" s="6"/>
      <c r="OE40" s="6"/>
      <c r="OF40" s="6"/>
      <c r="OG40" s="6"/>
      <c r="OH40" s="6"/>
      <c r="OI40" s="6"/>
      <c r="OJ40" s="6"/>
      <c r="OK40" s="6"/>
      <c r="OL40" s="6"/>
      <c r="OM40" s="6"/>
      <c r="ON40" s="6"/>
      <c r="OO40" s="6"/>
      <c r="OP40" s="6"/>
      <c r="OQ40" s="6"/>
      <c r="OR40" s="6"/>
      <c r="OS40" s="6"/>
      <c r="OT40" s="6"/>
      <c r="OU40" s="6"/>
      <c r="OV40" s="6"/>
      <c r="OW40" s="6"/>
      <c r="OX40" s="6"/>
      <c r="OY40" s="6"/>
      <c r="OZ40" s="6"/>
      <c r="PA40" s="6"/>
      <c r="PB40" s="6"/>
      <c r="PC40" s="6"/>
      <c r="PD40" s="6"/>
      <c r="PE40" s="6"/>
      <c r="PF40" s="6"/>
      <c r="PG40" s="6"/>
      <c r="PH40" s="6"/>
      <c r="PI40" s="6"/>
      <c r="PJ40" s="6"/>
      <c r="PK40" s="6"/>
      <c r="PL40" s="6"/>
      <c r="PM40" s="6"/>
      <c r="PN40" s="6"/>
      <c r="PO40" s="6"/>
      <c r="PP40" s="6"/>
      <c r="PQ40" s="6"/>
      <c r="PR40" s="6"/>
      <c r="PS40" s="6"/>
      <c r="PT40" s="6"/>
      <c r="PU40" s="6"/>
      <c r="PV40" s="6"/>
      <c r="PW40" s="6"/>
      <c r="PX40" s="6"/>
      <c r="PY40" s="6"/>
      <c r="PZ40" s="6"/>
      <c r="QA40" s="6"/>
      <c r="QB40" s="6"/>
      <c r="QC40" s="6"/>
      <c r="QD40" s="6"/>
      <c r="QE40" s="6"/>
      <c r="QF40" s="6"/>
      <c r="QG40" s="6"/>
      <c r="QH40" s="6"/>
      <c r="QI40" s="6"/>
      <c r="QJ40" s="6"/>
      <c r="QK40" s="6"/>
      <c r="QL40" s="6"/>
      <c r="QM40" s="6"/>
      <c r="QN40" s="6"/>
      <c r="QO40" s="6"/>
      <c r="QP40" s="6"/>
      <c r="QQ40" s="6"/>
      <c r="QR40" s="6"/>
      <c r="QS40" s="6"/>
      <c r="QT40" s="6"/>
      <c r="QU40" s="6"/>
      <c r="QV40" s="6"/>
      <c r="QW40" s="6"/>
      <c r="QX40" s="6"/>
      <c r="QY40" s="6"/>
      <c r="QZ40" s="6"/>
      <c r="RA40" s="6"/>
      <c r="RB40" s="6"/>
      <c r="RC40" s="6"/>
      <c r="RD40" s="6"/>
      <c r="RE40" s="6"/>
      <c r="RF40" s="6"/>
      <c r="RG40" s="6"/>
      <c r="RH40" s="6"/>
      <c r="RI40" s="6"/>
      <c r="RJ40" s="6"/>
      <c r="RK40" s="6"/>
      <c r="RL40" s="6"/>
      <c r="RM40" s="6"/>
      <c r="RN40" s="6"/>
      <c r="RO40" s="6"/>
      <c r="RP40" s="6"/>
      <c r="RQ40" s="6"/>
      <c r="RR40" s="6"/>
      <c r="RS40" s="6"/>
      <c r="RT40" s="6"/>
      <c r="RU40" s="6"/>
      <c r="RV40" s="6"/>
      <c r="RW40" s="6"/>
      <c r="RX40" s="6"/>
      <c r="RY40" s="6"/>
      <c r="RZ40" s="6"/>
      <c r="SA40" s="6"/>
      <c r="SB40" s="6"/>
      <c r="SC40" s="6"/>
      <c r="SD40" s="6"/>
      <c r="SE40" s="6"/>
      <c r="SF40" s="6"/>
      <c r="SG40" s="6"/>
      <c r="SH40" s="6"/>
      <c r="SI40" s="6"/>
      <c r="SJ40" s="6"/>
      <c r="SK40" s="6"/>
      <c r="SL40" s="6"/>
      <c r="SM40" s="6"/>
      <c r="SN40" s="6"/>
      <c r="SO40" s="6"/>
      <c r="SP40" s="6"/>
      <c r="SQ40" s="6"/>
      <c r="SR40" s="6"/>
      <c r="SS40" s="6"/>
      <c r="ST40" s="6"/>
      <c r="SU40" s="6"/>
      <c r="SV40" s="6"/>
      <c r="SW40" s="6"/>
      <c r="SX40" s="6"/>
      <c r="SY40" s="6"/>
      <c r="SZ40" s="6"/>
      <c r="TA40" s="6"/>
      <c r="TB40" s="6"/>
      <c r="TC40" s="6"/>
      <c r="TD40" s="6"/>
      <c r="TE40" s="6"/>
      <c r="TF40" s="6"/>
      <c r="TG40" s="6"/>
      <c r="TH40" s="6"/>
      <c r="TI40" s="6"/>
      <c r="TJ40" s="6"/>
      <c r="TK40" s="6"/>
      <c r="TL40" s="6"/>
      <c r="TM40" s="6"/>
      <c r="TN40" s="6"/>
      <c r="TO40" s="6"/>
      <c r="TP40" s="6"/>
      <c r="TQ40" s="6"/>
      <c r="TR40" s="6"/>
      <c r="TS40" s="6"/>
      <c r="TT40" s="6"/>
      <c r="TU40" s="6"/>
      <c r="TV40" s="6"/>
      <c r="TW40" s="6"/>
      <c r="TX40" s="6"/>
      <c r="TY40" s="6"/>
      <c r="TZ40" s="6"/>
      <c r="UA40" s="6"/>
      <c r="UB40" s="6"/>
      <c r="UC40" s="6"/>
      <c r="UD40" s="6"/>
      <c r="UE40" s="6"/>
      <c r="UF40" s="6"/>
      <c r="UG40" s="6"/>
      <c r="UH40" s="6"/>
      <c r="UI40" s="6"/>
      <c r="UJ40" s="6"/>
      <c r="UK40" s="6"/>
      <c r="UL40" s="6"/>
      <c r="UM40" s="6"/>
      <c r="UN40" s="6"/>
      <c r="UO40" s="6"/>
      <c r="UP40" s="6"/>
      <c r="UQ40" s="6"/>
      <c r="UR40" s="6"/>
      <c r="US40" s="6"/>
      <c r="UT40" s="6"/>
      <c r="UU40" s="6"/>
      <c r="UV40" s="6"/>
      <c r="UW40" s="6"/>
      <c r="UX40" s="6"/>
      <c r="UY40" s="6"/>
      <c r="UZ40" s="6"/>
      <c r="VA40" s="6"/>
      <c r="VB40" s="6"/>
      <c r="VC40" s="6"/>
      <c r="VD40" s="6"/>
      <c r="VE40" s="6"/>
      <c r="VF40" s="6"/>
      <c r="VG40" s="6"/>
      <c r="VH40" s="6"/>
      <c r="VI40" s="6"/>
      <c r="VJ40" s="6"/>
      <c r="VK40" s="6"/>
      <c r="VL40" s="6"/>
      <c r="VM40" s="6"/>
      <c r="VN40" s="6"/>
      <c r="VO40" s="6"/>
      <c r="VP40" s="6"/>
      <c r="VQ40" s="6"/>
      <c r="VR40" s="6"/>
      <c r="VS40" s="6"/>
      <c r="VT40" s="6"/>
      <c r="VU40" s="6"/>
      <c r="VV40" s="6"/>
      <c r="VW40" s="6"/>
      <c r="VX40" s="6"/>
      <c r="VY40" s="6"/>
      <c r="VZ40" s="6"/>
      <c r="WA40" s="6"/>
      <c r="WB40" s="6"/>
      <c r="WC40" s="6"/>
      <c r="WD40" s="6"/>
      <c r="WE40" s="6"/>
      <c r="WF40" s="6"/>
      <c r="WG40" s="6"/>
      <c r="WH40" s="6"/>
      <c r="WI40" s="6"/>
      <c r="WJ40" s="6"/>
      <c r="WK40" s="6"/>
      <c r="WL40" s="6"/>
      <c r="WM40" s="6"/>
      <c r="WN40" s="6"/>
      <c r="WO40" s="6"/>
      <c r="WP40" s="6"/>
      <c r="WQ40" s="6"/>
      <c r="WR40" s="6"/>
      <c r="WS40" s="6"/>
      <c r="WT40" s="6"/>
      <c r="WU40" s="6"/>
      <c r="WV40" s="6"/>
      <c r="WW40" s="6"/>
      <c r="WX40" s="6"/>
      <c r="WY40" s="6"/>
      <c r="WZ40" s="6"/>
      <c r="XA40" s="6"/>
      <c r="XB40" s="6"/>
      <c r="XC40" s="6"/>
      <c r="XD40" s="6"/>
      <c r="XE40" s="6"/>
      <c r="XF40" s="6"/>
      <c r="XG40" s="6"/>
      <c r="XH40" s="6"/>
      <c r="XI40" s="6"/>
      <c r="XJ40" s="6"/>
      <c r="XK40" s="6"/>
      <c r="XL40" s="6"/>
      <c r="XM40" s="6"/>
      <c r="XN40" s="6"/>
      <c r="XO40" s="6"/>
      <c r="XP40" s="6"/>
      <c r="XQ40" s="6"/>
      <c r="XR40" s="6"/>
      <c r="XS40" s="6"/>
      <c r="XT40" s="6"/>
      <c r="XU40" s="6"/>
      <c r="XV40" s="6"/>
      <c r="XW40" s="6"/>
      <c r="XX40" s="6"/>
      <c r="XY40" s="6"/>
      <c r="XZ40" s="6"/>
      <c r="YA40" s="6"/>
      <c r="YB40" s="6"/>
      <c r="YC40" s="6"/>
      <c r="YD40" s="6"/>
      <c r="YE40" s="6"/>
      <c r="YF40" s="6"/>
      <c r="YG40" s="6"/>
      <c r="YH40" s="6"/>
      <c r="YI40" s="6"/>
      <c r="YJ40" s="6"/>
      <c r="YK40" s="6"/>
      <c r="YL40" s="6"/>
      <c r="YM40" s="6"/>
      <c r="YN40" s="6"/>
      <c r="YO40" s="6"/>
      <c r="YP40" s="6"/>
      <c r="YQ40" s="6"/>
      <c r="YR40" s="6"/>
      <c r="YS40" s="6"/>
      <c r="YT40" s="6"/>
      <c r="YU40" s="6"/>
      <c r="YV40" s="6"/>
      <c r="YW40" s="6"/>
      <c r="YX40" s="6"/>
      <c r="YY40" s="6"/>
      <c r="YZ40" s="6"/>
      <c r="ZA40" s="6"/>
      <c r="ZB40" s="6"/>
      <c r="ZC40" s="6"/>
      <c r="ZD40" s="6"/>
      <c r="ZE40" s="6"/>
      <c r="ZF40" s="6"/>
      <c r="ZG40" s="6"/>
      <c r="ZH40" s="6"/>
      <c r="ZI40" s="6"/>
      <c r="ZJ40" s="6"/>
      <c r="ZK40" s="6"/>
      <c r="ZL40" s="6"/>
      <c r="ZM40" s="6"/>
      <c r="ZN40" s="6"/>
      <c r="ZO40" s="6"/>
      <c r="ZP40" s="6"/>
      <c r="ZQ40" s="6"/>
      <c r="ZR40" s="6"/>
      <c r="ZS40" s="6"/>
      <c r="ZT40" s="6"/>
      <c r="ZU40" s="6"/>
      <c r="ZV40" s="6"/>
      <c r="ZW40" s="6"/>
      <c r="ZX40" s="6"/>
      <c r="ZY40" s="6"/>
      <c r="ZZ40" s="6"/>
      <c r="AAA40" s="6"/>
      <c r="AAB40" s="6"/>
      <c r="AAC40" s="6"/>
      <c r="AAD40" s="6"/>
      <c r="AAE40" s="6"/>
      <c r="AAF40" s="6"/>
      <c r="AAG40" s="6"/>
      <c r="AAH40" s="6"/>
      <c r="AAI40" s="6"/>
      <c r="AAJ40" s="6"/>
      <c r="AAK40" s="6"/>
      <c r="AAL40" s="6"/>
      <c r="AAM40" s="6"/>
      <c r="AAN40" s="6"/>
      <c r="AAO40" s="6"/>
      <c r="AAP40" s="6"/>
      <c r="AAQ40" s="6"/>
      <c r="AAR40" s="6"/>
      <c r="AAS40" s="6"/>
      <c r="AAT40" s="6"/>
      <c r="AAU40" s="6"/>
      <c r="AAV40" s="6"/>
      <c r="AAW40" s="6"/>
      <c r="AAX40" s="6"/>
      <c r="AAY40" s="6"/>
      <c r="AAZ40" s="6"/>
      <c r="ABA40" s="6"/>
      <c r="ABB40" s="6"/>
      <c r="ABC40" s="6"/>
      <c r="ABD40" s="6"/>
      <c r="ABE40" s="6"/>
      <c r="ABF40" s="6"/>
      <c r="ABG40" s="6"/>
      <c r="ABH40" s="6"/>
      <c r="ABI40" s="6"/>
      <c r="ABJ40" s="6"/>
      <c r="ABK40" s="6"/>
      <c r="ABL40" s="6"/>
      <c r="ABM40" s="6"/>
      <c r="ABN40" s="6"/>
      <c r="ABO40" s="6"/>
      <c r="ABP40" s="6"/>
      <c r="ABQ40" s="6"/>
      <c r="ABR40" s="6"/>
      <c r="ABS40" s="6"/>
      <c r="ABT40" s="6"/>
      <c r="ABU40" s="6"/>
      <c r="ABV40" s="6"/>
      <c r="ABW40" s="6"/>
      <c r="ABX40" s="6"/>
      <c r="ABY40" s="6"/>
      <c r="ABZ40" s="6"/>
      <c r="ACA40" s="6"/>
      <c r="ACB40" s="6"/>
      <c r="ACC40" s="6"/>
      <c r="ACD40" s="6"/>
      <c r="ACE40" s="6"/>
      <c r="ACF40" s="6"/>
      <c r="ACG40" s="6"/>
      <c r="ACH40" s="6"/>
      <c r="ACI40" s="6"/>
      <c r="ACJ40" s="6"/>
      <c r="ACK40" s="6"/>
      <c r="ACL40" s="6"/>
      <c r="ACM40" s="6"/>
      <c r="ACN40" s="6"/>
      <c r="ACO40" s="6"/>
      <c r="ACP40" s="6"/>
      <c r="ACQ40" s="6"/>
      <c r="ACR40" s="6"/>
      <c r="ACS40" s="6"/>
      <c r="ACT40" s="6"/>
      <c r="ACU40" s="6"/>
      <c r="ACV40" s="6"/>
      <c r="ACW40" s="6"/>
      <c r="ACX40" s="6"/>
      <c r="ACY40" s="6"/>
      <c r="ACZ40" s="6"/>
      <c r="ADA40" s="6"/>
      <c r="ADB40" s="6"/>
    </row>
    <row r="41" spans="1:782" s="3" customFormat="1" ht="39" customHeight="1" x14ac:dyDescent="0.2">
      <c r="A41" s="160" t="s">
        <v>152</v>
      </c>
      <c r="B41" s="62" t="s">
        <v>12</v>
      </c>
      <c r="C41" s="182"/>
      <c r="D41" s="201" t="s">
        <v>49</v>
      </c>
      <c r="E41" s="201" t="s">
        <v>58</v>
      </c>
      <c r="F41" s="179" t="s">
        <v>58</v>
      </c>
      <c r="G41" s="369"/>
      <c r="H41" s="370"/>
      <c r="I41" s="370"/>
      <c r="J41" s="370"/>
      <c r="K41" s="370"/>
      <c r="L41" s="370"/>
      <c r="M41" s="371"/>
      <c r="N41" s="366" t="s">
        <v>168</v>
      </c>
      <c r="O41" s="366"/>
      <c r="P41" s="366"/>
      <c r="Q41" s="366"/>
      <c r="R41" s="366"/>
      <c r="S41" s="367"/>
      <c r="T41" s="199">
        <v>15</v>
      </c>
      <c r="U41" s="199">
        <v>60</v>
      </c>
      <c r="V41" s="98">
        <v>3</v>
      </c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P41" s="6"/>
      <c r="IQ41" s="6"/>
      <c r="IR41" s="6"/>
      <c r="IS41" s="6"/>
      <c r="IT41" s="6"/>
      <c r="IU41" s="6"/>
      <c r="IV41" s="6"/>
      <c r="IW41" s="6"/>
      <c r="IX41" s="6"/>
      <c r="IY41" s="6"/>
      <c r="IZ41" s="6"/>
      <c r="JA41" s="6"/>
      <c r="JB41" s="6"/>
      <c r="JC41" s="6"/>
      <c r="JD41" s="6"/>
      <c r="JE41" s="6"/>
      <c r="JF41" s="6"/>
      <c r="JG41" s="6"/>
      <c r="JH41" s="6"/>
      <c r="JI41" s="6"/>
      <c r="JJ41" s="6"/>
      <c r="JK41" s="6"/>
      <c r="JL41" s="6"/>
      <c r="JM41" s="6"/>
      <c r="JN41" s="6"/>
      <c r="JO41" s="6"/>
      <c r="JP41" s="6"/>
      <c r="JQ41" s="6"/>
      <c r="JR41" s="6"/>
      <c r="JS41" s="6"/>
      <c r="JT41" s="6"/>
      <c r="JU41" s="6"/>
      <c r="JV41" s="6"/>
      <c r="JW41" s="6"/>
      <c r="JX41" s="6"/>
      <c r="JY41" s="6"/>
      <c r="JZ41" s="6"/>
      <c r="KA41" s="6"/>
      <c r="KB41" s="6"/>
      <c r="KC41" s="6"/>
      <c r="KD41" s="6"/>
      <c r="KE41" s="6"/>
      <c r="KF41" s="6"/>
      <c r="KG41" s="6"/>
      <c r="KH41" s="6"/>
      <c r="KI41" s="6"/>
      <c r="KJ41" s="6"/>
      <c r="KK41" s="6"/>
      <c r="KL41" s="6"/>
      <c r="KM41" s="6"/>
      <c r="KN41" s="6"/>
      <c r="KO41" s="6"/>
      <c r="KP41" s="6"/>
      <c r="KQ41" s="6"/>
      <c r="KR41" s="6"/>
      <c r="KS41" s="6"/>
      <c r="KT41" s="6"/>
      <c r="KU41" s="6"/>
      <c r="KV41" s="6"/>
      <c r="KW41" s="6"/>
      <c r="KX41" s="6"/>
      <c r="KY41" s="6"/>
      <c r="KZ41" s="6"/>
      <c r="LA41" s="6"/>
      <c r="LB41" s="6"/>
      <c r="LC41" s="6"/>
      <c r="LD41" s="6"/>
      <c r="LE41" s="6"/>
      <c r="LF41" s="6"/>
      <c r="LG41" s="6"/>
      <c r="LH41" s="6"/>
      <c r="LI41" s="6"/>
      <c r="LJ41" s="6"/>
      <c r="LK41" s="6"/>
      <c r="LL41" s="6"/>
      <c r="LM41" s="6"/>
      <c r="LN41" s="6"/>
      <c r="LO41" s="6"/>
      <c r="LP41" s="6"/>
      <c r="LQ41" s="6"/>
      <c r="LR41" s="6"/>
      <c r="LS41" s="6"/>
      <c r="LT41" s="6"/>
      <c r="LU41" s="6"/>
      <c r="LV41" s="6"/>
      <c r="LW41" s="6"/>
      <c r="LX41" s="6"/>
      <c r="LY41" s="6"/>
      <c r="LZ41" s="6"/>
      <c r="MA41" s="6"/>
      <c r="MB41" s="6"/>
      <c r="MC41" s="6"/>
      <c r="MD41" s="6"/>
      <c r="ME41" s="6"/>
      <c r="MF41" s="6"/>
      <c r="MG41" s="6"/>
      <c r="MH41" s="6"/>
      <c r="MI41" s="6"/>
      <c r="MJ41" s="6"/>
      <c r="MK41" s="6"/>
      <c r="ML41" s="6"/>
      <c r="MM41" s="6"/>
      <c r="MN41" s="6"/>
      <c r="MO41" s="6"/>
      <c r="MP41" s="6"/>
      <c r="MQ41" s="6"/>
      <c r="MR41" s="6"/>
      <c r="MS41" s="6"/>
      <c r="MT41" s="6"/>
      <c r="MU41" s="6"/>
      <c r="MV41" s="6"/>
      <c r="MW41" s="6"/>
      <c r="MX41" s="6"/>
      <c r="MY41" s="6"/>
      <c r="MZ41" s="6"/>
      <c r="NA41" s="6"/>
      <c r="NB41" s="6"/>
      <c r="NC41" s="6"/>
      <c r="ND41" s="6"/>
      <c r="NE41" s="6"/>
      <c r="NF41" s="6"/>
      <c r="NG41" s="6"/>
      <c r="NH41" s="6"/>
      <c r="NI41" s="6"/>
      <c r="NJ41" s="6"/>
      <c r="NK41" s="6"/>
      <c r="NL41" s="6"/>
      <c r="NM41" s="6"/>
      <c r="NN41" s="6"/>
      <c r="NO41" s="6"/>
      <c r="NP41" s="6"/>
      <c r="NQ41" s="6"/>
      <c r="NR41" s="6"/>
      <c r="NS41" s="6"/>
      <c r="NT41" s="6"/>
      <c r="NU41" s="6"/>
      <c r="NV41" s="6"/>
      <c r="NW41" s="6"/>
      <c r="NX41" s="6"/>
      <c r="NY41" s="6"/>
      <c r="NZ41" s="6"/>
      <c r="OA41" s="6"/>
      <c r="OB41" s="6"/>
      <c r="OC41" s="6"/>
      <c r="OD41" s="6"/>
      <c r="OE41" s="6"/>
      <c r="OF41" s="6"/>
      <c r="OG41" s="6"/>
      <c r="OH41" s="6"/>
      <c r="OI41" s="6"/>
      <c r="OJ41" s="6"/>
      <c r="OK41" s="6"/>
      <c r="OL41" s="6"/>
      <c r="OM41" s="6"/>
      <c r="ON41" s="6"/>
      <c r="OO41" s="6"/>
      <c r="OP41" s="6"/>
      <c r="OQ41" s="6"/>
      <c r="OR41" s="6"/>
      <c r="OS41" s="6"/>
      <c r="OT41" s="6"/>
      <c r="OU41" s="6"/>
      <c r="OV41" s="6"/>
      <c r="OW41" s="6"/>
      <c r="OX41" s="6"/>
      <c r="OY41" s="6"/>
      <c r="OZ41" s="6"/>
      <c r="PA41" s="6"/>
      <c r="PB41" s="6"/>
      <c r="PC41" s="6"/>
      <c r="PD41" s="6"/>
      <c r="PE41" s="6"/>
      <c r="PF41" s="6"/>
      <c r="PG41" s="6"/>
      <c r="PH41" s="6"/>
      <c r="PI41" s="6"/>
      <c r="PJ41" s="6"/>
      <c r="PK41" s="6"/>
      <c r="PL41" s="6"/>
      <c r="PM41" s="6"/>
      <c r="PN41" s="6"/>
      <c r="PO41" s="6"/>
      <c r="PP41" s="6"/>
      <c r="PQ41" s="6"/>
      <c r="PR41" s="6"/>
      <c r="PS41" s="6"/>
      <c r="PT41" s="6"/>
      <c r="PU41" s="6"/>
      <c r="PV41" s="6"/>
      <c r="PW41" s="6"/>
      <c r="PX41" s="6"/>
      <c r="PY41" s="6"/>
      <c r="PZ41" s="6"/>
      <c r="QA41" s="6"/>
      <c r="QB41" s="6"/>
      <c r="QC41" s="6"/>
      <c r="QD41" s="6"/>
      <c r="QE41" s="6"/>
      <c r="QF41" s="6"/>
      <c r="QG41" s="6"/>
      <c r="QH41" s="6"/>
      <c r="QI41" s="6"/>
      <c r="QJ41" s="6"/>
      <c r="QK41" s="6"/>
      <c r="QL41" s="6"/>
      <c r="QM41" s="6"/>
      <c r="QN41" s="6"/>
      <c r="QO41" s="6"/>
      <c r="QP41" s="6"/>
      <c r="QQ41" s="6"/>
      <c r="QR41" s="6"/>
      <c r="QS41" s="6"/>
      <c r="QT41" s="6"/>
      <c r="QU41" s="6"/>
      <c r="QV41" s="6"/>
      <c r="QW41" s="6"/>
      <c r="QX41" s="6"/>
      <c r="QY41" s="6"/>
      <c r="QZ41" s="6"/>
      <c r="RA41" s="6"/>
      <c r="RB41" s="6"/>
      <c r="RC41" s="6"/>
      <c r="RD41" s="6"/>
      <c r="RE41" s="6"/>
      <c r="RF41" s="6"/>
      <c r="RG41" s="6"/>
      <c r="RH41" s="6"/>
      <c r="RI41" s="6"/>
      <c r="RJ41" s="6"/>
      <c r="RK41" s="6"/>
      <c r="RL41" s="6"/>
      <c r="RM41" s="6"/>
      <c r="RN41" s="6"/>
      <c r="RO41" s="6"/>
      <c r="RP41" s="6"/>
      <c r="RQ41" s="6"/>
      <c r="RR41" s="6"/>
      <c r="RS41" s="6"/>
      <c r="RT41" s="6"/>
      <c r="RU41" s="6"/>
      <c r="RV41" s="6"/>
      <c r="RW41" s="6"/>
      <c r="RX41" s="6"/>
      <c r="RY41" s="6"/>
      <c r="RZ41" s="6"/>
      <c r="SA41" s="6"/>
      <c r="SB41" s="6"/>
      <c r="SC41" s="6"/>
      <c r="SD41" s="6"/>
      <c r="SE41" s="6"/>
      <c r="SF41" s="6"/>
      <c r="SG41" s="6"/>
      <c r="SH41" s="6"/>
      <c r="SI41" s="6"/>
      <c r="SJ41" s="6"/>
      <c r="SK41" s="6"/>
      <c r="SL41" s="6"/>
      <c r="SM41" s="6"/>
      <c r="SN41" s="6"/>
      <c r="SO41" s="6"/>
      <c r="SP41" s="6"/>
      <c r="SQ41" s="6"/>
      <c r="SR41" s="6"/>
      <c r="SS41" s="6"/>
      <c r="ST41" s="6"/>
      <c r="SU41" s="6"/>
      <c r="SV41" s="6"/>
      <c r="SW41" s="6"/>
      <c r="SX41" s="6"/>
      <c r="SY41" s="6"/>
      <c r="SZ41" s="6"/>
      <c r="TA41" s="6"/>
      <c r="TB41" s="6"/>
      <c r="TC41" s="6"/>
      <c r="TD41" s="6"/>
      <c r="TE41" s="6"/>
      <c r="TF41" s="6"/>
      <c r="TG41" s="6"/>
      <c r="TH41" s="6"/>
      <c r="TI41" s="6"/>
      <c r="TJ41" s="6"/>
      <c r="TK41" s="6"/>
      <c r="TL41" s="6"/>
      <c r="TM41" s="6"/>
      <c r="TN41" s="6"/>
      <c r="TO41" s="6"/>
      <c r="TP41" s="6"/>
      <c r="TQ41" s="6"/>
      <c r="TR41" s="6"/>
      <c r="TS41" s="6"/>
      <c r="TT41" s="6"/>
      <c r="TU41" s="6"/>
      <c r="TV41" s="6"/>
      <c r="TW41" s="6"/>
      <c r="TX41" s="6"/>
      <c r="TY41" s="6"/>
      <c r="TZ41" s="6"/>
      <c r="UA41" s="6"/>
      <c r="UB41" s="6"/>
      <c r="UC41" s="6"/>
      <c r="UD41" s="6"/>
      <c r="UE41" s="6"/>
      <c r="UF41" s="6"/>
      <c r="UG41" s="6"/>
      <c r="UH41" s="6"/>
      <c r="UI41" s="6"/>
      <c r="UJ41" s="6"/>
      <c r="UK41" s="6"/>
      <c r="UL41" s="6"/>
      <c r="UM41" s="6"/>
      <c r="UN41" s="6"/>
      <c r="UO41" s="6"/>
      <c r="UP41" s="6"/>
      <c r="UQ41" s="6"/>
      <c r="UR41" s="6"/>
      <c r="US41" s="6"/>
      <c r="UT41" s="6"/>
      <c r="UU41" s="6"/>
      <c r="UV41" s="6"/>
      <c r="UW41" s="6"/>
      <c r="UX41" s="6"/>
      <c r="UY41" s="6"/>
      <c r="UZ41" s="6"/>
      <c r="VA41" s="6"/>
      <c r="VB41" s="6"/>
      <c r="VC41" s="6"/>
      <c r="VD41" s="6"/>
      <c r="VE41" s="6"/>
      <c r="VF41" s="6"/>
      <c r="VG41" s="6"/>
      <c r="VH41" s="6"/>
      <c r="VI41" s="6"/>
      <c r="VJ41" s="6"/>
      <c r="VK41" s="6"/>
      <c r="VL41" s="6"/>
      <c r="VM41" s="6"/>
      <c r="VN41" s="6"/>
      <c r="VO41" s="6"/>
      <c r="VP41" s="6"/>
      <c r="VQ41" s="6"/>
      <c r="VR41" s="6"/>
      <c r="VS41" s="6"/>
      <c r="VT41" s="6"/>
      <c r="VU41" s="6"/>
      <c r="VV41" s="6"/>
      <c r="VW41" s="6"/>
      <c r="VX41" s="6"/>
      <c r="VY41" s="6"/>
      <c r="VZ41" s="6"/>
      <c r="WA41" s="6"/>
      <c r="WB41" s="6"/>
      <c r="WC41" s="6"/>
      <c r="WD41" s="6"/>
      <c r="WE41" s="6"/>
      <c r="WF41" s="6"/>
      <c r="WG41" s="6"/>
      <c r="WH41" s="6"/>
      <c r="WI41" s="6"/>
      <c r="WJ41" s="6"/>
      <c r="WK41" s="6"/>
      <c r="WL41" s="6"/>
      <c r="WM41" s="6"/>
      <c r="WN41" s="6"/>
      <c r="WO41" s="6"/>
      <c r="WP41" s="6"/>
      <c r="WQ41" s="6"/>
      <c r="WR41" s="6"/>
      <c r="WS41" s="6"/>
      <c r="WT41" s="6"/>
      <c r="WU41" s="6"/>
      <c r="WV41" s="6"/>
      <c r="WW41" s="6"/>
      <c r="WX41" s="6"/>
      <c r="WY41" s="6"/>
      <c r="WZ41" s="6"/>
      <c r="XA41" s="6"/>
      <c r="XB41" s="6"/>
      <c r="XC41" s="6"/>
      <c r="XD41" s="6"/>
      <c r="XE41" s="6"/>
      <c r="XF41" s="6"/>
      <c r="XG41" s="6"/>
      <c r="XH41" s="6"/>
      <c r="XI41" s="6"/>
      <c r="XJ41" s="6"/>
      <c r="XK41" s="6"/>
      <c r="XL41" s="6"/>
      <c r="XM41" s="6"/>
      <c r="XN41" s="6"/>
      <c r="XO41" s="6"/>
      <c r="XP41" s="6"/>
      <c r="XQ41" s="6"/>
      <c r="XR41" s="6"/>
      <c r="XS41" s="6"/>
      <c r="XT41" s="6"/>
      <c r="XU41" s="6"/>
      <c r="XV41" s="6"/>
      <c r="XW41" s="6"/>
      <c r="XX41" s="6"/>
      <c r="XY41" s="6"/>
      <c r="XZ41" s="6"/>
      <c r="YA41" s="6"/>
      <c r="YB41" s="6"/>
      <c r="YC41" s="6"/>
      <c r="YD41" s="6"/>
      <c r="YE41" s="6"/>
      <c r="YF41" s="6"/>
      <c r="YG41" s="6"/>
      <c r="YH41" s="6"/>
      <c r="YI41" s="6"/>
      <c r="YJ41" s="6"/>
      <c r="YK41" s="6"/>
      <c r="YL41" s="6"/>
      <c r="YM41" s="6"/>
      <c r="YN41" s="6"/>
      <c r="YO41" s="6"/>
      <c r="YP41" s="6"/>
      <c r="YQ41" s="6"/>
      <c r="YR41" s="6"/>
      <c r="YS41" s="6"/>
      <c r="YT41" s="6"/>
      <c r="YU41" s="6"/>
      <c r="YV41" s="6"/>
      <c r="YW41" s="6"/>
      <c r="YX41" s="6"/>
      <c r="YY41" s="6"/>
      <c r="YZ41" s="6"/>
      <c r="ZA41" s="6"/>
      <c r="ZB41" s="6"/>
      <c r="ZC41" s="6"/>
      <c r="ZD41" s="6"/>
      <c r="ZE41" s="6"/>
      <c r="ZF41" s="6"/>
      <c r="ZG41" s="6"/>
      <c r="ZH41" s="6"/>
      <c r="ZI41" s="6"/>
      <c r="ZJ41" s="6"/>
      <c r="ZK41" s="6"/>
      <c r="ZL41" s="6"/>
      <c r="ZM41" s="6"/>
      <c r="ZN41" s="6"/>
      <c r="ZO41" s="6"/>
      <c r="ZP41" s="6"/>
      <c r="ZQ41" s="6"/>
      <c r="ZR41" s="6"/>
      <c r="ZS41" s="6"/>
      <c r="ZT41" s="6"/>
      <c r="ZU41" s="6"/>
      <c r="ZV41" s="6"/>
      <c r="ZW41" s="6"/>
      <c r="ZX41" s="6"/>
      <c r="ZY41" s="6"/>
      <c r="ZZ41" s="6"/>
      <c r="AAA41" s="6"/>
      <c r="AAB41" s="6"/>
      <c r="AAC41" s="6"/>
      <c r="AAD41" s="6"/>
      <c r="AAE41" s="6"/>
      <c r="AAF41" s="6"/>
      <c r="AAG41" s="6"/>
      <c r="AAH41" s="6"/>
      <c r="AAI41" s="6"/>
      <c r="AAJ41" s="6"/>
      <c r="AAK41" s="6"/>
      <c r="AAL41" s="6"/>
      <c r="AAM41" s="6"/>
      <c r="AAN41" s="6"/>
      <c r="AAO41" s="6"/>
      <c r="AAP41" s="6"/>
      <c r="AAQ41" s="6"/>
      <c r="AAR41" s="6"/>
      <c r="AAS41" s="6"/>
      <c r="AAT41" s="6"/>
      <c r="AAU41" s="6"/>
      <c r="AAV41" s="6"/>
      <c r="AAW41" s="6"/>
      <c r="AAX41" s="6"/>
      <c r="AAY41" s="6"/>
      <c r="AAZ41" s="6"/>
      <c r="ABA41" s="6"/>
      <c r="ABB41" s="6"/>
      <c r="ABC41" s="6"/>
      <c r="ABD41" s="6"/>
      <c r="ABE41" s="6"/>
      <c r="ABF41" s="6"/>
      <c r="ABG41" s="6"/>
      <c r="ABH41" s="6"/>
      <c r="ABI41" s="6"/>
      <c r="ABJ41" s="6"/>
      <c r="ABK41" s="6"/>
      <c r="ABL41" s="6"/>
      <c r="ABM41" s="6"/>
      <c r="ABN41" s="6"/>
      <c r="ABO41" s="6"/>
      <c r="ABP41" s="6"/>
      <c r="ABQ41" s="6"/>
      <c r="ABR41" s="6"/>
      <c r="ABS41" s="6"/>
      <c r="ABT41" s="6"/>
      <c r="ABU41" s="6"/>
      <c r="ABV41" s="6"/>
      <c r="ABW41" s="6"/>
      <c r="ABX41" s="6"/>
      <c r="ABY41" s="6"/>
      <c r="ABZ41" s="6"/>
      <c r="ACA41" s="6"/>
      <c r="ACB41" s="6"/>
      <c r="ACC41" s="6"/>
      <c r="ACD41" s="6"/>
      <c r="ACE41" s="6"/>
      <c r="ACF41" s="6"/>
      <c r="ACG41" s="6"/>
      <c r="ACH41" s="6"/>
      <c r="ACI41" s="6"/>
      <c r="ACJ41" s="6"/>
      <c r="ACK41" s="6"/>
      <c r="ACL41" s="6"/>
      <c r="ACM41" s="6"/>
      <c r="ACN41" s="6"/>
      <c r="ACO41" s="6"/>
      <c r="ACP41" s="6"/>
      <c r="ACQ41" s="6"/>
      <c r="ACR41" s="6"/>
      <c r="ACS41" s="6"/>
      <c r="ACT41" s="6"/>
      <c r="ACU41" s="6"/>
      <c r="ACV41" s="6"/>
      <c r="ACW41" s="6"/>
      <c r="ACX41" s="6"/>
      <c r="ACY41" s="6"/>
      <c r="ACZ41" s="6"/>
      <c r="ADA41" s="6"/>
      <c r="ADB41" s="6"/>
    </row>
    <row r="42" spans="1:782" s="3" customFormat="1" ht="39" customHeight="1" x14ac:dyDescent="0.2">
      <c r="A42" s="193" t="s">
        <v>206</v>
      </c>
      <c r="B42" s="11" t="s">
        <v>12</v>
      </c>
      <c r="C42" s="11"/>
      <c r="D42" s="202" t="s">
        <v>120</v>
      </c>
      <c r="E42" s="201" t="s">
        <v>45</v>
      </c>
      <c r="F42" s="179"/>
      <c r="G42" s="328" t="s">
        <v>168</v>
      </c>
      <c r="H42" s="328"/>
      <c r="I42" s="328"/>
      <c r="J42" s="328"/>
      <c r="K42" s="328"/>
      <c r="L42" s="328"/>
      <c r="M42" s="328"/>
      <c r="N42" s="365"/>
      <c r="O42" s="366"/>
      <c r="P42" s="366"/>
      <c r="Q42" s="366"/>
      <c r="R42" s="366"/>
      <c r="S42" s="367"/>
      <c r="T42" s="199">
        <v>15</v>
      </c>
      <c r="U42" s="199">
        <v>35</v>
      </c>
      <c r="V42" s="98">
        <v>2</v>
      </c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P42" s="6"/>
      <c r="IQ42" s="6"/>
      <c r="IR42" s="6"/>
      <c r="IS42" s="6"/>
      <c r="IT42" s="6"/>
      <c r="IU42" s="6"/>
      <c r="IV42" s="6"/>
      <c r="IW42" s="6"/>
      <c r="IX42" s="6"/>
      <c r="IY42" s="6"/>
      <c r="IZ42" s="6"/>
      <c r="JA42" s="6"/>
      <c r="JB42" s="6"/>
      <c r="JC42" s="6"/>
      <c r="JD42" s="6"/>
      <c r="JE42" s="6"/>
      <c r="JF42" s="6"/>
      <c r="JG42" s="6"/>
      <c r="JH42" s="6"/>
      <c r="JI42" s="6"/>
      <c r="JJ42" s="6"/>
      <c r="JK42" s="6"/>
      <c r="JL42" s="6"/>
      <c r="JM42" s="6"/>
      <c r="JN42" s="6"/>
      <c r="JO42" s="6"/>
      <c r="JP42" s="6"/>
      <c r="JQ42" s="6"/>
      <c r="JR42" s="6"/>
      <c r="JS42" s="6"/>
      <c r="JT42" s="6"/>
      <c r="JU42" s="6"/>
      <c r="JV42" s="6"/>
      <c r="JW42" s="6"/>
      <c r="JX42" s="6"/>
      <c r="JY42" s="6"/>
      <c r="JZ42" s="6"/>
      <c r="KA42" s="6"/>
      <c r="KB42" s="6"/>
      <c r="KC42" s="6"/>
      <c r="KD42" s="6"/>
      <c r="KE42" s="6"/>
      <c r="KF42" s="6"/>
      <c r="KG42" s="6"/>
      <c r="KH42" s="6"/>
      <c r="KI42" s="6"/>
      <c r="KJ42" s="6"/>
      <c r="KK42" s="6"/>
      <c r="KL42" s="6"/>
      <c r="KM42" s="6"/>
      <c r="KN42" s="6"/>
      <c r="KO42" s="6"/>
      <c r="KP42" s="6"/>
      <c r="KQ42" s="6"/>
      <c r="KR42" s="6"/>
      <c r="KS42" s="6"/>
      <c r="KT42" s="6"/>
      <c r="KU42" s="6"/>
      <c r="KV42" s="6"/>
      <c r="KW42" s="6"/>
      <c r="KX42" s="6"/>
      <c r="KY42" s="6"/>
      <c r="KZ42" s="6"/>
      <c r="LA42" s="6"/>
      <c r="LB42" s="6"/>
      <c r="LC42" s="6"/>
      <c r="LD42" s="6"/>
      <c r="LE42" s="6"/>
      <c r="LF42" s="6"/>
      <c r="LG42" s="6"/>
      <c r="LH42" s="6"/>
      <c r="LI42" s="6"/>
      <c r="LJ42" s="6"/>
      <c r="LK42" s="6"/>
      <c r="LL42" s="6"/>
      <c r="LM42" s="6"/>
      <c r="LN42" s="6"/>
      <c r="LO42" s="6"/>
      <c r="LP42" s="6"/>
      <c r="LQ42" s="6"/>
      <c r="LR42" s="6"/>
      <c r="LS42" s="6"/>
      <c r="LT42" s="6"/>
      <c r="LU42" s="6"/>
      <c r="LV42" s="6"/>
      <c r="LW42" s="6"/>
      <c r="LX42" s="6"/>
      <c r="LY42" s="6"/>
      <c r="LZ42" s="6"/>
      <c r="MA42" s="6"/>
      <c r="MB42" s="6"/>
      <c r="MC42" s="6"/>
      <c r="MD42" s="6"/>
      <c r="ME42" s="6"/>
      <c r="MF42" s="6"/>
      <c r="MG42" s="6"/>
      <c r="MH42" s="6"/>
      <c r="MI42" s="6"/>
      <c r="MJ42" s="6"/>
      <c r="MK42" s="6"/>
      <c r="ML42" s="6"/>
      <c r="MM42" s="6"/>
      <c r="MN42" s="6"/>
      <c r="MO42" s="6"/>
      <c r="MP42" s="6"/>
      <c r="MQ42" s="6"/>
      <c r="MR42" s="6"/>
      <c r="MS42" s="6"/>
      <c r="MT42" s="6"/>
      <c r="MU42" s="6"/>
      <c r="MV42" s="6"/>
      <c r="MW42" s="6"/>
      <c r="MX42" s="6"/>
      <c r="MY42" s="6"/>
      <c r="MZ42" s="6"/>
      <c r="NA42" s="6"/>
      <c r="NB42" s="6"/>
      <c r="NC42" s="6"/>
      <c r="ND42" s="6"/>
      <c r="NE42" s="6"/>
      <c r="NF42" s="6"/>
      <c r="NG42" s="6"/>
      <c r="NH42" s="6"/>
      <c r="NI42" s="6"/>
      <c r="NJ42" s="6"/>
      <c r="NK42" s="6"/>
      <c r="NL42" s="6"/>
      <c r="NM42" s="6"/>
      <c r="NN42" s="6"/>
      <c r="NO42" s="6"/>
      <c r="NP42" s="6"/>
      <c r="NQ42" s="6"/>
      <c r="NR42" s="6"/>
      <c r="NS42" s="6"/>
      <c r="NT42" s="6"/>
      <c r="NU42" s="6"/>
      <c r="NV42" s="6"/>
      <c r="NW42" s="6"/>
      <c r="NX42" s="6"/>
      <c r="NY42" s="6"/>
      <c r="NZ42" s="6"/>
      <c r="OA42" s="6"/>
      <c r="OB42" s="6"/>
      <c r="OC42" s="6"/>
      <c r="OD42" s="6"/>
      <c r="OE42" s="6"/>
      <c r="OF42" s="6"/>
      <c r="OG42" s="6"/>
      <c r="OH42" s="6"/>
      <c r="OI42" s="6"/>
      <c r="OJ42" s="6"/>
      <c r="OK42" s="6"/>
      <c r="OL42" s="6"/>
      <c r="OM42" s="6"/>
      <c r="ON42" s="6"/>
      <c r="OO42" s="6"/>
      <c r="OP42" s="6"/>
      <c r="OQ42" s="6"/>
      <c r="OR42" s="6"/>
      <c r="OS42" s="6"/>
      <c r="OT42" s="6"/>
      <c r="OU42" s="6"/>
      <c r="OV42" s="6"/>
      <c r="OW42" s="6"/>
      <c r="OX42" s="6"/>
      <c r="OY42" s="6"/>
      <c r="OZ42" s="6"/>
      <c r="PA42" s="6"/>
      <c r="PB42" s="6"/>
      <c r="PC42" s="6"/>
      <c r="PD42" s="6"/>
      <c r="PE42" s="6"/>
      <c r="PF42" s="6"/>
      <c r="PG42" s="6"/>
      <c r="PH42" s="6"/>
      <c r="PI42" s="6"/>
      <c r="PJ42" s="6"/>
      <c r="PK42" s="6"/>
      <c r="PL42" s="6"/>
      <c r="PM42" s="6"/>
      <c r="PN42" s="6"/>
      <c r="PO42" s="6"/>
      <c r="PP42" s="6"/>
      <c r="PQ42" s="6"/>
      <c r="PR42" s="6"/>
      <c r="PS42" s="6"/>
      <c r="PT42" s="6"/>
      <c r="PU42" s="6"/>
      <c r="PV42" s="6"/>
      <c r="PW42" s="6"/>
      <c r="PX42" s="6"/>
      <c r="PY42" s="6"/>
      <c r="PZ42" s="6"/>
      <c r="QA42" s="6"/>
      <c r="QB42" s="6"/>
      <c r="QC42" s="6"/>
      <c r="QD42" s="6"/>
      <c r="QE42" s="6"/>
      <c r="QF42" s="6"/>
      <c r="QG42" s="6"/>
      <c r="QH42" s="6"/>
      <c r="QI42" s="6"/>
      <c r="QJ42" s="6"/>
      <c r="QK42" s="6"/>
      <c r="QL42" s="6"/>
      <c r="QM42" s="6"/>
      <c r="QN42" s="6"/>
      <c r="QO42" s="6"/>
      <c r="QP42" s="6"/>
      <c r="QQ42" s="6"/>
      <c r="QR42" s="6"/>
      <c r="QS42" s="6"/>
      <c r="QT42" s="6"/>
      <c r="QU42" s="6"/>
      <c r="QV42" s="6"/>
      <c r="QW42" s="6"/>
      <c r="QX42" s="6"/>
      <c r="QY42" s="6"/>
      <c r="QZ42" s="6"/>
      <c r="RA42" s="6"/>
      <c r="RB42" s="6"/>
      <c r="RC42" s="6"/>
      <c r="RD42" s="6"/>
      <c r="RE42" s="6"/>
      <c r="RF42" s="6"/>
      <c r="RG42" s="6"/>
      <c r="RH42" s="6"/>
      <c r="RI42" s="6"/>
      <c r="RJ42" s="6"/>
      <c r="RK42" s="6"/>
      <c r="RL42" s="6"/>
      <c r="RM42" s="6"/>
      <c r="RN42" s="6"/>
      <c r="RO42" s="6"/>
      <c r="RP42" s="6"/>
      <c r="RQ42" s="6"/>
      <c r="RR42" s="6"/>
      <c r="RS42" s="6"/>
      <c r="RT42" s="6"/>
      <c r="RU42" s="6"/>
      <c r="RV42" s="6"/>
      <c r="RW42" s="6"/>
      <c r="RX42" s="6"/>
      <c r="RY42" s="6"/>
      <c r="RZ42" s="6"/>
      <c r="SA42" s="6"/>
      <c r="SB42" s="6"/>
      <c r="SC42" s="6"/>
      <c r="SD42" s="6"/>
      <c r="SE42" s="6"/>
      <c r="SF42" s="6"/>
      <c r="SG42" s="6"/>
      <c r="SH42" s="6"/>
      <c r="SI42" s="6"/>
      <c r="SJ42" s="6"/>
      <c r="SK42" s="6"/>
      <c r="SL42" s="6"/>
      <c r="SM42" s="6"/>
      <c r="SN42" s="6"/>
      <c r="SO42" s="6"/>
      <c r="SP42" s="6"/>
      <c r="SQ42" s="6"/>
      <c r="SR42" s="6"/>
      <c r="SS42" s="6"/>
      <c r="ST42" s="6"/>
      <c r="SU42" s="6"/>
      <c r="SV42" s="6"/>
      <c r="SW42" s="6"/>
      <c r="SX42" s="6"/>
      <c r="SY42" s="6"/>
      <c r="SZ42" s="6"/>
      <c r="TA42" s="6"/>
      <c r="TB42" s="6"/>
      <c r="TC42" s="6"/>
      <c r="TD42" s="6"/>
      <c r="TE42" s="6"/>
      <c r="TF42" s="6"/>
      <c r="TG42" s="6"/>
      <c r="TH42" s="6"/>
      <c r="TI42" s="6"/>
      <c r="TJ42" s="6"/>
      <c r="TK42" s="6"/>
      <c r="TL42" s="6"/>
      <c r="TM42" s="6"/>
      <c r="TN42" s="6"/>
      <c r="TO42" s="6"/>
      <c r="TP42" s="6"/>
      <c r="TQ42" s="6"/>
      <c r="TR42" s="6"/>
      <c r="TS42" s="6"/>
      <c r="TT42" s="6"/>
      <c r="TU42" s="6"/>
      <c r="TV42" s="6"/>
      <c r="TW42" s="6"/>
      <c r="TX42" s="6"/>
      <c r="TY42" s="6"/>
      <c r="TZ42" s="6"/>
      <c r="UA42" s="6"/>
      <c r="UB42" s="6"/>
      <c r="UC42" s="6"/>
      <c r="UD42" s="6"/>
      <c r="UE42" s="6"/>
      <c r="UF42" s="6"/>
      <c r="UG42" s="6"/>
      <c r="UH42" s="6"/>
      <c r="UI42" s="6"/>
      <c r="UJ42" s="6"/>
      <c r="UK42" s="6"/>
      <c r="UL42" s="6"/>
      <c r="UM42" s="6"/>
      <c r="UN42" s="6"/>
      <c r="UO42" s="6"/>
      <c r="UP42" s="6"/>
      <c r="UQ42" s="6"/>
      <c r="UR42" s="6"/>
      <c r="US42" s="6"/>
      <c r="UT42" s="6"/>
      <c r="UU42" s="6"/>
      <c r="UV42" s="6"/>
      <c r="UW42" s="6"/>
      <c r="UX42" s="6"/>
      <c r="UY42" s="6"/>
      <c r="UZ42" s="6"/>
      <c r="VA42" s="6"/>
      <c r="VB42" s="6"/>
      <c r="VC42" s="6"/>
      <c r="VD42" s="6"/>
      <c r="VE42" s="6"/>
      <c r="VF42" s="6"/>
      <c r="VG42" s="6"/>
      <c r="VH42" s="6"/>
      <c r="VI42" s="6"/>
      <c r="VJ42" s="6"/>
      <c r="VK42" s="6"/>
      <c r="VL42" s="6"/>
      <c r="VM42" s="6"/>
      <c r="VN42" s="6"/>
      <c r="VO42" s="6"/>
      <c r="VP42" s="6"/>
      <c r="VQ42" s="6"/>
      <c r="VR42" s="6"/>
      <c r="VS42" s="6"/>
      <c r="VT42" s="6"/>
      <c r="VU42" s="6"/>
      <c r="VV42" s="6"/>
      <c r="VW42" s="6"/>
      <c r="VX42" s="6"/>
      <c r="VY42" s="6"/>
      <c r="VZ42" s="6"/>
      <c r="WA42" s="6"/>
      <c r="WB42" s="6"/>
      <c r="WC42" s="6"/>
      <c r="WD42" s="6"/>
      <c r="WE42" s="6"/>
      <c r="WF42" s="6"/>
      <c r="WG42" s="6"/>
      <c r="WH42" s="6"/>
      <c r="WI42" s="6"/>
      <c r="WJ42" s="6"/>
      <c r="WK42" s="6"/>
      <c r="WL42" s="6"/>
      <c r="WM42" s="6"/>
      <c r="WN42" s="6"/>
      <c r="WO42" s="6"/>
      <c r="WP42" s="6"/>
      <c r="WQ42" s="6"/>
      <c r="WR42" s="6"/>
      <c r="WS42" s="6"/>
      <c r="WT42" s="6"/>
      <c r="WU42" s="6"/>
      <c r="WV42" s="6"/>
      <c r="WW42" s="6"/>
      <c r="WX42" s="6"/>
      <c r="WY42" s="6"/>
      <c r="WZ42" s="6"/>
      <c r="XA42" s="6"/>
      <c r="XB42" s="6"/>
      <c r="XC42" s="6"/>
      <c r="XD42" s="6"/>
      <c r="XE42" s="6"/>
      <c r="XF42" s="6"/>
      <c r="XG42" s="6"/>
      <c r="XH42" s="6"/>
      <c r="XI42" s="6"/>
      <c r="XJ42" s="6"/>
      <c r="XK42" s="6"/>
      <c r="XL42" s="6"/>
      <c r="XM42" s="6"/>
      <c r="XN42" s="6"/>
      <c r="XO42" s="6"/>
      <c r="XP42" s="6"/>
      <c r="XQ42" s="6"/>
      <c r="XR42" s="6"/>
      <c r="XS42" s="6"/>
      <c r="XT42" s="6"/>
      <c r="XU42" s="6"/>
      <c r="XV42" s="6"/>
      <c r="XW42" s="6"/>
      <c r="XX42" s="6"/>
      <c r="XY42" s="6"/>
      <c r="XZ42" s="6"/>
      <c r="YA42" s="6"/>
      <c r="YB42" s="6"/>
      <c r="YC42" s="6"/>
      <c r="YD42" s="6"/>
      <c r="YE42" s="6"/>
      <c r="YF42" s="6"/>
      <c r="YG42" s="6"/>
      <c r="YH42" s="6"/>
      <c r="YI42" s="6"/>
      <c r="YJ42" s="6"/>
      <c r="YK42" s="6"/>
      <c r="YL42" s="6"/>
      <c r="YM42" s="6"/>
      <c r="YN42" s="6"/>
      <c r="YO42" s="6"/>
      <c r="YP42" s="6"/>
      <c r="YQ42" s="6"/>
      <c r="YR42" s="6"/>
      <c r="YS42" s="6"/>
      <c r="YT42" s="6"/>
      <c r="YU42" s="6"/>
      <c r="YV42" s="6"/>
      <c r="YW42" s="6"/>
      <c r="YX42" s="6"/>
      <c r="YY42" s="6"/>
      <c r="YZ42" s="6"/>
      <c r="ZA42" s="6"/>
      <c r="ZB42" s="6"/>
      <c r="ZC42" s="6"/>
      <c r="ZD42" s="6"/>
      <c r="ZE42" s="6"/>
      <c r="ZF42" s="6"/>
      <c r="ZG42" s="6"/>
      <c r="ZH42" s="6"/>
      <c r="ZI42" s="6"/>
      <c r="ZJ42" s="6"/>
      <c r="ZK42" s="6"/>
      <c r="ZL42" s="6"/>
      <c r="ZM42" s="6"/>
      <c r="ZN42" s="6"/>
      <c r="ZO42" s="6"/>
      <c r="ZP42" s="6"/>
      <c r="ZQ42" s="6"/>
      <c r="ZR42" s="6"/>
      <c r="ZS42" s="6"/>
      <c r="ZT42" s="6"/>
      <c r="ZU42" s="6"/>
      <c r="ZV42" s="6"/>
      <c r="ZW42" s="6"/>
      <c r="ZX42" s="6"/>
      <c r="ZY42" s="6"/>
      <c r="ZZ42" s="6"/>
      <c r="AAA42" s="6"/>
      <c r="AAB42" s="6"/>
      <c r="AAC42" s="6"/>
      <c r="AAD42" s="6"/>
      <c r="AAE42" s="6"/>
      <c r="AAF42" s="6"/>
      <c r="AAG42" s="6"/>
      <c r="AAH42" s="6"/>
      <c r="AAI42" s="6"/>
      <c r="AAJ42" s="6"/>
      <c r="AAK42" s="6"/>
      <c r="AAL42" s="6"/>
      <c r="AAM42" s="6"/>
      <c r="AAN42" s="6"/>
      <c r="AAO42" s="6"/>
      <c r="AAP42" s="6"/>
      <c r="AAQ42" s="6"/>
      <c r="AAR42" s="6"/>
      <c r="AAS42" s="6"/>
      <c r="AAT42" s="6"/>
      <c r="AAU42" s="6"/>
      <c r="AAV42" s="6"/>
      <c r="AAW42" s="6"/>
      <c r="AAX42" s="6"/>
      <c r="AAY42" s="6"/>
      <c r="AAZ42" s="6"/>
      <c r="ABA42" s="6"/>
      <c r="ABB42" s="6"/>
      <c r="ABC42" s="6"/>
      <c r="ABD42" s="6"/>
      <c r="ABE42" s="6"/>
      <c r="ABF42" s="6"/>
      <c r="ABG42" s="6"/>
      <c r="ABH42" s="6"/>
      <c r="ABI42" s="6"/>
      <c r="ABJ42" s="6"/>
      <c r="ABK42" s="6"/>
      <c r="ABL42" s="6"/>
      <c r="ABM42" s="6"/>
      <c r="ABN42" s="6"/>
      <c r="ABO42" s="6"/>
      <c r="ABP42" s="6"/>
      <c r="ABQ42" s="6"/>
      <c r="ABR42" s="6"/>
      <c r="ABS42" s="6"/>
      <c r="ABT42" s="6"/>
      <c r="ABU42" s="6"/>
      <c r="ABV42" s="6"/>
      <c r="ABW42" s="6"/>
      <c r="ABX42" s="6"/>
      <c r="ABY42" s="6"/>
      <c r="ABZ42" s="6"/>
      <c r="ACA42" s="6"/>
      <c r="ACB42" s="6"/>
      <c r="ACC42" s="6"/>
      <c r="ACD42" s="6"/>
      <c r="ACE42" s="6"/>
      <c r="ACF42" s="6"/>
      <c r="ACG42" s="6"/>
      <c r="ACH42" s="6"/>
      <c r="ACI42" s="6"/>
      <c r="ACJ42" s="6"/>
      <c r="ACK42" s="6"/>
      <c r="ACL42" s="6"/>
      <c r="ACM42" s="6"/>
      <c r="ACN42" s="6"/>
      <c r="ACO42" s="6"/>
      <c r="ACP42" s="6"/>
      <c r="ACQ42" s="6"/>
      <c r="ACR42" s="6"/>
      <c r="ACS42" s="6"/>
      <c r="ACT42" s="6"/>
      <c r="ACU42" s="6"/>
      <c r="ACV42" s="6"/>
      <c r="ACW42" s="6"/>
      <c r="ACX42" s="6"/>
      <c r="ACY42" s="6"/>
      <c r="ACZ42" s="6"/>
      <c r="ADA42" s="6"/>
      <c r="ADB42" s="6"/>
    </row>
    <row r="43" spans="1:782" s="3" customFormat="1" ht="39" customHeight="1" x14ac:dyDescent="0.2">
      <c r="A43" s="193" t="s">
        <v>207</v>
      </c>
      <c r="B43" s="62" t="s">
        <v>12</v>
      </c>
      <c r="C43" s="11"/>
      <c r="D43" s="202" t="s">
        <v>120</v>
      </c>
      <c r="E43" s="231" t="s">
        <v>206</v>
      </c>
      <c r="F43" s="179"/>
      <c r="G43" s="280"/>
      <c r="H43" s="281"/>
      <c r="I43" s="281"/>
      <c r="J43" s="281"/>
      <c r="K43" s="281"/>
      <c r="L43" s="281"/>
      <c r="M43" s="282"/>
      <c r="N43" s="365" t="s">
        <v>168</v>
      </c>
      <c r="O43" s="366"/>
      <c r="P43" s="366"/>
      <c r="Q43" s="366"/>
      <c r="R43" s="366"/>
      <c r="S43" s="367"/>
      <c r="T43" s="258">
        <v>15</v>
      </c>
      <c r="U43" s="258">
        <v>35</v>
      </c>
      <c r="V43" s="98">
        <v>2</v>
      </c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  <c r="IW43" s="6"/>
      <c r="IX43" s="6"/>
      <c r="IY43" s="6"/>
      <c r="IZ43" s="6"/>
      <c r="JA43" s="6"/>
      <c r="JB43" s="6"/>
      <c r="JC43" s="6"/>
      <c r="JD43" s="6"/>
      <c r="JE43" s="6"/>
      <c r="JF43" s="6"/>
      <c r="JG43" s="6"/>
      <c r="JH43" s="6"/>
      <c r="JI43" s="6"/>
      <c r="JJ43" s="6"/>
      <c r="JK43" s="6"/>
      <c r="JL43" s="6"/>
      <c r="JM43" s="6"/>
      <c r="JN43" s="6"/>
      <c r="JO43" s="6"/>
      <c r="JP43" s="6"/>
      <c r="JQ43" s="6"/>
      <c r="JR43" s="6"/>
      <c r="JS43" s="6"/>
      <c r="JT43" s="6"/>
      <c r="JU43" s="6"/>
      <c r="JV43" s="6"/>
      <c r="JW43" s="6"/>
      <c r="JX43" s="6"/>
      <c r="JY43" s="6"/>
      <c r="JZ43" s="6"/>
      <c r="KA43" s="6"/>
      <c r="KB43" s="6"/>
      <c r="KC43" s="6"/>
      <c r="KD43" s="6"/>
      <c r="KE43" s="6"/>
      <c r="KF43" s="6"/>
      <c r="KG43" s="6"/>
      <c r="KH43" s="6"/>
      <c r="KI43" s="6"/>
      <c r="KJ43" s="6"/>
      <c r="KK43" s="6"/>
      <c r="KL43" s="6"/>
      <c r="KM43" s="6"/>
      <c r="KN43" s="6"/>
      <c r="KO43" s="6"/>
      <c r="KP43" s="6"/>
      <c r="KQ43" s="6"/>
      <c r="KR43" s="6"/>
      <c r="KS43" s="6"/>
      <c r="KT43" s="6"/>
      <c r="KU43" s="6"/>
      <c r="KV43" s="6"/>
      <c r="KW43" s="6"/>
      <c r="KX43" s="6"/>
      <c r="KY43" s="6"/>
      <c r="KZ43" s="6"/>
      <c r="LA43" s="6"/>
      <c r="LB43" s="6"/>
      <c r="LC43" s="6"/>
      <c r="LD43" s="6"/>
      <c r="LE43" s="6"/>
      <c r="LF43" s="6"/>
      <c r="LG43" s="6"/>
      <c r="LH43" s="6"/>
      <c r="LI43" s="6"/>
      <c r="LJ43" s="6"/>
      <c r="LK43" s="6"/>
      <c r="LL43" s="6"/>
      <c r="LM43" s="6"/>
      <c r="LN43" s="6"/>
      <c r="LO43" s="6"/>
      <c r="LP43" s="6"/>
      <c r="LQ43" s="6"/>
      <c r="LR43" s="6"/>
      <c r="LS43" s="6"/>
      <c r="LT43" s="6"/>
      <c r="LU43" s="6"/>
      <c r="LV43" s="6"/>
      <c r="LW43" s="6"/>
      <c r="LX43" s="6"/>
      <c r="LY43" s="6"/>
      <c r="LZ43" s="6"/>
      <c r="MA43" s="6"/>
      <c r="MB43" s="6"/>
      <c r="MC43" s="6"/>
      <c r="MD43" s="6"/>
      <c r="ME43" s="6"/>
      <c r="MF43" s="6"/>
      <c r="MG43" s="6"/>
      <c r="MH43" s="6"/>
      <c r="MI43" s="6"/>
      <c r="MJ43" s="6"/>
      <c r="MK43" s="6"/>
      <c r="ML43" s="6"/>
      <c r="MM43" s="6"/>
      <c r="MN43" s="6"/>
      <c r="MO43" s="6"/>
      <c r="MP43" s="6"/>
      <c r="MQ43" s="6"/>
      <c r="MR43" s="6"/>
      <c r="MS43" s="6"/>
      <c r="MT43" s="6"/>
      <c r="MU43" s="6"/>
      <c r="MV43" s="6"/>
      <c r="MW43" s="6"/>
      <c r="MX43" s="6"/>
      <c r="MY43" s="6"/>
      <c r="MZ43" s="6"/>
      <c r="NA43" s="6"/>
      <c r="NB43" s="6"/>
      <c r="NC43" s="6"/>
      <c r="ND43" s="6"/>
      <c r="NE43" s="6"/>
      <c r="NF43" s="6"/>
      <c r="NG43" s="6"/>
      <c r="NH43" s="6"/>
      <c r="NI43" s="6"/>
      <c r="NJ43" s="6"/>
      <c r="NK43" s="6"/>
      <c r="NL43" s="6"/>
      <c r="NM43" s="6"/>
      <c r="NN43" s="6"/>
      <c r="NO43" s="6"/>
      <c r="NP43" s="6"/>
      <c r="NQ43" s="6"/>
      <c r="NR43" s="6"/>
      <c r="NS43" s="6"/>
      <c r="NT43" s="6"/>
      <c r="NU43" s="6"/>
      <c r="NV43" s="6"/>
      <c r="NW43" s="6"/>
      <c r="NX43" s="6"/>
      <c r="NY43" s="6"/>
      <c r="NZ43" s="6"/>
      <c r="OA43" s="6"/>
      <c r="OB43" s="6"/>
      <c r="OC43" s="6"/>
      <c r="OD43" s="6"/>
      <c r="OE43" s="6"/>
      <c r="OF43" s="6"/>
      <c r="OG43" s="6"/>
      <c r="OH43" s="6"/>
      <c r="OI43" s="6"/>
      <c r="OJ43" s="6"/>
      <c r="OK43" s="6"/>
      <c r="OL43" s="6"/>
      <c r="OM43" s="6"/>
      <c r="ON43" s="6"/>
      <c r="OO43" s="6"/>
      <c r="OP43" s="6"/>
      <c r="OQ43" s="6"/>
      <c r="OR43" s="6"/>
      <c r="OS43" s="6"/>
      <c r="OT43" s="6"/>
      <c r="OU43" s="6"/>
      <c r="OV43" s="6"/>
      <c r="OW43" s="6"/>
      <c r="OX43" s="6"/>
      <c r="OY43" s="6"/>
      <c r="OZ43" s="6"/>
      <c r="PA43" s="6"/>
      <c r="PB43" s="6"/>
      <c r="PC43" s="6"/>
      <c r="PD43" s="6"/>
      <c r="PE43" s="6"/>
      <c r="PF43" s="6"/>
      <c r="PG43" s="6"/>
      <c r="PH43" s="6"/>
      <c r="PI43" s="6"/>
      <c r="PJ43" s="6"/>
      <c r="PK43" s="6"/>
      <c r="PL43" s="6"/>
      <c r="PM43" s="6"/>
      <c r="PN43" s="6"/>
      <c r="PO43" s="6"/>
      <c r="PP43" s="6"/>
      <c r="PQ43" s="6"/>
      <c r="PR43" s="6"/>
      <c r="PS43" s="6"/>
      <c r="PT43" s="6"/>
      <c r="PU43" s="6"/>
      <c r="PV43" s="6"/>
      <c r="PW43" s="6"/>
      <c r="PX43" s="6"/>
      <c r="PY43" s="6"/>
      <c r="PZ43" s="6"/>
      <c r="QA43" s="6"/>
      <c r="QB43" s="6"/>
      <c r="QC43" s="6"/>
      <c r="QD43" s="6"/>
      <c r="QE43" s="6"/>
      <c r="QF43" s="6"/>
      <c r="QG43" s="6"/>
      <c r="QH43" s="6"/>
      <c r="QI43" s="6"/>
      <c r="QJ43" s="6"/>
      <c r="QK43" s="6"/>
      <c r="QL43" s="6"/>
      <c r="QM43" s="6"/>
      <c r="QN43" s="6"/>
      <c r="QO43" s="6"/>
      <c r="QP43" s="6"/>
      <c r="QQ43" s="6"/>
      <c r="QR43" s="6"/>
      <c r="QS43" s="6"/>
      <c r="QT43" s="6"/>
      <c r="QU43" s="6"/>
      <c r="QV43" s="6"/>
      <c r="QW43" s="6"/>
      <c r="QX43" s="6"/>
      <c r="QY43" s="6"/>
      <c r="QZ43" s="6"/>
      <c r="RA43" s="6"/>
      <c r="RB43" s="6"/>
      <c r="RC43" s="6"/>
      <c r="RD43" s="6"/>
      <c r="RE43" s="6"/>
      <c r="RF43" s="6"/>
      <c r="RG43" s="6"/>
      <c r="RH43" s="6"/>
      <c r="RI43" s="6"/>
      <c r="RJ43" s="6"/>
      <c r="RK43" s="6"/>
      <c r="RL43" s="6"/>
      <c r="RM43" s="6"/>
      <c r="RN43" s="6"/>
      <c r="RO43" s="6"/>
      <c r="RP43" s="6"/>
      <c r="RQ43" s="6"/>
      <c r="RR43" s="6"/>
      <c r="RS43" s="6"/>
      <c r="RT43" s="6"/>
      <c r="RU43" s="6"/>
      <c r="RV43" s="6"/>
      <c r="RW43" s="6"/>
      <c r="RX43" s="6"/>
      <c r="RY43" s="6"/>
      <c r="RZ43" s="6"/>
      <c r="SA43" s="6"/>
      <c r="SB43" s="6"/>
      <c r="SC43" s="6"/>
      <c r="SD43" s="6"/>
      <c r="SE43" s="6"/>
      <c r="SF43" s="6"/>
      <c r="SG43" s="6"/>
      <c r="SH43" s="6"/>
      <c r="SI43" s="6"/>
      <c r="SJ43" s="6"/>
      <c r="SK43" s="6"/>
      <c r="SL43" s="6"/>
      <c r="SM43" s="6"/>
      <c r="SN43" s="6"/>
      <c r="SO43" s="6"/>
      <c r="SP43" s="6"/>
      <c r="SQ43" s="6"/>
      <c r="SR43" s="6"/>
      <c r="SS43" s="6"/>
      <c r="ST43" s="6"/>
      <c r="SU43" s="6"/>
      <c r="SV43" s="6"/>
      <c r="SW43" s="6"/>
      <c r="SX43" s="6"/>
      <c r="SY43" s="6"/>
      <c r="SZ43" s="6"/>
      <c r="TA43" s="6"/>
      <c r="TB43" s="6"/>
      <c r="TC43" s="6"/>
      <c r="TD43" s="6"/>
      <c r="TE43" s="6"/>
      <c r="TF43" s="6"/>
      <c r="TG43" s="6"/>
      <c r="TH43" s="6"/>
      <c r="TI43" s="6"/>
      <c r="TJ43" s="6"/>
      <c r="TK43" s="6"/>
      <c r="TL43" s="6"/>
      <c r="TM43" s="6"/>
      <c r="TN43" s="6"/>
      <c r="TO43" s="6"/>
      <c r="TP43" s="6"/>
      <c r="TQ43" s="6"/>
      <c r="TR43" s="6"/>
      <c r="TS43" s="6"/>
      <c r="TT43" s="6"/>
      <c r="TU43" s="6"/>
      <c r="TV43" s="6"/>
      <c r="TW43" s="6"/>
      <c r="TX43" s="6"/>
      <c r="TY43" s="6"/>
      <c r="TZ43" s="6"/>
      <c r="UA43" s="6"/>
      <c r="UB43" s="6"/>
      <c r="UC43" s="6"/>
      <c r="UD43" s="6"/>
      <c r="UE43" s="6"/>
      <c r="UF43" s="6"/>
      <c r="UG43" s="6"/>
      <c r="UH43" s="6"/>
      <c r="UI43" s="6"/>
      <c r="UJ43" s="6"/>
      <c r="UK43" s="6"/>
      <c r="UL43" s="6"/>
      <c r="UM43" s="6"/>
      <c r="UN43" s="6"/>
      <c r="UO43" s="6"/>
      <c r="UP43" s="6"/>
      <c r="UQ43" s="6"/>
      <c r="UR43" s="6"/>
      <c r="US43" s="6"/>
      <c r="UT43" s="6"/>
      <c r="UU43" s="6"/>
      <c r="UV43" s="6"/>
      <c r="UW43" s="6"/>
      <c r="UX43" s="6"/>
      <c r="UY43" s="6"/>
      <c r="UZ43" s="6"/>
      <c r="VA43" s="6"/>
      <c r="VB43" s="6"/>
      <c r="VC43" s="6"/>
      <c r="VD43" s="6"/>
      <c r="VE43" s="6"/>
      <c r="VF43" s="6"/>
      <c r="VG43" s="6"/>
      <c r="VH43" s="6"/>
      <c r="VI43" s="6"/>
      <c r="VJ43" s="6"/>
      <c r="VK43" s="6"/>
      <c r="VL43" s="6"/>
      <c r="VM43" s="6"/>
      <c r="VN43" s="6"/>
      <c r="VO43" s="6"/>
      <c r="VP43" s="6"/>
      <c r="VQ43" s="6"/>
      <c r="VR43" s="6"/>
      <c r="VS43" s="6"/>
      <c r="VT43" s="6"/>
      <c r="VU43" s="6"/>
      <c r="VV43" s="6"/>
      <c r="VW43" s="6"/>
      <c r="VX43" s="6"/>
      <c r="VY43" s="6"/>
      <c r="VZ43" s="6"/>
      <c r="WA43" s="6"/>
      <c r="WB43" s="6"/>
      <c r="WC43" s="6"/>
      <c r="WD43" s="6"/>
      <c r="WE43" s="6"/>
      <c r="WF43" s="6"/>
      <c r="WG43" s="6"/>
      <c r="WH43" s="6"/>
      <c r="WI43" s="6"/>
      <c r="WJ43" s="6"/>
      <c r="WK43" s="6"/>
      <c r="WL43" s="6"/>
      <c r="WM43" s="6"/>
      <c r="WN43" s="6"/>
      <c r="WO43" s="6"/>
      <c r="WP43" s="6"/>
      <c r="WQ43" s="6"/>
      <c r="WR43" s="6"/>
      <c r="WS43" s="6"/>
      <c r="WT43" s="6"/>
      <c r="WU43" s="6"/>
      <c r="WV43" s="6"/>
      <c r="WW43" s="6"/>
      <c r="WX43" s="6"/>
      <c r="WY43" s="6"/>
      <c r="WZ43" s="6"/>
      <c r="XA43" s="6"/>
      <c r="XB43" s="6"/>
      <c r="XC43" s="6"/>
      <c r="XD43" s="6"/>
      <c r="XE43" s="6"/>
      <c r="XF43" s="6"/>
      <c r="XG43" s="6"/>
      <c r="XH43" s="6"/>
      <c r="XI43" s="6"/>
      <c r="XJ43" s="6"/>
      <c r="XK43" s="6"/>
      <c r="XL43" s="6"/>
      <c r="XM43" s="6"/>
      <c r="XN43" s="6"/>
      <c r="XO43" s="6"/>
      <c r="XP43" s="6"/>
      <c r="XQ43" s="6"/>
      <c r="XR43" s="6"/>
      <c r="XS43" s="6"/>
      <c r="XT43" s="6"/>
      <c r="XU43" s="6"/>
      <c r="XV43" s="6"/>
      <c r="XW43" s="6"/>
      <c r="XX43" s="6"/>
      <c r="XY43" s="6"/>
      <c r="XZ43" s="6"/>
      <c r="YA43" s="6"/>
      <c r="YB43" s="6"/>
      <c r="YC43" s="6"/>
      <c r="YD43" s="6"/>
      <c r="YE43" s="6"/>
      <c r="YF43" s="6"/>
      <c r="YG43" s="6"/>
      <c r="YH43" s="6"/>
      <c r="YI43" s="6"/>
      <c r="YJ43" s="6"/>
      <c r="YK43" s="6"/>
      <c r="YL43" s="6"/>
      <c r="YM43" s="6"/>
      <c r="YN43" s="6"/>
      <c r="YO43" s="6"/>
      <c r="YP43" s="6"/>
      <c r="YQ43" s="6"/>
      <c r="YR43" s="6"/>
      <c r="YS43" s="6"/>
      <c r="YT43" s="6"/>
      <c r="YU43" s="6"/>
      <c r="YV43" s="6"/>
      <c r="YW43" s="6"/>
      <c r="YX43" s="6"/>
      <c r="YY43" s="6"/>
      <c r="YZ43" s="6"/>
      <c r="ZA43" s="6"/>
      <c r="ZB43" s="6"/>
      <c r="ZC43" s="6"/>
      <c r="ZD43" s="6"/>
      <c r="ZE43" s="6"/>
      <c r="ZF43" s="6"/>
      <c r="ZG43" s="6"/>
      <c r="ZH43" s="6"/>
      <c r="ZI43" s="6"/>
      <c r="ZJ43" s="6"/>
      <c r="ZK43" s="6"/>
      <c r="ZL43" s="6"/>
      <c r="ZM43" s="6"/>
      <c r="ZN43" s="6"/>
      <c r="ZO43" s="6"/>
      <c r="ZP43" s="6"/>
      <c r="ZQ43" s="6"/>
      <c r="ZR43" s="6"/>
      <c r="ZS43" s="6"/>
      <c r="ZT43" s="6"/>
      <c r="ZU43" s="6"/>
      <c r="ZV43" s="6"/>
      <c r="ZW43" s="6"/>
      <c r="ZX43" s="6"/>
      <c r="ZY43" s="6"/>
      <c r="ZZ43" s="6"/>
      <c r="AAA43" s="6"/>
      <c r="AAB43" s="6"/>
      <c r="AAC43" s="6"/>
      <c r="AAD43" s="6"/>
      <c r="AAE43" s="6"/>
      <c r="AAF43" s="6"/>
      <c r="AAG43" s="6"/>
      <c r="AAH43" s="6"/>
      <c r="AAI43" s="6"/>
      <c r="AAJ43" s="6"/>
      <c r="AAK43" s="6"/>
      <c r="AAL43" s="6"/>
      <c r="AAM43" s="6"/>
      <c r="AAN43" s="6"/>
      <c r="AAO43" s="6"/>
      <c r="AAP43" s="6"/>
      <c r="AAQ43" s="6"/>
      <c r="AAR43" s="6"/>
      <c r="AAS43" s="6"/>
      <c r="AAT43" s="6"/>
      <c r="AAU43" s="6"/>
      <c r="AAV43" s="6"/>
      <c r="AAW43" s="6"/>
      <c r="AAX43" s="6"/>
      <c r="AAY43" s="6"/>
      <c r="AAZ43" s="6"/>
      <c r="ABA43" s="6"/>
      <c r="ABB43" s="6"/>
      <c r="ABC43" s="6"/>
      <c r="ABD43" s="6"/>
      <c r="ABE43" s="6"/>
      <c r="ABF43" s="6"/>
      <c r="ABG43" s="6"/>
      <c r="ABH43" s="6"/>
      <c r="ABI43" s="6"/>
      <c r="ABJ43" s="6"/>
      <c r="ABK43" s="6"/>
      <c r="ABL43" s="6"/>
      <c r="ABM43" s="6"/>
      <c r="ABN43" s="6"/>
      <c r="ABO43" s="6"/>
      <c r="ABP43" s="6"/>
      <c r="ABQ43" s="6"/>
      <c r="ABR43" s="6"/>
      <c r="ABS43" s="6"/>
      <c r="ABT43" s="6"/>
      <c r="ABU43" s="6"/>
      <c r="ABV43" s="6"/>
      <c r="ABW43" s="6"/>
      <c r="ABX43" s="6"/>
      <c r="ABY43" s="6"/>
      <c r="ABZ43" s="6"/>
      <c r="ACA43" s="6"/>
      <c r="ACB43" s="6"/>
      <c r="ACC43" s="6"/>
      <c r="ACD43" s="6"/>
      <c r="ACE43" s="6"/>
      <c r="ACF43" s="6"/>
      <c r="ACG43" s="6"/>
      <c r="ACH43" s="6"/>
      <c r="ACI43" s="6"/>
      <c r="ACJ43" s="6"/>
      <c r="ACK43" s="6"/>
      <c r="ACL43" s="6"/>
      <c r="ACM43" s="6"/>
      <c r="ACN43" s="6"/>
      <c r="ACO43" s="6"/>
      <c r="ACP43" s="6"/>
      <c r="ACQ43" s="6"/>
      <c r="ACR43" s="6"/>
      <c r="ACS43" s="6"/>
      <c r="ACT43" s="6"/>
      <c r="ACU43" s="6"/>
      <c r="ACV43" s="6"/>
      <c r="ACW43" s="6"/>
      <c r="ACX43" s="6"/>
      <c r="ACY43" s="6"/>
      <c r="ACZ43" s="6"/>
      <c r="ADA43" s="6"/>
      <c r="ADB43" s="6"/>
    </row>
    <row r="44" spans="1:782" s="3" customFormat="1" ht="39" customHeight="1" x14ac:dyDescent="0.2">
      <c r="A44" s="161" t="s">
        <v>123</v>
      </c>
      <c r="B44" s="62" t="s">
        <v>12</v>
      </c>
      <c r="C44" s="182"/>
      <c r="D44" s="202" t="s">
        <v>55</v>
      </c>
      <c r="E44" s="201" t="s">
        <v>45</v>
      </c>
      <c r="F44" s="179" t="s">
        <v>45</v>
      </c>
      <c r="G44" s="398"/>
      <c r="H44" s="399"/>
      <c r="I44" s="399"/>
      <c r="J44" s="399"/>
      <c r="K44" s="399"/>
      <c r="L44" s="399"/>
      <c r="M44" s="400"/>
      <c r="N44" s="366" t="s">
        <v>168</v>
      </c>
      <c r="O44" s="366"/>
      <c r="P44" s="366"/>
      <c r="Q44" s="366"/>
      <c r="R44" s="366"/>
      <c r="S44" s="367"/>
      <c r="T44" s="199">
        <v>15</v>
      </c>
      <c r="U44" s="199">
        <v>35</v>
      </c>
      <c r="V44" s="98">
        <v>2</v>
      </c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  <c r="IW44" s="6"/>
      <c r="IX44" s="6"/>
      <c r="IY44" s="6"/>
      <c r="IZ44" s="6"/>
      <c r="JA44" s="6"/>
      <c r="JB44" s="6"/>
      <c r="JC44" s="6"/>
      <c r="JD44" s="6"/>
      <c r="JE44" s="6"/>
      <c r="JF44" s="6"/>
      <c r="JG44" s="6"/>
      <c r="JH44" s="6"/>
      <c r="JI44" s="6"/>
      <c r="JJ44" s="6"/>
      <c r="JK44" s="6"/>
      <c r="JL44" s="6"/>
      <c r="JM44" s="6"/>
      <c r="JN44" s="6"/>
      <c r="JO44" s="6"/>
      <c r="JP44" s="6"/>
      <c r="JQ44" s="6"/>
      <c r="JR44" s="6"/>
      <c r="JS44" s="6"/>
      <c r="JT44" s="6"/>
      <c r="JU44" s="6"/>
      <c r="JV44" s="6"/>
      <c r="JW44" s="6"/>
      <c r="JX44" s="6"/>
      <c r="JY44" s="6"/>
      <c r="JZ44" s="6"/>
      <c r="KA44" s="6"/>
      <c r="KB44" s="6"/>
      <c r="KC44" s="6"/>
      <c r="KD44" s="6"/>
      <c r="KE44" s="6"/>
      <c r="KF44" s="6"/>
      <c r="KG44" s="6"/>
      <c r="KH44" s="6"/>
      <c r="KI44" s="6"/>
      <c r="KJ44" s="6"/>
      <c r="KK44" s="6"/>
      <c r="KL44" s="6"/>
      <c r="KM44" s="6"/>
      <c r="KN44" s="6"/>
      <c r="KO44" s="6"/>
      <c r="KP44" s="6"/>
      <c r="KQ44" s="6"/>
      <c r="KR44" s="6"/>
      <c r="KS44" s="6"/>
      <c r="KT44" s="6"/>
      <c r="KU44" s="6"/>
      <c r="KV44" s="6"/>
      <c r="KW44" s="6"/>
      <c r="KX44" s="6"/>
      <c r="KY44" s="6"/>
      <c r="KZ44" s="6"/>
      <c r="LA44" s="6"/>
      <c r="LB44" s="6"/>
      <c r="LC44" s="6"/>
      <c r="LD44" s="6"/>
      <c r="LE44" s="6"/>
      <c r="LF44" s="6"/>
      <c r="LG44" s="6"/>
      <c r="LH44" s="6"/>
      <c r="LI44" s="6"/>
      <c r="LJ44" s="6"/>
      <c r="LK44" s="6"/>
      <c r="LL44" s="6"/>
      <c r="LM44" s="6"/>
      <c r="LN44" s="6"/>
      <c r="LO44" s="6"/>
      <c r="LP44" s="6"/>
      <c r="LQ44" s="6"/>
      <c r="LR44" s="6"/>
      <c r="LS44" s="6"/>
      <c r="LT44" s="6"/>
      <c r="LU44" s="6"/>
      <c r="LV44" s="6"/>
      <c r="LW44" s="6"/>
      <c r="LX44" s="6"/>
      <c r="LY44" s="6"/>
      <c r="LZ44" s="6"/>
      <c r="MA44" s="6"/>
      <c r="MB44" s="6"/>
      <c r="MC44" s="6"/>
      <c r="MD44" s="6"/>
      <c r="ME44" s="6"/>
      <c r="MF44" s="6"/>
      <c r="MG44" s="6"/>
      <c r="MH44" s="6"/>
      <c r="MI44" s="6"/>
      <c r="MJ44" s="6"/>
      <c r="MK44" s="6"/>
      <c r="ML44" s="6"/>
      <c r="MM44" s="6"/>
      <c r="MN44" s="6"/>
      <c r="MO44" s="6"/>
      <c r="MP44" s="6"/>
      <c r="MQ44" s="6"/>
      <c r="MR44" s="6"/>
      <c r="MS44" s="6"/>
      <c r="MT44" s="6"/>
      <c r="MU44" s="6"/>
      <c r="MV44" s="6"/>
      <c r="MW44" s="6"/>
      <c r="MX44" s="6"/>
      <c r="MY44" s="6"/>
      <c r="MZ44" s="6"/>
      <c r="NA44" s="6"/>
      <c r="NB44" s="6"/>
      <c r="NC44" s="6"/>
      <c r="ND44" s="6"/>
      <c r="NE44" s="6"/>
      <c r="NF44" s="6"/>
      <c r="NG44" s="6"/>
      <c r="NH44" s="6"/>
      <c r="NI44" s="6"/>
      <c r="NJ44" s="6"/>
      <c r="NK44" s="6"/>
      <c r="NL44" s="6"/>
      <c r="NM44" s="6"/>
      <c r="NN44" s="6"/>
      <c r="NO44" s="6"/>
      <c r="NP44" s="6"/>
      <c r="NQ44" s="6"/>
      <c r="NR44" s="6"/>
      <c r="NS44" s="6"/>
      <c r="NT44" s="6"/>
      <c r="NU44" s="6"/>
      <c r="NV44" s="6"/>
      <c r="NW44" s="6"/>
      <c r="NX44" s="6"/>
      <c r="NY44" s="6"/>
      <c r="NZ44" s="6"/>
      <c r="OA44" s="6"/>
      <c r="OB44" s="6"/>
      <c r="OC44" s="6"/>
      <c r="OD44" s="6"/>
      <c r="OE44" s="6"/>
      <c r="OF44" s="6"/>
      <c r="OG44" s="6"/>
      <c r="OH44" s="6"/>
      <c r="OI44" s="6"/>
      <c r="OJ44" s="6"/>
      <c r="OK44" s="6"/>
      <c r="OL44" s="6"/>
      <c r="OM44" s="6"/>
      <c r="ON44" s="6"/>
      <c r="OO44" s="6"/>
      <c r="OP44" s="6"/>
      <c r="OQ44" s="6"/>
      <c r="OR44" s="6"/>
      <c r="OS44" s="6"/>
      <c r="OT44" s="6"/>
      <c r="OU44" s="6"/>
      <c r="OV44" s="6"/>
      <c r="OW44" s="6"/>
      <c r="OX44" s="6"/>
      <c r="OY44" s="6"/>
      <c r="OZ44" s="6"/>
      <c r="PA44" s="6"/>
      <c r="PB44" s="6"/>
      <c r="PC44" s="6"/>
      <c r="PD44" s="6"/>
      <c r="PE44" s="6"/>
      <c r="PF44" s="6"/>
      <c r="PG44" s="6"/>
      <c r="PH44" s="6"/>
      <c r="PI44" s="6"/>
      <c r="PJ44" s="6"/>
      <c r="PK44" s="6"/>
      <c r="PL44" s="6"/>
      <c r="PM44" s="6"/>
      <c r="PN44" s="6"/>
      <c r="PO44" s="6"/>
      <c r="PP44" s="6"/>
      <c r="PQ44" s="6"/>
      <c r="PR44" s="6"/>
      <c r="PS44" s="6"/>
      <c r="PT44" s="6"/>
      <c r="PU44" s="6"/>
      <c r="PV44" s="6"/>
      <c r="PW44" s="6"/>
      <c r="PX44" s="6"/>
      <c r="PY44" s="6"/>
      <c r="PZ44" s="6"/>
      <c r="QA44" s="6"/>
      <c r="QB44" s="6"/>
      <c r="QC44" s="6"/>
      <c r="QD44" s="6"/>
      <c r="QE44" s="6"/>
      <c r="QF44" s="6"/>
      <c r="QG44" s="6"/>
      <c r="QH44" s="6"/>
      <c r="QI44" s="6"/>
      <c r="QJ44" s="6"/>
      <c r="QK44" s="6"/>
      <c r="QL44" s="6"/>
      <c r="QM44" s="6"/>
      <c r="QN44" s="6"/>
      <c r="QO44" s="6"/>
      <c r="QP44" s="6"/>
      <c r="QQ44" s="6"/>
      <c r="QR44" s="6"/>
      <c r="QS44" s="6"/>
      <c r="QT44" s="6"/>
      <c r="QU44" s="6"/>
      <c r="QV44" s="6"/>
      <c r="QW44" s="6"/>
      <c r="QX44" s="6"/>
      <c r="QY44" s="6"/>
      <c r="QZ44" s="6"/>
      <c r="RA44" s="6"/>
      <c r="RB44" s="6"/>
      <c r="RC44" s="6"/>
      <c r="RD44" s="6"/>
      <c r="RE44" s="6"/>
      <c r="RF44" s="6"/>
      <c r="RG44" s="6"/>
      <c r="RH44" s="6"/>
      <c r="RI44" s="6"/>
      <c r="RJ44" s="6"/>
      <c r="RK44" s="6"/>
      <c r="RL44" s="6"/>
      <c r="RM44" s="6"/>
      <c r="RN44" s="6"/>
      <c r="RO44" s="6"/>
      <c r="RP44" s="6"/>
      <c r="RQ44" s="6"/>
      <c r="RR44" s="6"/>
      <c r="RS44" s="6"/>
      <c r="RT44" s="6"/>
      <c r="RU44" s="6"/>
      <c r="RV44" s="6"/>
      <c r="RW44" s="6"/>
      <c r="RX44" s="6"/>
      <c r="RY44" s="6"/>
      <c r="RZ44" s="6"/>
      <c r="SA44" s="6"/>
      <c r="SB44" s="6"/>
      <c r="SC44" s="6"/>
      <c r="SD44" s="6"/>
      <c r="SE44" s="6"/>
      <c r="SF44" s="6"/>
      <c r="SG44" s="6"/>
      <c r="SH44" s="6"/>
      <c r="SI44" s="6"/>
      <c r="SJ44" s="6"/>
      <c r="SK44" s="6"/>
      <c r="SL44" s="6"/>
      <c r="SM44" s="6"/>
      <c r="SN44" s="6"/>
      <c r="SO44" s="6"/>
      <c r="SP44" s="6"/>
      <c r="SQ44" s="6"/>
      <c r="SR44" s="6"/>
      <c r="SS44" s="6"/>
      <c r="ST44" s="6"/>
      <c r="SU44" s="6"/>
      <c r="SV44" s="6"/>
      <c r="SW44" s="6"/>
      <c r="SX44" s="6"/>
      <c r="SY44" s="6"/>
      <c r="SZ44" s="6"/>
      <c r="TA44" s="6"/>
      <c r="TB44" s="6"/>
      <c r="TC44" s="6"/>
      <c r="TD44" s="6"/>
      <c r="TE44" s="6"/>
      <c r="TF44" s="6"/>
      <c r="TG44" s="6"/>
      <c r="TH44" s="6"/>
      <c r="TI44" s="6"/>
      <c r="TJ44" s="6"/>
      <c r="TK44" s="6"/>
      <c r="TL44" s="6"/>
      <c r="TM44" s="6"/>
      <c r="TN44" s="6"/>
      <c r="TO44" s="6"/>
      <c r="TP44" s="6"/>
      <c r="TQ44" s="6"/>
      <c r="TR44" s="6"/>
      <c r="TS44" s="6"/>
      <c r="TT44" s="6"/>
      <c r="TU44" s="6"/>
      <c r="TV44" s="6"/>
      <c r="TW44" s="6"/>
      <c r="TX44" s="6"/>
      <c r="TY44" s="6"/>
      <c r="TZ44" s="6"/>
      <c r="UA44" s="6"/>
      <c r="UB44" s="6"/>
      <c r="UC44" s="6"/>
      <c r="UD44" s="6"/>
      <c r="UE44" s="6"/>
      <c r="UF44" s="6"/>
      <c r="UG44" s="6"/>
      <c r="UH44" s="6"/>
      <c r="UI44" s="6"/>
      <c r="UJ44" s="6"/>
      <c r="UK44" s="6"/>
      <c r="UL44" s="6"/>
      <c r="UM44" s="6"/>
      <c r="UN44" s="6"/>
      <c r="UO44" s="6"/>
      <c r="UP44" s="6"/>
      <c r="UQ44" s="6"/>
      <c r="UR44" s="6"/>
      <c r="US44" s="6"/>
      <c r="UT44" s="6"/>
      <c r="UU44" s="6"/>
      <c r="UV44" s="6"/>
      <c r="UW44" s="6"/>
      <c r="UX44" s="6"/>
      <c r="UY44" s="6"/>
      <c r="UZ44" s="6"/>
      <c r="VA44" s="6"/>
      <c r="VB44" s="6"/>
      <c r="VC44" s="6"/>
      <c r="VD44" s="6"/>
      <c r="VE44" s="6"/>
      <c r="VF44" s="6"/>
      <c r="VG44" s="6"/>
      <c r="VH44" s="6"/>
      <c r="VI44" s="6"/>
      <c r="VJ44" s="6"/>
      <c r="VK44" s="6"/>
      <c r="VL44" s="6"/>
      <c r="VM44" s="6"/>
      <c r="VN44" s="6"/>
      <c r="VO44" s="6"/>
      <c r="VP44" s="6"/>
      <c r="VQ44" s="6"/>
      <c r="VR44" s="6"/>
      <c r="VS44" s="6"/>
      <c r="VT44" s="6"/>
      <c r="VU44" s="6"/>
      <c r="VV44" s="6"/>
      <c r="VW44" s="6"/>
      <c r="VX44" s="6"/>
      <c r="VY44" s="6"/>
      <c r="VZ44" s="6"/>
      <c r="WA44" s="6"/>
      <c r="WB44" s="6"/>
      <c r="WC44" s="6"/>
      <c r="WD44" s="6"/>
      <c r="WE44" s="6"/>
      <c r="WF44" s="6"/>
      <c r="WG44" s="6"/>
      <c r="WH44" s="6"/>
      <c r="WI44" s="6"/>
      <c r="WJ44" s="6"/>
      <c r="WK44" s="6"/>
      <c r="WL44" s="6"/>
      <c r="WM44" s="6"/>
      <c r="WN44" s="6"/>
      <c r="WO44" s="6"/>
      <c r="WP44" s="6"/>
      <c r="WQ44" s="6"/>
      <c r="WR44" s="6"/>
      <c r="WS44" s="6"/>
      <c r="WT44" s="6"/>
      <c r="WU44" s="6"/>
      <c r="WV44" s="6"/>
      <c r="WW44" s="6"/>
      <c r="WX44" s="6"/>
      <c r="WY44" s="6"/>
      <c r="WZ44" s="6"/>
      <c r="XA44" s="6"/>
      <c r="XB44" s="6"/>
      <c r="XC44" s="6"/>
      <c r="XD44" s="6"/>
      <c r="XE44" s="6"/>
      <c r="XF44" s="6"/>
      <c r="XG44" s="6"/>
      <c r="XH44" s="6"/>
      <c r="XI44" s="6"/>
      <c r="XJ44" s="6"/>
      <c r="XK44" s="6"/>
      <c r="XL44" s="6"/>
      <c r="XM44" s="6"/>
      <c r="XN44" s="6"/>
      <c r="XO44" s="6"/>
      <c r="XP44" s="6"/>
      <c r="XQ44" s="6"/>
      <c r="XR44" s="6"/>
      <c r="XS44" s="6"/>
      <c r="XT44" s="6"/>
      <c r="XU44" s="6"/>
      <c r="XV44" s="6"/>
      <c r="XW44" s="6"/>
      <c r="XX44" s="6"/>
      <c r="XY44" s="6"/>
      <c r="XZ44" s="6"/>
      <c r="YA44" s="6"/>
      <c r="YB44" s="6"/>
      <c r="YC44" s="6"/>
      <c r="YD44" s="6"/>
      <c r="YE44" s="6"/>
      <c r="YF44" s="6"/>
      <c r="YG44" s="6"/>
      <c r="YH44" s="6"/>
      <c r="YI44" s="6"/>
      <c r="YJ44" s="6"/>
      <c r="YK44" s="6"/>
      <c r="YL44" s="6"/>
      <c r="YM44" s="6"/>
      <c r="YN44" s="6"/>
      <c r="YO44" s="6"/>
      <c r="YP44" s="6"/>
      <c r="YQ44" s="6"/>
      <c r="YR44" s="6"/>
      <c r="YS44" s="6"/>
      <c r="YT44" s="6"/>
      <c r="YU44" s="6"/>
      <c r="YV44" s="6"/>
      <c r="YW44" s="6"/>
      <c r="YX44" s="6"/>
      <c r="YY44" s="6"/>
      <c r="YZ44" s="6"/>
      <c r="ZA44" s="6"/>
      <c r="ZB44" s="6"/>
      <c r="ZC44" s="6"/>
      <c r="ZD44" s="6"/>
      <c r="ZE44" s="6"/>
      <c r="ZF44" s="6"/>
      <c r="ZG44" s="6"/>
      <c r="ZH44" s="6"/>
      <c r="ZI44" s="6"/>
      <c r="ZJ44" s="6"/>
      <c r="ZK44" s="6"/>
      <c r="ZL44" s="6"/>
      <c r="ZM44" s="6"/>
      <c r="ZN44" s="6"/>
      <c r="ZO44" s="6"/>
      <c r="ZP44" s="6"/>
      <c r="ZQ44" s="6"/>
      <c r="ZR44" s="6"/>
      <c r="ZS44" s="6"/>
      <c r="ZT44" s="6"/>
      <c r="ZU44" s="6"/>
      <c r="ZV44" s="6"/>
      <c r="ZW44" s="6"/>
      <c r="ZX44" s="6"/>
      <c r="ZY44" s="6"/>
      <c r="ZZ44" s="6"/>
      <c r="AAA44" s="6"/>
      <c r="AAB44" s="6"/>
      <c r="AAC44" s="6"/>
      <c r="AAD44" s="6"/>
      <c r="AAE44" s="6"/>
      <c r="AAF44" s="6"/>
      <c r="AAG44" s="6"/>
      <c r="AAH44" s="6"/>
      <c r="AAI44" s="6"/>
      <c r="AAJ44" s="6"/>
      <c r="AAK44" s="6"/>
      <c r="AAL44" s="6"/>
      <c r="AAM44" s="6"/>
      <c r="AAN44" s="6"/>
      <c r="AAO44" s="6"/>
      <c r="AAP44" s="6"/>
      <c r="AAQ44" s="6"/>
      <c r="AAR44" s="6"/>
      <c r="AAS44" s="6"/>
      <c r="AAT44" s="6"/>
      <c r="AAU44" s="6"/>
      <c r="AAV44" s="6"/>
      <c r="AAW44" s="6"/>
      <c r="AAX44" s="6"/>
      <c r="AAY44" s="6"/>
      <c r="AAZ44" s="6"/>
      <c r="ABA44" s="6"/>
      <c r="ABB44" s="6"/>
      <c r="ABC44" s="6"/>
      <c r="ABD44" s="6"/>
      <c r="ABE44" s="6"/>
      <c r="ABF44" s="6"/>
      <c r="ABG44" s="6"/>
      <c r="ABH44" s="6"/>
      <c r="ABI44" s="6"/>
      <c r="ABJ44" s="6"/>
      <c r="ABK44" s="6"/>
      <c r="ABL44" s="6"/>
      <c r="ABM44" s="6"/>
      <c r="ABN44" s="6"/>
      <c r="ABO44" s="6"/>
      <c r="ABP44" s="6"/>
      <c r="ABQ44" s="6"/>
      <c r="ABR44" s="6"/>
      <c r="ABS44" s="6"/>
      <c r="ABT44" s="6"/>
      <c r="ABU44" s="6"/>
      <c r="ABV44" s="6"/>
      <c r="ABW44" s="6"/>
      <c r="ABX44" s="6"/>
      <c r="ABY44" s="6"/>
      <c r="ABZ44" s="6"/>
      <c r="ACA44" s="6"/>
      <c r="ACB44" s="6"/>
      <c r="ACC44" s="6"/>
      <c r="ACD44" s="6"/>
      <c r="ACE44" s="6"/>
      <c r="ACF44" s="6"/>
      <c r="ACG44" s="6"/>
      <c r="ACH44" s="6"/>
      <c r="ACI44" s="6"/>
      <c r="ACJ44" s="6"/>
      <c r="ACK44" s="6"/>
      <c r="ACL44" s="6"/>
      <c r="ACM44" s="6"/>
      <c r="ACN44" s="6"/>
      <c r="ACO44" s="6"/>
      <c r="ACP44" s="6"/>
      <c r="ACQ44" s="6"/>
      <c r="ACR44" s="6"/>
      <c r="ACS44" s="6"/>
      <c r="ACT44" s="6"/>
      <c r="ACU44" s="6"/>
      <c r="ACV44" s="6"/>
      <c r="ACW44" s="6"/>
      <c r="ACX44" s="6"/>
      <c r="ACY44" s="6"/>
      <c r="ACZ44" s="6"/>
      <c r="ADA44" s="6"/>
      <c r="ADB44" s="6"/>
    </row>
    <row r="45" spans="1:782" s="3" customFormat="1" ht="39" customHeight="1" x14ac:dyDescent="0.2">
      <c r="A45" s="160" t="s">
        <v>153</v>
      </c>
      <c r="B45" s="11" t="s">
        <v>121</v>
      </c>
      <c r="C45" s="182"/>
      <c r="D45" s="201" t="s">
        <v>118</v>
      </c>
      <c r="E45" s="201" t="s">
        <v>45</v>
      </c>
      <c r="F45" s="179" t="s">
        <v>45</v>
      </c>
      <c r="G45" s="328" t="s">
        <v>168</v>
      </c>
      <c r="H45" s="328"/>
      <c r="I45" s="328"/>
      <c r="J45" s="328"/>
      <c r="K45" s="328"/>
      <c r="L45" s="328"/>
      <c r="M45" s="328"/>
      <c r="N45" s="427"/>
      <c r="O45" s="427"/>
      <c r="P45" s="427"/>
      <c r="Q45" s="427"/>
      <c r="R45" s="427"/>
      <c r="S45" s="428"/>
      <c r="T45" s="200">
        <v>30</v>
      </c>
      <c r="U45" s="199">
        <v>60</v>
      </c>
      <c r="V45" s="98">
        <v>6</v>
      </c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  <c r="IN45" s="6"/>
      <c r="IO45" s="6"/>
      <c r="IP45" s="6"/>
      <c r="IQ45" s="6"/>
      <c r="IR45" s="6"/>
      <c r="IS45" s="6"/>
      <c r="IT45" s="6"/>
      <c r="IU45" s="6"/>
      <c r="IV45" s="6"/>
      <c r="IW45" s="6"/>
      <c r="IX45" s="6"/>
      <c r="IY45" s="6"/>
      <c r="IZ45" s="6"/>
      <c r="JA45" s="6"/>
      <c r="JB45" s="6"/>
      <c r="JC45" s="6"/>
      <c r="JD45" s="6"/>
      <c r="JE45" s="6"/>
      <c r="JF45" s="6"/>
      <c r="JG45" s="6"/>
      <c r="JH45" s="6"/>
      <c r="JI45" s="6"/>
      <c r="JJ45" s="6"/>
      <c r="JK45" s="6"/>
      <c r="JL45" s="6"/>
      <c r="JM45" s="6"/>
      <c r="JN45" s="6"/>
      <c r="JO45" s="6"/>
      <c r="JP45" s="6"/>
      <c r="JQ45" s="6"/>
      <c r="JR45" s="6"/>
      <c r="JS45" s="6"/>
      <c r="JT45" s="6"/>
      <c r="JU45" s="6"/>
      <c r="JV45" s="6"/>
      <c r="JW45" s="6"/>
      <c r="JX45" s="6"/>
      <c r="JY45" s="6"/>
      <c r="JZ45" s="6"/>
      <c r="KA45" s="6"/>
      <c r="KB45" s="6"/>
      <c r="KC45" s="6"/>
      <c r="KD45" s="6"/>
      <c r="KE45" s="6"/>
      <c r="KF45" s="6"/>
      <c r="KG45" s="6"/>
      <c r="KH45" s="6"/>
      <c r="KI45" s="6"/>
      <c r="KJ45" s="6"/>
      <c r="KK45" s="6"/>
      <c r="KL45" s="6"/>
      <c r="KM45" s="6"/>
      <c r="KN45" s="6"/>
      <c r="KO45" s="6"/>
      <c r="KP45" s="6"/>
      <c r="KQ45" s="6"/>
      <c r="KR45" s="6"/>
      <c r="KS45" s="6"/>
      <c r="KT45" s="6"/>
      <c r="KU45" s="6"/>
      <c r="KV45" s="6"/>
      <c r="KW45" s="6"/>
      <c r="KX45" s="6"/>
      <c r="KY45" s="6"/>
      <c r="KZ45" s="6"/>
      <c r="LA45" s="6"/>
      <c r="LB45" s="6"/>
      <c r="LC45" s="6"/>
      <c r="LD45" s="6"/>
      <c r="LE45" s="6"/>
      <c r="LF45" s="6"/>
      <c r="LG45" s="6"/>
      <c r="LH45" s="6"/>
      <c r="LI45" s="6"/>
      <c r="LJ45" s="6"/>
      <c r="LK45" s="6"/>
      <c r="LL45" s="6"/>
      <c r="LM45" s="6"/>
      <c r="LN45" s="6"/>
      <c r="LO45" s="6"/>
      <c r="LP45" s="6"/>
      <c r="LQ45" s="6"/>
      <c r="LR45" s="6"/>
      <c r="LS45" s="6"/>
      <c r="LT45" s="6"/>
      <c r="LU45" s="6"/>
      <c r="LV45" s="6"/>
      <c r="LW45" s="6"/>
      <c r="LX45" s="6"/>
      <c r="LY45" s="6"/>
      <c r="LZ45" s="6"/>
      <c r="MA45" s="6"/>
      <c r="MB45" s="6"/>
      <c r="MC45" s="6"/>
      <c r="MD45" s="6"/>
      <c r="ME45" s="6"/>
      <c r="MF45" s="6"/>
      <c r="MG45" s="6"/>
      <c r="MH45" s="6"/>
      <c r="MI45" s="6"/>
      <c r="MJ45" s="6"/>
      <c r="MK45" s="6"/>
      <c r="ML45" s="6"/>
      <c r="MM45" s="6"/>
      <c r="MN45" s="6"/>
      <c r="MO45" s="6"/>
      <c r="MP45" s="6"/>
      <c r="MQ45" s="6"/>
      <c r="MR45" s="6"/>
      <c r="MS45" s="6"/>
      <c r="MT45" s="6"/>
      <c r="MU45" s="6"/>
      <c r="MV45" s="6"/>
      <c r="MW45" s="6"/>
      <c r="MX45" s="6"/>
      <c r="MY45" s="6"/>
      <c r="MZ45" s="6"/>
      <c r="NA45" s="6"/>
      <c r="NB45" s="6"/>
      <c r="NC45" s="6"/>
      <c r="ND45" s="6"/>
      <c r="NE45" s="6"/>
      <c r="NF45" s="6"/>
      <c r="NG45" s="6"/>
      <c r="NH45" s="6"/>
      <c r="NI45" s="6"/>
      <c r="NJ45" s="6"/>
      <c r="NK45" s="6"/>
      <c r="NL45" s="6"/>
      <c r="NM45" s="6"/>
      <c r="NN45" s="6"/>
      <c r="NO45" s="6"/>
      <c r="NP45" s="6"/>
      <c r="NQ45" s="6"/>
      <c r="NR45" s="6"/>
      <c r="NS45" s="6"/>
      <c r="NT45" s="6"/>
      <c r="NU45" s="6"/>
      <c r="NV45" s="6"/>
      <c r="NW45" s="6"/>
      <c r="NX45" s="6"/>
      <c r="NY45" s="6"/>
      <c r="NZ45" s="6"/>
      <c r="OA45" s="6"/>
      <c r="OB45" s="6"/>
      <c r="OC45" s="6"/>
      <c r="OD45" s="6"/>
      <c r="OE45" s="6"/>
      <c r="OF45" s="6"/>
      <c r="OG45" s="6"/>
      <c r="OH45" s="6"/>
      <c r="OI45" s="6"/>
      <c r="OJ45" s="6"/>
      <c r="OK45" s="6"/>
      <c r="OL45" s="6"/>
      <c r="OM45" s="6"/>
      <c r="ON45" s="6"/>
      <c r="OO45" s="6"/>
      <c r="OP45" s="6"/>
      <c r="OQ45" s="6"/>
      <c r="OR45" s="6"/>
      <c r="OS45" s="6"/>
      <c r="OT45" s="6"/>
      <c r="OU45" s="6"/>
      <c r="OV45" s="6"/>
      <c r="OW45" s="6"/>
      <c r="OX45" s="6"/>
      <c r="OY45" s="6"/>
      <c r="OZ45" s="6"/>
      <c r="PA45" s="6"/>
      <c r="PB45" s="6"/>
      <c r="PC45" s="6"/>
      <c r="PD45" s="6"/>
      <c r="PE45" s="6"/>
      <c r="PF45" s="6"/>
      <c r="PG45" s="6"/>
      <c r="PH45" s="6"/>
      <c r="PI45" s="6"/>
      <c r="PJ45" s="6"/>
      <c r="PK45" s="6"/>
      <c r="PL45" s="6"/>
      <c r="PM45" s="6"/>
      <c r="PN45" s="6"/>
      <c r="PO45" s="6"/>
      <c r="PP45" s="6"/>
      <c r="PQ45" s="6"/>
      <c r="PR45" s="6"/>
      <c r="PS45" s="6"/>
      <c r="PT45" s="6"/>
      <c r="PU45" s="6"/>
      <c r="PV45" s="6"/>
      <c r="PW45" s="6"/>
      <c r="PX45" s="6"/>
      <c r="PY45" s="6"/>
      <c r="PZ45" s="6"/>
      <c r="QA45" s="6"/>
      <c r="QB45" s="6"/>
      <c r="QC45" s="6"/>
      <c r="QD45" s="6"/>
      <c r="QE45" s="6"/>
      <c r="QF45" s="6"/>
      <c r="QG45" s="6"/>
      <c r="QH45" s="6"/>
      <c r="QI45" s="6"/>
      <c r="QJ45" s="6"/>
      <c r="QK45" s="6"/>
      <c r="QL45" s="6"/>
      <c r="QM45" s="6"/>
      <c r="QN45" s="6"/>
      <c r="QO45" s="6"/>
      <c r="QP45" s="6"/>
      <c r="QQ45" s="6"/>
      <c r="QR45" s="6"/>
      <c r="QS45" s="6"/>
      <c r="QT45" s="6"/>
      <c r="QU45" s="6"/>
      <c r="QV45" s="6"/>
      <c r="QW45" s="6"/>
      <c r="QX45" s="6"/>
      <c r="QY45" s="6"/>
      <c r="QZ45" s="6"/>
      <c r="RA45" s="6"/>
      <c r="RB45" s="6"/>
      <c r="RC45" s="6"/>
      <c r="RD45" s="6"/>
      <c r="RE45" s="6"/>
      <c r="RF45" s="6"/>
      <c r="RG45" s="6"/>
      <c r="RH45" s="6"/>
      <c r="RI45" s="6"/>
      <c r="RJ45" s="6"/>
      <c r="RK45" s="6"/>
      <c r="RL45" s="6"/>
      <c r="RM45" s="6"/>
      <c r="RN45" s="6"/>
      <c r="RO45" s="6"/>
      <c r="RP45" s="6"/>
      <c r="RQ45" s="6"/>
      <c r="RR45" s="6"/>
      <c r="RS45" s="6"/>
      <c r="RT45" s="6"/>
      <c r="RU45" s="6"/>
      <c r="RV45" s="6"/>
      <c r="RW45" s="6"/>
      <c r="RX45" s="6"/>
      <c r="RY45" s="6"/>
      <c r="RZ45" s="6"/>
      <c r="SA45" s="6"/>
      <c r="SB45" s="6"/>
      <c r="SC45" s="6"/>
      <c r="SD45" s="6"/>
      <c r="SE45" s="6"/>
      <c r="SF45" s="6"/>
      <c r="SG45" s="6"/>
      <c r="SH45" s="6"/>
      <c r="SI45" s="6"/>
      <c r="SJ45" s="6"/>
      <c r="SK45" s="6"/>
      <c r="SL45" s="6"/>
      <c r="SM45" s="6"/>
      <c r="SN45" s="6"/>
      <c r="SO45" s="6"/>
      <c r="SP45" s="6"/>
      <c r="SQ45" s="6"/>
      <c r="SR45" s="6"/>
      <c r="SS45" s="6"/>
      <c r="ST45" s="6"/>
      <c r="SU45" s="6"/>
      <c r="SV45" s="6"/>
      <c r="SW45" s="6"/>
      <c r="SX45" s="6"/>
      <c r="SY45" s="6"/>
      <c r="SZ45" s="6"/>
      <c r="TA45" s="6"/>
      <c r="TB45" s="6"/>
      <c r="TC45" s="6"/>
      <c r="TD45" s="6"/>
      <c r="TE45" s="6"/>
      <c r="TF45" s="6"/>
      <c r="TG45" s="6"/>
      <c r="TH45" s="6"/>
      <c r="TI45" s="6"/>
      <c r="TJ45" s="6"/>
      <c r="TK45" s="6"/>
      <c r="TL45" s="6"/>
      <c r="TM45" s="6"/>
      <c r="TN45" s="6"/>
      <c r="TO45" s="6"/>
      <c r="TP45" s="6"/>
      <c r="TQ45" s="6"/>
      <c r="TR45" s="6"/>
      <c r="TS45" s="6"/>
      <c r="TT45" s="6"/>
      <c r="TU45" s="6"/>
      <c r="TV45" s="6"/>
      <c r="TW45" s="6"/>
      <c r="TX45" s="6"/>
      <c r="TY45" s="6"/>
      <c r="TZ45" s="6"/>
      <c r="UA45" s="6"/>
      <c r="UB45" s="6"/>
      <c r="UC45" s="6"/>
      <c r="UD45" s="6"/>
      <c r="UE45" s="6"/>
      <c r="UF45" s="6"/>
      <c r="UG45" s="6"/>
      <c r="UH45" s="6"/>
      <c r="UI45" s="6"/>
      <c r="UJ45" s="6"/>
      <c r="UK45" s="6"/>
      <c r="UL45" s="6"/>
      <c r="UM45" s="6"/>
      <c r="UN45" s="6"/>
      <c r="UO45" s="6"/>
      <c r="UP45" s="6"/>
      <c r="UQ45" s="6"/>
      <c r="UR45" s="6"/>
      <c r="US45" s="6"/>
      <c r="UT45" s="6"/>
      <c r="UU45" s="6"/>
      <c r="UV45" s="6"/>
      <c r="UW45" s="6"/>
      <c r="UX45" s="6"/>
      <c r="UY45" s="6"/>
      <c r="UZ45" s="6"/>
      <c r="VA45" s="6"/>
      <c r="VB45" s="6"/>
      <c r="VC45" s="6"/>
      <c r="VD45" s="6"/>
      <c r="VE45" s="6"/>
      <c r="VF45" s="6"/>
      <c r="VG45" s="6"/>
      <c r="VH45" s="6"/>
      <c r="VI45" s="6"/>
      <c r="VJ45" s="6"/>
      <c r="VK45" s="6"/>
      <c r="VL45" s="6"/>
      <c r="VM45" s="6"/>
      <c r="VN45" s="6"/>
      <c r="VO45" s="6"/>
      <c r="VP45" s="6"/>
      <c r="VQ45" s="6"/>
      <c r="VR45" s="6"/>
      <c r="VS45" s="6"/>
      <c r="VT45" s="6"/>
      <c r="VU45" s="6"/>
      <c r="VV45" s="6"/>
      <c r="VW45" s="6"/>
      <c r="VX45" s="6"/>
      <c r="VY45" s="6"/>
      <c r="VZ45" s="6"/>
      <c r="WA45" s="6"/>
      <c r="WB45" s="6"/>
      <c r="WC45" s="6"/>
      <c r="WD45" s="6"/>
      <c r="WE45" s="6"/>
      <c r="WF45" s="6"/>
      <c r="WG45" s="6"/>
      <c r="WH45" s="6"/>
      <c r="WI45" s="6"/>
      <c r="WJ45" s="6"/>
      <c r="WK45" s="6"/>
      <c r="WL45" s="6"/>
      <c r="WM45" s="6"/>
      <c r="WN45" s="6"/>
      <c r="WO45" s="6"/>
      <c r="WP45" s="6"/>
      <c r="WQ45" s="6"/>
      <c r="WR45" s="6"/>
      <c r="WS45" s="6"/>
      <c r="WT45" s="6"/>
      <c r="WU45" s="6"/>
      <c r="WV45" s="6"/>
      <c r="WW45" s="6"/>
      <c r="WX45" s="6"/>
      <c r="WY45" s="6"/>
      <c r="WZ45" s="6"/>
      <c r="XA45" s="6"/>
      <c r="XB45" s="6"/>
      <c r="XC45" s="6"/>
      <c r="XD45" s="6"/>
      <c r="XE45" s="6"/>
      <c r="XF45" s="6"/>
      <c r="XG45" s="6"/>
      <c r="XH45" s="6"/>
      <c r="XI45" s="6"/>
      <c r="XJ45" s="6"/>
      <c r="XK45" s="6"/>
      <c r="XL45" s="6"/>
      <c r="XM45" s="6"/>
      <c r="XN45" s="6"/>
      <c r="XO45" s="6"/>
      <c r="XP45" s="6"/>
      <c r="XQ45" s="6"/>
      <c r="XR45" s="6"/>
      <c r="XS45" s="6"/>
      <c r="XT45" s="6"/>
      <c r="XU45" s="6"/>
      <c r="XV45" s="6"/>
      <c r="XW45" s="6"/>
      <c r="XX45" s="6"/>
      <c r="XY45" s="6"/>
      <c r="XZ45" s="6"/>
      <c r="YA45" s="6"/>
      <c r="YB45" s="6"/>
      <c r="YC45" s="6"/>
      <c r="YD45" s="6"/>
      <c r="YE45" s="6"/>
      <c r="YF45" s="6"/>
      <c r="YG45" s="6"/>
      <c r="YH45" s="6"/>
      <c r="YI45" s="6"/>
      <c r="YJ45" s="6"/>
      <c r="YK45" s="6"/>
      <c r="YL45" s="6"/>
      <c r="YM45" s="6"/>
      <c r="YN45" s="6"/>
      <c r="YO45" s="6"/>
      <c r="YP45" s="6"/>
      <c r="YQ45" s="6"/>
      <c r="YR45" s="6"/>
      <c r="YS45" s="6"/>
      <c r="YT45" s="6"/>
      <c r="YU45" s="6"/>
      <c r="YV45" s="6"/>
      <c r="YW45" s="6"/>
      <c r="YX45" s="6"/>
      <c r="YY45" s="6"/>
      <c r="YZ45" s="6"/>
      <c r="ZA45" s="6"/>
      <c r="ZB45" s="6"/>
      <c r="ZC45" s="6"/>
      <c r="ZD45" s="6"/>
      <c r="ZE45" s="6"/>
      <c r="ZF45" s="6"/>
      <c r="ZG45" s="6"/>
      <c r="ZH45" s="6"/>
      <c r="ZI45" s="6"/>
      <c r="ZJ45" s="6"/>
      <c r="ZK45" s="6"/>
      <c r="ZL45" s="6"/>
      <c r="ZM45" s="6"/>
      <c r="ZN45" s="6"/>
      <c r="ZO45" s="6"/>
      <c r="ZP45" s="6"/>
      <c r="ZQ45" s="6"/>
      <c r="ZR45" s="6"/>
      <c r="ZS45" s="6"/>
      <c r="ZT45" s="6"/>
      <c r="ZU45" s="6"/>
      <c r="ZV45" s="6"/>
      <c r="ZW45" s="6"/>
      <c r="ZX45" s="6"/>
      <c r="ZY45" s="6"/>
      <c r="ZZ45" s="6"/>
      <c r="AAA45" s="6"/>
      <c r="AAB45" s="6"/>
      <c r="AAC45" s="6"/>
      <c r="AAD45" s="6"/>
      <c r="AAE45" s="6"/>
      <c r="AAF45" s="6"/>
      <c r="AAG45" s="6"/>
      <c r="AAH45" s="6"/>
      <c r="AAI45" s="6"/>
      <c r="AAJ45" s="6"/>
      <c r="AAK45" s="6"/>
      <c r="AAL45" s="6"/>
      <c r="AAM45" s="6"/>
      <c r="AAN45" s="6"/>
      <c r="AAO45" s="6"/>
      <c r="AAP45" s="6"/>
      <c r="AAQ45" s="6"/>
      <c r="AAR45" s="6"/>
      <c r="AAS45" s="6"/>
      <c r="AAT45" s="6"/>
      <c r="AAU45" s="6"/>
      <c r="AAV45" s="6"/>
      <c r="AAW45" s="6"/>
      <c r="AAX45" s="6"/>
      <c r="AAY45" s="6"/>
      <c r="AAZ45" s="6"/>
      <c r="ABA45" s="6"/>
      <c r="ABB45" s="6"/>
      <c r="ABC45" s="6"/>
      <c r="ABD45" s="6"/>
      <c r="ABE45" s="6"/>
      <c r="ABF45" s="6"/>
      <c r="ABG45" s="6"/>
      <c r="ABH45" s="6"/>
      <c r="ABI45" s="6"/>
      <c r="ABJ45" s="6"/>
      <c r="ABK45" s="6"/>
      <c r="ABL45" s="6"/>
      <c r="ABM45" s="6"/>
      <c r="ABN45" s="6"/>
      <c r="ABO45" s="6"/>
      <c r="ABP45" s="6"/>
      <c r="ABQ45" s="6"/>
      <c r="ABR45" s="6"/>
      <c r="ABS45" s="6"/>
      <c r="ABT45" s="6"/>
      <c r="ABU45" s="6"/>
      <c r="ABV45" s="6"/>
      <c r="ABW45" s="6"/>
      <c r="ABX45" s="6"/>
      <c r="ABY45" s="6"/>
      <c r="ABZ45" s="6"/>
      <c r="ACA45" s="6"/>
      <c r="ACB45" s="6"/>
      <c r="ACC45" s="6"/>
      <c r="ACD45" s="6"/>
      <c r="ACE45" s="6"/>
      <c r="ACF45" s="6"/>
      <c r="ACG45" s="6"/>
      <c r="ACH45" s="6"/>
      <c r="ACI45" s="6"/>
      <c r="ACJ45" s="6"/>
      <c r="ACK45" s="6"/>
      <c r="ACL45" s="6"/>
      <c r="ACM45" s="6"/>
      <c r="ACN45" s="6"/>
      <c r="ACO45" s="6"/>
      <c r="ACP45" s="6"/>
      <c r="ACQ45" s="6"/>
      <c r="ACR45" s="6"/>
      <c r="ACS45" s="6"/>
      <c r="ACT45" s="6"/>
      <c r="ACU45" s="6"/>
      <c r="ACV45" s="6"/>
      <c r="ACW45" s="6"/>
      <c r="ACX45" s="6"/>
      <c r="ACY45" s="6"/>
      <c r="ACZ45" s="6"/>
      <c r="ADA45" s="6"/>
      <c r="ADB45" s="6"/>
    </row>
    <row r="46" spans="1:782" s="3" customFormat="1" ht="39" customHeight="1" x14ac:dyDescent="0.2">
      <c r="A46" s="162" t="s">
        <v>174</v>
      </c>
      <c r="B46" s="199" t="s">
        <v>121</v>
      </c>
      <c r="C46" s="182"/>
      <c r="D46" s="201" t="s">
        <v>175</v>
      </c>
      <c r="E46" s="201" t="s">
        <v>45</v>
      </c>
      <c r="F46" s="179" t="s">
        <v>45</v>
      </c>
      <c r="G46" s="328" t="s">
        <v>168</v>
      </c>
      <c r="H46" s="328"/>
      <c r="I46" s="328"/>
      <c r="J46" s="328"/>
      <c r="K46" s="328"/>
      <c r="L46" s="328"/>
      <c r="M46" s="328"/>
      <c r="N46" s="427"/>
      <c r="O46" s="427"/>
      <c r="P46" s="427"/>
      <c r="Q46" s="427"/>
      <c r="R46" s="427"/>
      <c r="S46" s="428"/>
      <c r="T46" s="199">
        <v>30</v>
      </c>
      <c r="U46" s="199">
        <v>45</v>
      </c>
      <c r="V46" s="98">
        <v>3</v>
      </c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IP46" s="6"/>
      <c r="IQ46" s="6"/>
      <c r="IR46" s="6"/>
      <c r="IS46" s="6"/>
      <c r="IT46" s="6"/>
      <c r="IU46" s="6"/>
      <c r="IV46" s="6"/>
      <c r="IW46" s="6"/>
      <c r="IX46" s="6"/>
      <c r="IY46" s="6"/>
      <c r="IZ46" s="6"/>
      <c r="JA46" s="6"/>
      <c r="JB46" s="6"/>
      <c r="JC46" s="6"/>
      <c r="JD46" s="6"/>
      <c r="JE46" s="6"/>
      <c r="JF46" s="6"/>
      <c r="JG46" s="6"/>
      <c r="JH46" s="6"/>
      <c r="JI46" s="6"/>
      <c r="JJ46" s="6"/>
      <c r="JK46" s="6"/>
      <c r="JL46" s="6"/>
      <c r="JM46" s="6"/>
      <c r="JN46" s="6"/>
      <c r="JO46" s="6"/>
      <c r="JP46" s="6"/>
      <c r="JQ46" s="6"/>
      <c r="JR46" s="6"/>
      <c r="JS46" s="6"/>
      <c r="JT46" s="6"/>
      <c r="JU46" s="6"/>
      <c r="JV46" s="6"/>
      <c r="JW46" s="6"/>
      <c r="JX46" s="6"/>
      <c r="JY46" s="6"/>
      <c r="JZ46" s="6"/>
      <c r="KA46" s="6"/>
      <c r="KB46" s="6"/>
      <c r="KC46" s="6"/>
      <c r="KD46" s="6"/>
      <c r="KE46" s="6"/>
      <c r="KF46" s="6"/>
      <c r="KG46" s="6"/>
      <c r="KH46" s="6"/>
      <c r="KI46" s="6"/>
      <c r="KJ46" s="6"/>
      <c r="KK46" s="6"/>
      <c r="KL46" s="6"/>
      <c r="KM46" s="6"/>
      <c r="KN46" s="6"/>
      <c r="KO46" s="6"/>
      <c r="KP46" s="6"/>
      <c r="KQ46" s="6"/>
      <c r="KR46" s="6"/>
      <c r="KS46" s="6"/>
      <c r="KT46" s="6"/>
      <c r="KU46" s="6"/>
      <c r="KV46" s="6"/>
      <c r="KW46" s="6"/>
      <c r="KX46" s="6"/>
      <c r="KY46" s="6"/>
      <c r="KZ46" s="6"/>
      <c r="LA46" s="6"/>
      <c r="LB46" s="6"/>
      <c r="LC46" s="6"/>
      <c r="LD46" s="6"/>
      <c r="LE46" s="6"/>
      <c r="LF46" s="6"/>
      <c r="LG46" s="6"/>
      <c r="LH46" s="6"/>
      <c r="LI46" s="6"/>
      <c r="LJ46" s="6"/>
      <c r="LK46" s="6"/>
      <c r="LL46" s="6"/>
      <c r="LM46" s="6"/>
      <c r="LN46" s="6"/>
      <c r="LO46" s="6"/>
      <c r="LP46" s="6"/>
      <c r="LQ46" s="6"/>
      <c r="LR46" s="6"/>
      <c r="LS46" s="6"/>
      <c r="LT46" s="6"/>
      <c r="LU46" s="6"/>
      <c r="LV46" s="6"/>
      <c r="LW46" s="6"/>
      <c r="LX46" s="6"/>
      <c r="LY46" s="6"/>
      <c r="LZ46" s="6"/>
      <c r="MA46" s="6"/>
      <c r="MB46" s="6"/>
      <c r="MC46" s="6"/>
      <c r="MD46" s="6"/>
      <c r="ME46" s="6"/>
      <c r="MF46" s="6"/>
      <c r="MG46" s="6"/>
      <c r="MH46" s="6"/>
      <c r="MI46" s="6"/>
      <c r="MJ46" s="6"/>
      <c r="MK46" s="6"/>
      <c r="ML46" s="6"/>
      <c r="MM46" s="6"/>
      <c r="MN46" s="6"/>
      <c r="MO46" s="6"/>
      <c r="MP46" s="6"/>
      <c r="MQ46" s="6"/>
      <c r="MR46" s="6"/>
      <c r="MS46" s="6"/>
      <c r="MT46" s="6"/>
      <c r="MU46" s="6"/>
      <c r="MV46" s="6"/>
      <c r="MW46" s="6"/>
      <c r="MX46" s="6"/>
      <c r="MY46" s="6"/>
      <c r="MZ46" s="6"/>
      <c r="NA46" s="6"/>
      <c r="NB46" s="6"/>
      <c r="NC46" s="6"/>
      <c r="ND46" s="6"/>
      <c r="NE46" s="6"/>
      <c r="NF46" s="6"/>
      <c r="NG46" s="6"/>
      <c r="NH46" s="6"/>
      <c r="NI46" s="6"/>
      <c r="NJ46" s="6"/>
      <c r="NK46" s="6"/>
      <c r="NL46" s="6"/>
      <c r="NM46" s="6"/>
      <c r="NN46" s="6"/>
      <c r="NO46" s="6"/>
      <c r="NP46" s="6"/>
      <c r="NQ46" s="6"/>
      <c r="NR46" s="6"/>
      <c r="NS46" s="6"/>
      <c r="NT46" s="6"/>
      <c r="NU46" s="6"/>
      <c r="NV46" s="6"/>
      <c r="NW46" s="6"/>
      <c r="NX46" s="6"/>
      <c r="NY46" s="6"/>
      <c r="NZ46" s="6"/>
      <c r="OA46" s="6"/>
      <c r="OB46" s="6"/>
      <c r="OC46" s="6"/>
      <c r="OD46" s="6"/>
      <c r="OE46" s="6"/>
      <c r="OF46" s="6"/>
      <c r="OG46" s="6"/>
      <c r="OH46" s="6"/>
      <c r="OI46" s="6"/>
      <c r="OJ46" s="6"/>
      <c r="OK46" s="6"/>
      <c r="OL46" s="6"/>
      <c r="OM46" s="6"/>
      <c r="ON46" s="6"/>
      <c r="OO46" s="6"/>
      <c r="OP46" s="6"/>
      <c r="OQ46" s="6"/>
      <c r="OR46" s="6"/>
      <c r="OS46" s="6"/>
      <c r="OT46" s="6"/>
      <c r="OU46" s="6"/>
      <c r="OV46" s="6"/>
      <c r="OW46" s="6"/>
      <c r="OX46" s="6"/>
      <c r="OY46" s="6"/>
      <c r="OZ46" s="6"/>
      <c r="PA46" s="6"/>
      <c r="PB46" s="6"/>
      <c r="PC46" s="6"/>
      <c r="PD46" s="6"/>
      <c r="PE46" s="6"/>
      <c r="PF46" s="6"/>
      <c r="PG46" s="6"/>
      <c r="PH46" s="6"/>
      <c r="PI46" s="6"/>
      <c r="PJ46" s="6"/>
      <c r="PK46" s="6"/>
      <c r="PL46" s="6"/>
      <c r="PM46" s="6"/>
      <c r="PN46" s="6"/>
      <c r="PO46" s="6"/>
      <c r="PP46" s="6"/>
      <c r="PQ46" s="6"/>
      <c r="PR46" s="6"/>
      <c r="PS46" s="6"/>
      <c r="PT46" s="6"/>
      <c r="PU46" s="6"/>
      <c r="PV46" s="6"/>
      <c r="PW46" s="6"/>
      <c r="PX46" s="6"/>
      <c r="PY46" s="6"/>
      <c r="PZ46" s="6"/>
      <c r="QA46" s="6"/>
      <c r="QB46" s="6"/>
      <c r="QC46" s="6"/>
      <c r="QD46" s="6"/>
      <c r="QE46" s="6"/>
      <c r="QF46" s="6"/>
      <c r="QG46" s="6"/>
      <c r="QH46" s="6"/>
      <c r="QI46" s="6"/>
      <c r="QJ46" s="6"/>
      <c r="QK46" s="6"/>
      <c r="QL46" s="6"/>
      <c r="QM46" s="6"/>
      <c r="QN46" s="6"/>
      <c r="QO46" s="6"/>
      <c r="QP46" s="6"/>
      <c r="QQ46" s="6"/>
      <c r="QR46" s="6"/>
      <c r="QS46" s="6"/>
      <c r="QT46" s="6"/>
      <c r="QU46" s="6"/>
      <c r="QV46" s="6"/>
      <c r="QW46" s="6"/>
      <c r="QX46" s="6"/>
      <c r="QY46" s="6"/>
      <c r="QZ46" s="6"/>
      <c r="RA46" s="6"/>
      <c r="RB46" s="6"/>
      <c r="RC46" s="6"/>
      <c r="RD46" s="6"/>
      <c r="RE46" s="6"/>
      <c r="RF46" s="6"/>
      <c r="RG46" s="6"/>
      <c r="RH46" s="6"/>
      <c r="RI46" s="6"/>
      <c r="RJ46" s="6"/>
      <c r="RK46" s="6"/>
      <c r="RL46" s="6"/>
      <c r="RM46" s="6"/>
      <c r="RN46" s="6"/>
      <c r="RO46" s="6"/>
      <c r="RP46" s="6"/>
      <c r="RQ46" s="6"/>
      <c r="RR46" s="6"/>
      <c r="RS46" s="6"/>
      <c r="RT46" s="6"/>
      <c r="RU46" s="6"/>
      <c r="RV46" s="6"/>
      <c r="RW46" s="6"/>
      <c r="RX46" s="6"/>
      <c r="RY46" s="6"/>
      <c r="RZ46" s="6"/>
      <c r="SA46" s="6"/>
      <c r="SB46" s="6"/>
      <c r="SC46" s="6"/>
      <c r="SD46" s="6"/>
      <c r="SE46" s="6"/>
      <c r="SF46" s="6"/>
      <c r="SG46" s="6"/>
      <c r="SH46" s="6"/>
      <c r="SI46" s="6"/>
      <c r="SJ46" s="6"/>
      <c r="SK46" s="6"/>
      <c r="SL46" s="6"/>
      <c r="SM46" s="6"/>
      <c r="SN46" s="6"/>
      <c r="SO46" s="6"/>
      <c r="SP46" s="6"/>
      <c r="SQ46" s="6"/>
      <c r="SR46" s="6"/>
      <c r="SS46" s="6"/>
      <c r="ST46" s="6"/>
      <c r="SU46" s="6"/>
      <c r="SV46" s="6"/>
      <c r="SW46" s="6"/>
      <c r="SX46" s="6"/>
      <c r="SY46" s="6"/>
      <c r="SZ46" s="6"/>
      <c r="TA46" s="6"/>
      <c r="TB46" s="6"/>
      <c r="TC46" s="6"/>
      <c r="TD46" s="6"/>
      <c r="TE46" s="6"/>
      <c r="TF46" s="6"/>
      <c r="TG46" s="6"/>
      <c r="TH46" s="6"/>
      <c r="TI46" s="6"/>
      <c r="TJ46" s="6"/>
      <c r="TK46" s="6"/>
      <c r="TL46" s="6"/>
      <c r="TM46" s="6"/>
      <c r="TN46" s="6"/>
      <c r="TO46" s="6"/>
      <c r="TP46" s="6"/>
      <c r="TQ46" s="6"/>
      <c r="TR46" s="6"/>
      <c r="TS46" s="6"/>
      <c r="TT46" s="6"/>
      <c r="TU46" s="6"/>
      <c r="TV46" s="6"/>
      <c r="TW46" s="6"/>
      <c r="TX46" s="6"/>
      <c r="TY46" s="6"/>
      <c r="TZ46" s="6"/>
      <c r="UA46" s="6"/>
      <c r="UB46" s="6"/>
      <c r="UC46" s="6"/>
      <c r="UD46" s="6"/>
      <c r="UE46" s="6"/>
      <c r="UF46" s="6"/>
      <c r="UG46" s="6"/>
      <c r="UH46" s="6"/>
      <c r="UI46" s="6"/>
      <c r="UJ46" s="6"/>
      <c r="UK46" s="6"/>
      <c r="UL46" s="6"/>
      <c r="UM46" s="6"/>
      <c r="UN46" s="6"/>
      <c r="UO46" s="6"/>
      <c r="UP46" s="6"/>
      <c r="UQ46" s="6"/>
      <c r="UR46" s="6"/>
      <c r="US46" s="6"/>
      <c r="UT46" s="6"/>
      <c r="UU46" s="6"/>
      <c r="UV46" s="6"/>
      <c r="UW46" s="6"/>
      <c r="UX46" s="6"/>
      <c r="UY46" s="6"/>
      <c r="UZ46" s="6"/>
      <c r="VA46" s="6"/>
      <c r="VB46" s="6"/>
      <c r="VC46" s="6"/>
      <c r="VD46" s="6"/>
      <c r="VE46" s="6"/>
      <c r="VF46" s="6"/>
      <c r="VG46" s="6"/>
      <c r="VH46" s="6"/>
      <c r="VI46" s="6"/>
      <c r="VJ46" s="6"/>
      <c r="VK46" s="6"/>
      <c r="VL46" s="6"/>
      <c r="VM46" s="6"/>
      <c r="VN46" s="6"/>
      <c r="VO46" s="6"/>
      <c r="VP46" s="6"/>
      <c r="VQ46" s="6"/>
      <c r="VR46" s="6"/>
      <c r="VS46" s="6"/>
      <c r="VT46" s="6"/>
      <c r="VU46" s="6"/>
      <c r="VV46" s="6"/>
      <c r="VW46" s="6"/>
      <c r="VX46" s="6"/>
      <c r="VY46" s="6"/>
      <c r="VZ46" s="6"/>
      <c r="WA46" s="6"/>
      <c r="WB46" s="6"/>
      <c r="WC46" s="6"/>
      <c r="WD46" s="6"/>
      <c r="WE46" s="6"/>
      <c r="WF46" s="6"/>
      <c r="WG46" s="6"/>
      <c r="WH46" s="6"/>
      <c r="WI46" s="6"/>
      <c r="WJ46" s="6"/>
      <c r="WK46" s="6"/>
      <c r="WL46" s="6"/>
      <c r="WM46" s="6"/>
      <c r="WN46" s="6"/>
      <c r="WO46" s="6"/>
      <c r="WP46" s="6"/>
      <c r="WQ46" s="6"/>
      <c r="WR46" s="6"/>
      <c r="WS46" s="6"/>
      <c r="WT46" s="6"/>
      <c r="WU46" s="6"/>
      <c r="WV46" s="6"/>
      <c r="WW46" s="6"/>
      <c r="WX46" s="6"/>
      <c r="WY46" s="6"/>
      <c r="WZ46" s="6"/>
      <c r="XA46" s="6"/>
      <c r="XB46" s="6"/>
      <c r="XC46" s="6"/>
      <c r="XD46" s="6"/>
      <c r="XE46" s="6"/>
      <c r="XF46" s="6"/>
      <c r="XG46" s="6"/>
      <c r="XH46" s="6"/>
      <c r="XI46" s="6"/>
      <c r="XJ46" s="6"/>
      <c r="XK46" s="6"/>
      <c r="XL46" s="6"/>
      <c r="XM46" s="6"/>
      <c r="XN46" s="6"/>
      <c r="XO46" s="6"/>
      <c r="XP46" s="6"/>
      <c r="XQ46" s="6"/>
      <c r="XR46" s="6"/>
      <c r="XS46" s="6"/>
      <c r="XT46" s="6"/>
      <c r="XU46" s="6"/>
      <c r="XV46" s="6"/>
      <c r="XW46" s="6"/>
      <c r="XX46" s="6"/>
      <c r="XY46" s="6"/>
      <c r="XZ46" s="6"/>
      <c r="YA46" s="6"/>
      <c r="YB46" s="6"/>
      <c r="YC46" s="6"/>
      <c r="YD46" s="6"/>
      <c r="YE46" s="6"/>
      <c r="YF46" s="6"/>
      <c r="YG46" s="6"/>
      <c r="YH46" s="6"/>
      <c r="YI46" s="6"/>
      <c r="YJ46" s="6"/>
      <c r="YK46" s="6"/>
      <c r="YL46" s="6"/>
      <c r="YM46" s="6"/>
      <c r="YN46" s="6"/>
      <c r="YO46" s="6"/>
      <c r="YP46" s="6"/>
      <c r="YQ46" s="6"/>
      <c r="YR46" s="6"/>
      <c r="YS46" s="6"/>
      <c r="YT46" s="6"/>
      <c r="YU46" s="6"/>
      <c r="YV46" s="6"/>
      <c r="YW46" s="6"/>
      <c r="YX46" s="6"/>
      <c r="YY46" s="6"/>
      <c r="YZ46" s="6"/>
      <c r="ZA46" s="6"/>
      <c r="ZB46" s="6"/>
      <c r="ZC46" s="6"/>
      <c r="ZD46" s="6"/>
      <c r="ZE46" s="6"/>
      <c r="ZF46" s="6"/>
      <c r="ZG46" s="6"/>
      <c r="ZH46" s="6"/>
      <c r="ZI46" s="6"/>
      <c r="ZJ46" s="6"/>
      <c r="ZK46" s="6"/>
      <c r="ZL46" s="6"/>
      <c r="ZM46" s="6"/>
      <c r="ZN46" s="6"/>
      <c r="ZO46" s="6"/>
      <c r="ZP46" s="6"/>
      <c r="ZQ46" s="6"/>
      <c r="ZR46" s="6"/>
      <c r="ZS46" s="6"/>
      <c r="ZT46" s="6"/>
      <c r="ZU46" s="6"/>
      <c r="ZV46" s="6"/>
      <c r="ZW46" s="6"/>
      <c r="ZX46" s="6"/>
      <c r="ZY46" s="6"/>
      <c r="ZZ46" s="6"/>
      <c r="AAA46" s="6"/>
      <c r="AAB46" s="6"/>
      <c r="AAC46" s="6"/>
      <c r="AAD46" s="6"/>
      <c r="AAE46" s="6"/>
      <c r="AAF46" s="6"/>
      <c r="AAG46" s="6"/>
      <c r="AAH46" s="6"/>
      <c r="AAI46" s="6"/>
      <c r="AAJ46" s="6"/>
      <c r="AAK46" s="6"/>
      <c r="AAL46" s="6"/>
      <c r="AAM46" s="6"/>
      <c r="AAN46" s="6"/>
      <c r="AAO46" s="6"/>
      <c r="AAP46" s="6"/>
      <c r="AAQ46" s="6"/>
      <c r="AAR46" s="6"/>
      <c r="AAS46" s="6"/>
      <c r="AAT46" s="6"/>
      <c r="AAU46" s="6"/>
      <c r="AAV46" s="6"/>
      <c r="AAW46" s="6"/>
      <c r="AAX46" s="6"/>
      <c r="AAY46" s="6"/>
      <c r="AAZ46" s="6"/>
      <c r="ABA46" s="6"/>
      <c r="ABB46" s="6"/>
      <c r="ABC46" s="6"/>
      <c r="ABD46" s="6"/>
      <c r="ABE46" s="6"/>
      <c r="ABF46" s="6"/>
      <c r="ABG46" s="6"/>
      <c r="ABH46" s="6"/>
      <c r="ABI46" s="6"/>
      <c r="ABJ46" s="6"/>
      <c r="ABK46" s="6"/>
      <c r="ABL46" s="6"/>
      <c r="ABM46" s="6"/>
      <c r="ABN46" s="6"/>
      <c r="ABO46" s="6"/>
      <c r="ABP46" s="6"/>
      <c r="ABQ46" s="6"/>
      <c r="ABR46" s="6"/>
      <c r="ABS46" s="6"/>
      <c r="ABT46" s="6"/>
      <c r="ABU46" s="6"/>
      <c r="ABV46" s="6"/>
      <c r="ABW46" s="6"/>
      <c r="ABX46" s="6"/>
      <c r="ABY46" s="6"/>
      <c r="ABZ46" s="6"/>
      <c r="ACA46" s="6"/>
      <c r="ACB46" s="6"/>
      <c r="ACC46" s="6"/>
      <c r="ACD46" s="6"/>
      <c r="ACE46" s="6"/>
      <c r="ACF46" s="6"/>
      <c r="ACG46" s="6"/>
      <c r="ACH46" s="6"/>
      <c r="ACI46" s="6"/>
      <c r="ACJ46" s="6"/>
      <c r="ACK46" s="6"/>
      <c r="ACL46" s="6"/>
      <c r="ACM46" s="6"/>
      <c r="ACN46" s="6"/>
      <c r="ACO46" s="6"/>
      <c r="ACP46" s="6"/>
      <c r="ACQ46" s="6"/>
      <c r="ACR46" s="6"/>
      <c r="ACS46" s="6"/>
      <c r="ACT46" s="6"/>
      <c r="ACU46" s="6"/>
      <c r="ACV46" s="6"/>
      <c r="ACW46" s="6"/>
      <c r="ACX46" s="6"/>
      <c r="ACY46" s="6"/>
      <c r="ACZ46" s="6"/>
      <c r="ADA46" s="6"/>
      <c r="ADB46" s="6"/>
    </row>
    <row r="47" spans="1:782" s="3" customFormat="1" ht="39" customHeight="1" x14ac:dyDescent="0.2">
      <c r="A47" s="162" t="s">
        <v>176</v>
      </c>
      <c r="B47" s="199" t="s">
        <v>121</v>
      </c>
      <c r="C47" s="182"/>
      <c r="D47" s="201" t="s">
        <v>175</v>
      </c>
      <c r="E47" s="259" t="s">
        <v>45</v>
      </c>
      <c r="F47" s="181" t="s">
        <v>174</v>
      </c>
      <c r="G47" s="435"/>
      <c r="H47" s="436"/>
      <c r="I47" s="436"/>
      <c r="J47" s="436"/>
      <c r="K47" s="436"/>
      <c r="L47" s="436"/>
      <c r="M47" s="437"/>
      <c r="N47" s="366" t="s">
        <v>168</v>
      </c>
      <c r="O47" s="366"/>
      <c r="P47" s="366"/>
      <c r="Q47" s="366"/>
      <c r="R47" s="366"/>
      <c r="S47" s="367"/>
      <c r="T47" s="199">
        <v>30</v>
      </c>
      <c r="U47" s="199">
        <v>45</v>
      </c>
      <c r="V47" s="98">
        <v>3</v>
      </c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IP47" s="6"/>
      <c r="IQ47" s="6"/>
      <c r="IR47" s="6"/>
      <c r="IS47" s="6"/>
      <c r="IT47" s="6"/>
      <c r="IU47" s="6"/>
      <c r="IV47" s="6"/>
      <c r="IW47" s="6"/>
      <c r="IX47" s="6"/>
      <c r="IY47" s="6"/>
      <c r="IZ47" s="6"/>
      <c r="JA47" s="6"/>
      <c r="JB47" s="6"/>
      <c r="JC47" s="6"/>
      <c r="JD47" s="6"/>
      <c r="JE47" s="6"/>
      <c r="JF47" s="6"/>
      <c r="JG47" s="6"/>
      <c r="JH47" s="6"/>
      <c r="JI47" s="6"/>
      <c r="JJ47" s="6"/>
      <c r="JK47" s="6"/>
      <c r="JL47" s="6"/>
      <c r="JM47" s="6"/>
      <c r="JN47" s="6"/>
      <c r="JO47" s="6"/>
      <c r="JP47" s="6"/>
      <c r="JQ47" s="6"/>
      <c r="JR47" s="6"/>
      <c r="JS47" s="6"/>
      <c r="JT47" s="6"/>
      <c r="JU47" s="6"/>
      <c r="JV47" s="6"/>
      <c r="JW47" s="6"/>
      <c r="JX47" s="6"/>
      <c r="JY47" s="6"/>
      <c r="JZ47" s="6"/>
      <c r="KA47" s="6"/>
      <c r="KB47" s="6"/>
      <c r="KC47" s="6"/>
      <c r="KD47" s="6"/>
      <c r="KE47" s="6"/>
      <c r="KF47" s="6"/>
      <c r="KG47" s="6"/>
      <c r="KH47" s="6"/>
      <c r="KI47" s="6"/>
      <c r="KJ47" s="6"/>
      <c r="KK47" s="6"/>
      <c r="KL47" s="6"/>
      <c r="KM47" s="6"/>
      <c r="KN47" s="6"/>
      <c r="KO47" s="6"/>
      <c r="KP47" s="6"/>
      <c r="KQ47" s="6"/>
      <c r="KR47" s="6"/>
      <c r="KS47" s="6"/>
      <c r="KT47" s="6"/>
      <c r="KU47" s="6"/>
      <c r="KV47" s="6"/>
      <c r="KW47" s="6"/>
      <c r="KX47" s="6"/>
      <c r="KY47" s="6"/>
      <c r="KZ47" s="6"/>
      <c r="LA47" s="6"/>
      <c r="LB47" s="6"/>
      <c r="LC47" s="6"/>
      <c r="LD47" s="6"/>
      <c r="LE47" s="6"/>
      <c r="LF47" s="6"/>
      <c r="LG47" s="6"/>
      <c r="LH47" s="6"/>
      <c r="LI47" s="6"/>
      <c r="LJ47" s="6"/>
      <c r="LK47" s="6"/>
      <c r="LL47" s="6"/>
      <c r="LM47" s="6"/>
      <c r="LN47" s="6"/>
      <c r="LO47" s="6"/>
      <c r="LP47" s="6"/>
      <c r="LQ47" s="6"/>
      <c r="LR47" s="6"/>
      <c r="LS47" s="6"/>
      <c r="LT47" s="6"/>
      <c r="LU47" s="6"/>
      <c r="LV47" s="6"/>
      <c r="LW47" s="6"/>
      <c r="LX47" s="6"/>
      <c r="LY47" s="6"/>
      <c r="LZ47" s="6"/>
      <c r="MA47" s="6"/>
      <c r="MB47" s="6"/>
      <c r="MC47" s="6"/>
      <c r="MD47" s="6"/>
      <c r="ME47" s="6"/>
      <c r="MF47" s="6"/>
      <c r="MG47" s="6"/>
      <c r="MH47" s="6"/>
      <c r="MI47" s="6"/>
      <c r="MJ47" s="6"/>
      <c r="MK47" s="6"/>
      <c r="ML47" s="6"/>
      <c r="MM47" s="6"/>
      <c r="MN47" s="6"/>
      <c r="MO47" s="6"/>
      <c r="MP47" s="6"/>
      <c r="MQ47" s="6"/>
      <c r="MR47" s="6"/>
      <c r="MS47" s="6"/>
      <c r="MT47" s="6"/>
      <c r="MU47" s="6"/>
      <c r="MV47" s="6"/>
      <c r="MW47" s="6"/>
      <c r="MX47" s="6"/>
      <c r="MY47" s="6"/>
      <c r="MZ47" s="6"/>
      <c r="NA47" s="6"/>
      <c r="NB47" s="6"/>
      <c r="NC47" s="6"/>
      <c r="ND47" s="6"/>
      <c r="NE47" s="6"/>
      <c r="NF47" s="6"/>
      <c r="NG47" s="6"/>
      <c r="NH47" s="6"/>
      <c r="NI47" s="6"/>
      <c r="NJ47" s="6"/>
      <c r="NK47" s="6"/>
      <c r="NL47" s="6"/>
      <c r="NM47" s="6"/>
      <c r="NN47" s="6"/>
      <c r="NO47" s="6"/>
      <c r="NP47" s="6"/>
      <c r="NQ47" s="6"/>
      <c r="NR47" s="6"/>
      <c r="NS47" s="6"/>
      <c r="NT47" s="6"/>
      <c r="NU47" s="6"/>
      <c r="NV47" s="6"/>
      <c r="NW47" s="6"/>
      <c r="NX47" s="6"/>
      <c r="NY47" s="6"/>
      <c r="NZ47" s="6"/>
      <c r="OA47" s="6"/>
      <c r="OB47" s="6"/>
      <c r="OC47" s="6"/>
      <c r="OD47" s="6"/>
      <c r="OE47" s="6"/>
      <c r="OF47" s="6"/>
      <c r="OG47" s="6"/>
      <c r="OH47" s="6"/>
      <c r="OI47" s="6"/>
      <c r="OJ47" s="6"/>
      <c r="OK47" s="6"/>
      <c r="OL47" s="6"/>
      <c r="OM47" s="6"/>
      <c r="ON47" s="6"/>
      <c r="OO47" s="6"/>
      <c r="OP47" s="6"/>
      <c r="OQ47" s="6"/>
      <c r="OR47" s="6"/>
      <c r="OS47" s="6"/>
      <c r="OT47" s="6"/>
      <c r="OU47" s="6"/>
      <c r="OV47" s="6"/>
      <c r="OW47" s="6"/>
      <c r="OX47" s="6"/>
      <c r="OY47" s="6"/>
      <c r="OZ47" s="6"/>
      <c r="PA47" s="6"/>
      <c r="PB47" s="6"/>
      <c r="PC47" s="6"/>
      <c r="PD47" s="6"/>
      <c r="PE47" s="6"/>
      <c r="PF47" s="6"/>
      <c r="PG47" s="6"/>
      <c r="PH47" s="6"/>
      <c r="PI47" s="6"/>
      <c r="PJ47" s="6"/>
      <c r="PK47" s="6"/>
      <c r="PL47" s="6"/>
      <c r="PM47" s="6"/>
      <c r="PN47" s="6"/>
      <c r="PO47" s="6"/>
      <c r="PP47" s="6"/>
      <c r="PQ47" s="6"/>
      <c r="PR47" s="6"/>
      <c r="PS47" s="6"/>
      <c r="PT47" s="6"/>
      <c r="PU47" s="6"/>
      <c r="PV47" s="6"/>
      <c r="PW47" s="6"/>
      <c r="PX47" s="6"/>
      <c r="PY47" s="6"/>
      <c r="PZ47" s="6"/>
      <c r="QA47" s="6"/>
      <c r="QB47" s="6"/>
      <c r="QC47" s="6"/>
      <c r="QD47" s="6"/>
      <c r="QE47" s="6"/>
      <c r="QF47" s="6"/>
      <c r="QG47" s="6"/>
      <c r="QH47" s="6"/>
      <c r="QI47" s="6"/>
      <c r="QJ47" s="6"/>
      <c r="QK47" s="6"/>
      <c r="QL47" s="6"/>
      <c r="QM47" s="6"/>
      <c r="QN47" s="6"/>
      <c r="QO47" s="6"/>
      <c r="QP47" s="6"/>
      <c r="QQ47" s="6"/>
      <c r="QR47" s="6"/>
      <c r="QS47" s="6"/>
      <c r="QT47" s="6"/>
      <c r="QU47" s="6"/>
      <c r="QV47" s="6"/>
      <c r="QW47" s="6"/>
      <c r="QX47" s="6"/>
      <c r="QY47" s="6"/>
      <c r="QZ47" s="6"/>
      <c r="RA47" s="6"/>
      <c r="RB47" s="6"/>
      <c r="RC47" s="6"/>
      <c r="RD47" s="6"/>
      <c r="RE47" s="6"/>
      <c r="RF47" s="6"/>
      <c r="RG47" s="6"/>
      <c r="RH47" s="6"/>
      <c r="RI47" s="6"/>
      <c r="RJ47" s="6"/>
      <c r="RK47" s="6"/>
      <c r="RL47" s="6"/>
      <c r="RM47" s="6"/>
      <c r="RN47" s="6"/>
      <c r="RO47" s="6"/>
      <c r="RP47" s="6"/>
      <c r="RQ47" s="6"/>
      <c r="RR47" s="6"/>
      <c r="RS47" s="6"/>
      <c r="RT47" s="6"/>
      <c r="RU47" s="6"/>
      <c r="RV47" s="6"/>
      <c r="RW47" s="6"/>
      <c r="RX47" s="6"/>
      <c r="RY47" s="6"/>
      <c r="RZ47" s="6"/>
      <c r="SA47" s="6"/>
      <c r="SB47" s="6"/>
      <c r="SC47" s="6"/>
      <c r="SD47" s="6"/>
      <c r="SE47" s="6"/>
      <c r="SF47" s="6"/>
      <c r="SG47" s="6"/>
      <c r="SH47" s="6"/>
      <c r="SI47" s="6"/>
      <c r="SJ47" s="6"/>
      <c r="SK47" s="6"/>
      <c r="SL47" s="6"/>
      <c r="SM47" s="6"/>
      <c r="SN47" s="6"/>
      <c r="SO47" s="6"/>
      <c r="SP47" s="6"/>
      <c r="SQ47" s="6"/>
      <c r="SR47" s="6"/>
      <c r="SS47" s="6"/>
      <c r="ST47" s="6"/>
      <c r="SU47" s="6"/>
      <c r="SV47" s="6"/>
      <c r="SW47" s="6"/>
      <c r="SX47" s="6"/>
      <c r="SY47" s="6"/>
      <c r="SZ47" s="6"/>
      <c r="TA47" s="6"/>
      <c r="TB47" s="6"/>
      <c r="TC47" s="6"/>
      <c r="TD47" s="6"/>
      <c r="TE47" s="6"/>
      <c r="TF47" s="6"/>
      <c r="TG47" s="6"/>
      <c r="TH47" s="6"/>
      <c r="TI47" s="6"/>
      <c r="TJ47" s="6"/>
      <c r="TK47" s="6"/>
      <c r="TL47" s="6"/>
      <c r="TM47" s="6"/>
      <c r="TN47" s="6"/>
      <c r="TO47" s="6"/>
      <c r="TP47" s="6"/>
      <c r="TQ47" s="6"/>
      <c r="TR47" s="6"/>
      <c r="TS47" s="6"/>
      <c r="TT47" s="6"/>
      <c r="TU47" s="6"/>
      <c r="TV47" s="6"/>
      <c r="TW47" s="6"/>
      <c r="TX47" s="6"/>
      <c r="TY47" s="6"/>
      <c r="TZ47" s="6"/>
      <c r="UA47" s="6"/>
      <c r="UB47" s="6"/>
      <c r="UC47" s="6"/>
      <c r="UD47" s="6"/>
      <c r="UE47" s="6"/>
      <c r="UF47" s="6"/>
      <c r="UG47" s="6"/>
      <c r="UH47" s="6"/>
      <c r="UI47" s="6"/>
      <c r="UJ47" s="6"/>
      <c r="UK47" s="6"/>
      <c r="UL47" s="6"/>
      <c r="UM47" s="6"/>
      <c r="UN47" s="6"/>
      <c r="UO47" s="6"/>
      <c r="UP47" s="6"/>
      <c r="UQ47" s="6"/>
      <c r="UR47" s="6"/>
      <c r="US47" s="6"/>
      <c r="UT47" s="6"/>
      <c r="UU47" s="6"/>
      <c r="UV47" s="6"/>
      <c r="UW47" s="6"/>
      <c r="UX47" s="6"/>
      <c r="UY47" s="6"/>
      <c r="UZ47" s="6"/>
      <c r="VA47" s="6"/>
      <c r="VB47" s="6"/>
      <c r="VC47" s="6"/>
      <c r="VD47" s="6"/>
      <c r="VE47" s="6"/>
      <c r="VF47" s="6"/>
      <c r="VG47" s="6"/>
      <c r="VH47" s="6"/>
      <c r="VI47" s="6"/>
      <c r="VJ47" s="6"/>
      <c r="VK47" s="6"/>
      <c r="VL47" s="6"/>
      <c r="VM47" s="6"/>
      <c r="VN47" s="6"/>
      <c r="VO47" s="6"/>
      <c r="VP47" s="6"/>
      <c r="VQ47" s="6"/>
      <c r="VR47" s="6"/>
      <c r="VS47" s="6"/>
      <c r="VT47" s="6"/>
      <c r="VU47" s="6"/>
      <c r="VV47" s="6"/>
      <c r="VW47" s="6"/>
      <c r="VX47" s="6"/>
      <c r="VY47" s="6"/>
      <c r="VZ47" s="6"/>
      <c r="WA47" s="6"/>
      <c r="WB47" s="6"/>
      <c r="WC47" s="6"/>
      <c r="WD47" s="6"/>
      <c r="WE47" s="6"/>
      <c r="WF47" s="6"/>
      <c r="WG47" s="6"/>
      <c r="WH47" s="6"/>
      <c r="WI47" s="6"/>
      <c r="WJ47" s="6"/>
      <c r="WK47" s="6"/>
      <c r="WL47" s="6"/>
      <c r="WM47" s="6"/>
      <c r="WN47" s="6"/>
      <c r="WO47" s="6"/>
      <c r="WP47" s="6"/>
      <c r="WQ47" s="6"/>
      <c r="WR47" s="6"/>
      <c r="WS47" s="6"/>
      <c r="WT47" s="6"/>
      <c r="WU47" s="6"/>
      <c r="WV47" s="6"/>
      <c r="WW47" s="6"/>
      <c r="WX47" s="6"/>
      <c r="WY47" s="6"/>
      <c r="WZ47" s="6"/>
      <c r="XA47" s="6"/>
      <c r="XB47" s="6"/>
      <c r="XC47" s="6"/>
      <c r="XD47" s="6"/>
      <c r="XE47" s="6"/>
      <c r="XF47" s="6"/>
      <c r="XG47" s="6"/>
      <c r="XH47" s="6"/>
      <c r="XI47" s="6"/>
      <c r="XJ47" s="6"/>
      <c r="XK47" s="6"/>
      <c r="XL47" s="6"/>
      <c r="XM47" s="6"/>
      <c r="XN47" s="6"/>
      <c r="XO47" s="6"/>
      <c r="XP47" s="6"/>
      <c r="XQ47" s="6"/>
      <c r="XR47" s="6"/>
      <c r="XS47" s="6"/>
      <c r="XT47" s="6"/>
      <c r="XU47" s="6"/>
      <c r="XV47" s="6"/>
      <c r="XW47" s="6"/>
      <c r="XX47" s="6"/>
      <c r="XY47" s="6"/>
      <c r="XZ47" s="6"/>
      <c r="YA47" s="6"/>
      <c r="YB47" s="6"/>
      <c r="YC47" s="6"/>
      <c r="YD47" s="6"/>
      <c r="YE47" s="6"/>
      <c r="YF47" s="6"/>
      <c r="YG47" s="6"/>
      <c r="YH47" s="6"/>
      <c r="YI47" s="6"/>
      <c r="YJ47" s="6"/>
      <c r="YK47" s="6"/>
      <c r="YL47" s="6"/>
      <c r="YM47" s="6"/>
      <c r="YN47" s="6"/>
      <c r="YO47" s="6"/>
      <c r="YP47" s="6"/>
      <c r="YQ47" s="6"/>
      <c r="YR47" s="6"/>
      <c r="YS47" s="6"/>
      <c r="YT47" s="6"/>
      <c r="YU47" s="6"/>
      <c r="YV47" s="6"/>
      <c r="YW47" s="6"/>
      <c r="YX47" s="6"/>
      <c r="YY47" s="6"/>
      <c r="YZ47" s="6"/>
      <c r="ZA47" s="6"/>
      <c r="ZB47" s="6"/>
      <c r="ZC47" s="6"/>
      <c r="ZD47" s="6"/>
      <c r="ZE47" s="6"/>
      <c r="ZF47" s="6"/>
      <c r="ZG47" s="6"/>
      <c r="ZH47" s="6"/>
      <c r="ZI47" s="6"/>
      <c r="ZJ47" s="6"/>
      <c r="ZK47" s="6"/>
      <c r="ZL47" s="6"/>
      <c r="ZM47" s="6"/>
      <c r="ZN47" s="6"/>
      <c r="ZO47" s="6"/>
      <c r="ZP47" s="6"/>
      <c r="ZQ47" s="6"/>
      <c r="ZR47" s="6"/>
      <c r="ZS47" s="6"/>
      <c r="ZT47" s="6"/>
      <c r="ZU47" s="6"/>
      <c r="ZV47" s="6"/>
      <c r="ZW47" s="6"/>
      <c r="ZX47" s="6"/>
      <c r="ZY47" s="6"/>
      <c r="ZZ47" s="6"/>
      <c r="AAA47" s="6"/>
      <c r="AAB47" s="6"/>
      <c r="AAC47" s="6"/>
      <c r="AAD47" s="6"/>
      <c r="AAE47" s="6"/>
      <c r="AAF47" s="6"/>
      <c r="AAG47" s="6"/>
      <c r="AAH47" s="6"/>
      <c r="AAI47" s="6"/>
      <c r="AAJ47" s="6"/>
      <c r="AAK47" s="6"/>
      <c r="AAL47" s="6"/>
      <c r="AAM47" s="6"/>
      <c r="AAN47" s="6"/>
      <c r="AAO47" s="6"/>
      <c r="AAP47" s="6"/>
      <c r="AAQ47" s="6"/>
      <c r="AAR47" s="6"/>
      <c r="AAS47" s="6"/>
      <c r="AAT47" s="6"/>
      <c r="AAU47" s="6"/>
      <c r="AAV47" s="6"/>
      <c r="AAW47" s="6"/>
      <c r="AAX47" s="6"/>
      <c r="AAY47" s="6"/>
      <c r="AAZ47" s="6"/>
      <c r="ABA47" s="6"/>
      <c r="ABB47" s="6"/>
      <c r="ABC47" s="6"/>
      <c r="ABD47" s="6"/>
      <c r="ABE47" s="6"/>
      <c r="ABF47" s="6"/>
      <c r="ABG47" s="6"/>
      <c r="ABH47" s="6"/>
      <c r="ABI47" s="6"/>
      <c r="ABJ47" s="6"/>
      <c r="ABK47" s="6"/>
      <c r="ABL47" s="6"/>
      <c r="ABM47" s="6"/>
      <c r="ABN47" s="6"/>
      <c r="ABO47" s="6"/>
      <c r="ABP47" s="6"/>
      <c r="ABQ47" s="6"/>
      <c r="ABR47" s="6"/>
      <c r="ABS47" s="6"/>
      <c r="ABT47" s="6"/>
      <c r="ABU47" s="6"/>
      <c r="ABV47" s="6"/>
      <c r="ABW47" s="6"/>
      <c r="ABX47" s="6"/>
      <c r="ABY47" s="6"/>
      <c r="ABZ47" s="6"/>
      <c r="ACA47" s="6"/>
      <c r="ACB47" s="6"/>
      <c r="ACC47" s="6"/>
      <c r="ACD47" s="6"/>
      <c r="ACE47" s="6"/>
      <c r="ACF47" s="6"/>
      <c r="ACG47" s="6"/>
      <c r="ACH47" s="6"/>
      <c r="ACI47" s="6"/>
      <c r="ACJ47" s="6"/>
      <c r="ACK47" s="6"/>
      <c r="ACL47" s="6"/>
      <c r="ACM47" s="6"/>
      <c r="ACN47" s="6"/>
      <c r="ACO47" s="6"/>
      <c r="ACP47" s="6"/>
      <c r="ACQ47" s="6"/>
      <c r="ACR47" s="6"/>
      <c r="ACS47" s="6"/>
      <c r="ACT47" s="6"/>
      <c r="ACU47" s="6"/>
      <c r="ACV47" s="6"/>
      <c r="ACW47" s="6"/>
      <c r="ACX47" s="6"/>
      <c r="ACY47" s="6"/>
      <c r="ACZ47" s="6"/>
      <c r="ADA47" s="6"/>
      <c r="ADB47" s="6"/>
    </row>
    <row r="48" spans="1:782" s="3" customFormat="1" ht="39" customHeight="1" x14ac:dyDescent="0.2">
      <c r="A48" s="106" t="s">
        <v>208</v>
      </c>
      <c r="B48" s="62" t="s">
        <v>121</v>
      </c>
      <c r="C48" s="182"/>
      <c r="D48" s="201" t="s">
        <v>200</v>
      </c>
      <c r="E48" s="201" t="s">
        <v>45</v>
      </c>
      <c r="F48" s="179" t="s">
        <v>45</v>
      </c>
      <c r="G48" s="328" t="s">
        <v>168</v>
      </c>
      <c r="H48" s="328"/>
      <c r="I48" s="328"/>
      <c r="J48" s="328"/>
      <c r="K48" s="328"/>
      <c r="L48" s="328"/>
      <c r="M48" s="328"/>
      <c r="N48" s="365"/>
      <c r="O48" s="366"/>
      <c r="P48" s="366"/>
      <c r="Q48" s="366"/>
      <c r="R48" s="366"/>
      <c r="S48" s="367"/>
      <c r="T48" s="199">
        <v>35</v>
      </c>
      <c r="U48" s="199">
        <v>15</v>
      </c>
      <c r="V48" s="143">
        <v>2</v>
      </c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IP48" s="6"/>
      <c r="IQ48" s="6"/>
      <c r="IR48" s="6"/>
      <c r="IS48" s="6"/>
      <c r="IT48" s="6"/>
      <c r="IU48" s="6"/>
      <c r="IV48" s="6"/>
      <c r="IW48" s="6"/>
      <c r="IX48" s="6"/>
      <c r="IY48" s="6"/>
      <c r="IZ48" s="6"/>
      <c r="JA48" s="6"/>
      <c r="JB48" s="6"/>
      <c r="JC48" s="6"/>
      <c r="JD48" s="6"/>
      <c r="JE48" s="6"/>
      <c r="JF48" s="6"/>
      <c r="JG48" s="6"/>
      <c r="JH48" s="6"/>
      <c r="JI48" s="6"/>
      <c r="JJ48" s="6"/>
      <c r="JK48" s="6"/>
      <c r="JL48" s="6"/>
      <c r="JM48" s="6"/>
      <c r="JN48" s="6"/>
      <c r="JO48" s="6"/>
      <c r="JP48" s="6"/>
      <c r="JQ48" s="6"/>
      <c r="JR48" s="6"/>
      <c r="JS48" s="6"/>
      <c r="JT48" s="6"/>
      <c r="JU48" s="6"/>
      <c r="JV48" s="6"/>
      <c r="JW48" s="6"/>
      <c r="JX48" s="6"/>
      <c r="JY48" s="6"/>
      <c r="JZ48" s="6"/>
      <c r="KA48" s="6"/>
      <c r="KB48" s="6"/>
      <c r="KC48" s="6"/>
      <c r="KD48" s="6"/>
      <c r="KE48" s="6"/>
      <c r="KF48" s="6"/>
      <c r="KG48" s="6"/>
      <c r="KH48" s="6"/>
      <c r="KI48" s="6"/>
      <c r="KJ48" s="6"/>
      <c r="KK48" s="6"/>
      <c r="KL48" s="6"/>
      <c r="KM48" s="6"/>
      <c r="KN48" s="6"/>
      <c r="KO48" s="6"/>
      <c r="KP48" s="6"/>
      <c r="KQ48" s="6"/>
      <c r="KR48" s="6"/>
      <c r="KS48" s="6"/>
      <c r="KT48" s="6"/>
      <c r="KU48" s="6"/>
      <c r="KV48" s="6"/>
      <c r="KW48" s="6"/>
      <c r="KX48" s="6"/>
      <c r="KY48" s="6"/>
      <c r="KZ48" s="6"/>
      <c r="LA48" s="6"/>
      <c r="LB48" s="6"/>
      <c r="LC48" s="6"/>
      <c r="LD48" s="6"/>
      <c r="LE48" s="6"/>
      <c r="LF48" s="6"/>
      <c r="LG48" s="6"/>
      <c r="LH48" s="6"/>
      <c r="LI48" s="6"/>
      <c r="LJ48" s="6"/>
      <c r="LK48" s="6"/>
      <c r="LL48" s="6"/>
      <c r="LM48" s="6"/>
      <c r="LN48" s="6"/>
      <c r="LO48" s="6"/>
      <c r="LP48" s="6"/>
      <c r="LQ48" s="6"/>
      <c r="LR48" s="6"/>
      <c r="LS48" s="6"/>
      <c r="LT48" s="6"/>
      <c r="LU48" s="6"/>
      <c r="LV48" s="6"/>
      <c r="LW48" s="6"/>
      <c r="LX48" s="6"/>
      <c r="LY48" s="6"/>
      <c r="LZ48" s="6"/>
      <c r="MA48" s="6"/>
      <c r="MB48" s="6"/>
      <c r="MC48" s="6"/>
      <c r="MD48" s="6"/>
      <c r="ME48" s="6"/>
      <c r="MF48" s="6"/>
      <c r="MG48" s="6"/>
      <c r="MH48" s="6"/>
      <c r="MI48" s="6"/>
      <c r="MJ48" s="6"/>
      <c r="MK48" s="6"/>
      <c r="ML48" s="6"/>
      <c r="MM48" s="6"/>
      <c r="MN48" s="6"/>
      <c r="MO48" s="6"/>
      <c r="MP48" s="6"/>
      <c r="MQ48" s="6"/>
      <c r="MR48" s="6"/>
      <c r="MS48" s="6"/>
      <c r="MT48" s="6"/>
      <c r="MU48" s="6"/>
      <c r="MV48" s="6"/>
      <c r="MW48" s="6"/>
      <c r="MX48" s="6"/>
      <c r="MY48" s="6"/>
      <c r="MZ48" s="6"/>
      <c r="NA48" s="6"/>
      <c r="NB48" s="6"/>
      <c r="NC48" s="6"/>
      <c r="ND48" s="6"/>
      <c r="NE48" s="6"/>
      <c r="NF48" s="6"/>
      <c r="NG48" s="6"/>
      <c r="NH48" s="6"/>
      <c r="NI48" s="6"/>
      <c r="NJ48" s="6"/>
      <c r="NK48" s="6"/>
      <c r="NL48" s="6"/>
      <c r="NM48" s="6"/>
      <c r="NN48" s="6"/>
      <c r="NO48" s="6"/>
      <c r="NP48" s="6"/>
      <c r="NQ48" s="6"/>
      <c r="NR48" s="6"/>
      <c r="NS48" s="6"/>
      <c r="NT48" s="6"/>
      <c r="NU48" s="6"/>
      <c r="NV48" s="6"/>
      <c r="NW48" s="6"/>
      <c r="NX48" s="6"/>
      <c r="NY48" s="6"/>
      <c r="NZ48" s="6"/>
      <c r="OA48" s="6"/>
      <c r="OB48" s="6"/>
      <c r="OC48" s="6"/>
      <c r="OD48" s="6"/>
      <c r="OE48" s="6"/>
      <c r="OF48" s="6"/>
      <c r="OG48" s="6"/>
      <c r="OH48" s="6"/>
      <c r="OI48" s="6"/>
      <c r="OJ48" s="6"/>
      <c r="OK48" s="6"/>
      <c r="OL48" s="6"/>
      <c r="OM48" s="6"/>
      <c r="ON48" s="6"/>
      <c r="OO48" s="6"/>
      <c r="OP48" s="6"/>
      <c r="OQ48" s="6"/>
      <c r="OR48" s="6"/>
      <c r="OS48" s="6"/>
      <c r="OT48" s="6"/>
      <c r="OU48" s="6"/>
      <c r="OV48" s="6"/>
      <c r="OW48" s="6"/>
      <c r="OX48" s="6"/>
      <c r="OY48" s="6"/>
      <c r="OZ48" s="6"/>
      <c r="PA48" s="6"/>
      <c r="PB48" s="6"/>
      <c r="PC48" s="6"/>
      <c r="PD48" s="6"/>
      <c r="PE48" s="6"/>
      <c r="PF48" s="6"/>
      <c r="PG48" s="6"/>
      <c r="PH48" s="6"/>
      <c r="PI48" s="6"/>
      <c r="PJ48" s="6"/>
      <c r="PK48" s="6"/>
      <c r="PL48" s="6"/>
      <c r="PM48" s="6"/>
      <c r="PN48" s="6"/>
      <c r="PO48" s="6"/>
      <c r="PP48" s="6"/>
      <c r="PQ48" s="6"/>
      <c r="PR48" s="6"/>
      <c r="PS48" s="6"/>
      <c r="PT48" s="6"/>
      <c r="PU48" s="6"/>
      <c r="PV48" s="6"/>
      <c r="PW48" s="6"/>
      <c r="PX48" s="6"/>
      <c r="PY48" s="6"/>
      <c r="PZ48" s="6"/>
      <c r="QA48" s="6"/>
      <c r="QB48" s="6"/>
      <c r="QC48" s="6"/>
      <c r="QD48" s="6"/>
      <c r="QE48" s="6"/>
      <c r="QF48" s="6"/>
      <c r="QG48" s="6"/>
      <c r="QH48" s="6"/>
      <c r="QI48" s="6"/>
      <c r="QJ48" s="6"/>
      <c r="QK48" s="6"/>
      <c r="QL48" s="6"/>
      <c r="QM48" s="6"/>
      <c r="QN48" s="6"/>
      <c r="QO48" s="6"/>
      <c r="QP48" s="6"/>
      <c r="QQ48" s="6"/>
      <c r="QR48" s="6"/>
      <c r="QS48" s="6"/>
      <c r="QT48" s="6"/>
      <c r="QU48" s="6"/>
      <c r="QV48" s="6"/>
      <c r="QW48" s="6"/>
      <c r="QX48" s="6"/>
      <c r="QY48" s="6"/>
      <c r="QZ48" s="6"/>
      <c r="RA48" s="6"/>
      <c r="RB48" s="6"/>
      <c r="RC48" s="6"/>
      <c r="RD48" s="6"/>
      <c r="RE48" s="6"/>
      <c r="RF48" s="6"/>
      <c r="RG48" s="6"/>
      <c r="RH48" s="6"/>
      <c r="RI48" s="6"/>
      <c r="RJ48" s="6"/>
      <c r="RK48" s="6"/>
      <c r="RL48" s="6"/>
      <c r="RM48" s="6"/>
      <c r="RN48" s="6"/>
      <c r="RO48" s="6"/>
      <c r="RP48" s="6"/>
      <c r="RQ48" s="6"/>
      <c r="RR48" s="6"/>
      <c r="RS48" s="6"/>
      <c r="RT48" s="6"/>
      <c r="RU48" s="6"/>
      <c r="RV48" s="6"/>
      <c r="RW48" s="6"/>
      <c r="RX48" s="6"/>
      <c r="RY48" s="6"/>
      <c r="RZ48" s="6"/>
      <c r="SA48" s="6"/>
      <c r="SB48" s="6"/>
      <c r="SC48" s="6"/>
      <c r="SD48" s="6"/>
      <c r="SE48" s="6"/>
      <c r="SF48" s="6"/>
      <c r="SG48" s="6"/>
      <c r="SH48" s="6"/>
      <c r="SI48" s="6"/>
      <c r="SJ48" s="6"/>
      <c r="SK48" s="6"/>
      <c r="SL48" s="6"/>
      <c r="SM48" s="6"/>
      <c r="SN48" s="6"/>
      <c r="SO48" s="6"/>
      <c r="SP48" s="6"/>
      <c r="SQ48" s="6"/>
      <c r="SR48" s="6"/>
      <c r="SS48" s="6"/>
      <c r="ST48" s="6"/>
      <c r="SU48" s="6"/>
      <c r="SV48" s="6"/>
      <c r="SW48" s="6"/>
      <c r="SX48" s="6"/>
      <c r="SY48" s="6"/>
      <c r="SZ48" s="6"/>
      <c r="TA48" s="6"/>
      <c r="TB48" s="6"/>
      <c r="TC48" s="6"/>
      <c r="TD48" s="6"/>
      <c r="TE48" s="6"/>
      <c r="TF48" s="6"/>
      <c r="TG48" s="6"/>
      <c r="TH48" s="6"/>
      <c r="TI48" s="6"/>
      <c r="TJ48" s="6"/>
      <c r="TK48" s="6"/>
      <c r="TL48" s="6"/>
      <c r="TM48" s="6"/>
      <c r="TN48" s="6"/>
      <c r="TO48" s="6"/>
      <c r="TP48" s="6"/>
      <c r="TQ48" s="6"/>
      <c r="TR48" s="6"/>
      <c r="TS48" s="6"/>
      <c r="TT48" s="6"/>
      <c r="TU48" s="6"/>
      <c r="TV48" s="6"/>
      <c r="TW48" s="6"/>
      <c r="TX48" s="6"/>
      <c r="TY48" s="6"/>
      <c r="TZ48" s="6"/>
      <c r="UA48" s="6"/>
      <c r="UB48" s="6"/>
      <c r="UC48" s="6"/>
      <c r="UD48" s="6"/>
      <c r="UE48" s="6"/>
      <c r="UF48" s="6"/>
      <c r="UG48" s="6"/>
      <c r="UH48" s="6"/>
      <c r="UI48" s="6"/>
      <c r="UJ48" s="6"/>
      <c r="UK48" s="6"/>
      <c r="UL48" s="6"/>
      <c r="UM48" s="6"/>
      <c r="UN48" s="6"/>
      <c r="UO48" s="6"/>
      <c r="UP48" s="6"/>
      <c r="UQ48" s="6"/>
      <c r="UR48" s="6"/>
      <c r="US48" s="6"/>
      <c r="UT48" s="6"/>
      <c r="UU48" s="6"/>
      <c r="UV48" s="6"/>
      <c r="UW48" s="6"/>
      <c r="UX48" s="6"/>
      <c r="UY48" s="6"/>
      <c r="UZ48" s="6"/>
      <c r="VA48" s="6"/>
      <c r="VB48" s="6"/>
      <c r="VC48" s="6"/>
      <c r="VD48" s="6"/>
      <c r="VE48" s="6"/>
      <c r="VF48" s="6"/>
      <c r="VG48" s="6"/>
      <c r="VH48" s="6"/>
      <c r="VI48" s="6"/>
      <c r="VJ48" s="6"/>
      <c r="VK48" s="6"/>
      <c r="VL48" s="6"/>
      <c r="VM48" s="6"/>
      <c r="VN48" s="6"/>
      <c r="VO48" s="6"/>
      <c r="VP48" s="6"/>
      <c r="VQ48" s="6"/>
      <c r="VR48" s="6"/>
      <c r="VS48" s="6"/>
      <c r="VT48" s="6"/>
      <c r="VU48" s="6"/>
      <c r="VV48" s="6"/>
      <c r="VW48" s="6"/>
      <c r="VX48" s="6"/>
      <c r="VY48" s="6"/>
      <c r="VZ48" s="6"/>
      <c r="WA48" s="6"/>
      <c r="WB48" s="6"/>
      <c r="WC48" s="6"/>
      <c r="WD48" s="6"/>
      <c r="WE48" s="6"/>
      <c r="WF48" s="6"/>
      <c r="WG48" s="6"/>
      <c r="WH48" s="6"/>
      <c r="WI48" s="6"/>
      <c r="WJ48" s="6"/>
      <c r="WK48" s="6"/>
      <c r="WL48" s="6"/>
      <c r="WM48" s="6"/>
      <c r="WN48" s="6"/>
      <c r="WO48" s="6"/>
      <c r="WP48" s="6"/>
      <c r="WQ48" s="6"/>
      <c r="WR48" s="6"/>
      <c r="WS48" s="6"/>
      <c r="WT48" s="6"/>
      <c r="WU48" s="6"/>
      <c r="WV48" s="6"/>
      <c r="WW48" s="6"/>
      <c r="WX48" s="6"/>
      <c r="WY48" s="6"/>
      <c r="WZ48" s="6"/>
      <c r="XA48" s="6"/>
      <c r="XB48" s="6"/>
      <c r="XC48" s="6"/>
      <c r="XD48" s="6"/>
      <c r="XE48" s="6"/>
      <c r="XF48" s="6"/>
      <c r="XG48" s="6"/>
      <c r="XH48" s="6"/>
      <c r="XI48" s="6"/>
      <c r="XJ48" s="6"/>
      <c r="XK48" s="6"/>
      <c r="XL48" s="6"/>
      <c r="XM48" s="6"/>
      <c r="XN48" s="6"/>
      <c r="XO48" s="6"/>
      <c r="XP48" s="6"/>
      <c r="XQ48" s="6"/>
      <c r="XR48" s="6"/>
      <c r="XS48" s="6"/>
      <c r="XT48" s="6"/>
      <c r="XU48" s="6"/>
      <c r="XV48" s="6"/>
      <c r="XW48" s="6"/>
      <c r="XX48" s="6"/>
      <c r="XY48" s="6"/>
      <c r="XZ48" s="6"/>
      <c r="YA48" s="6"/>
      <c r="YB48" s="6"/>
      <c r="YC48" s="6"/>
      <c r="YD48" s="6"/>
      <c r="YE48" s="6"/>
      <c r="YF48" s="6"/>
      <c r="YG48" s="6"/>
      <c r="YH48" s="6"/>
      <c r="YI48" s="6"/>
      <c r="YJ48" s="6"/>
      <c r="YK48" s="6"/>
      <c r="YL48" s="6"/>
      <c r="YM48" s="6"/>
      <c r="YN48" s="6"/>
      <c r="YO48" s="6"/>
      <c r="YP48" s="6"/>
      <c r="YQ48" s="6"/>
      <c r="YR48" s="6"/>
      <c r="YS48" s="6"/>
      <c r="YT48" s="6"/>
      <c r="YU48" s="6"/>
      <c r="YV48" s="6"/>
      <c r="YW48" s="6"/>
      <c r="YX48" s="6"/>
      <c r="YY48" s="6"/>
      <c r="YZ48" s="6"/>
      <c r="ZA48" s="6"/>
      <c r="ZB48" s="6"/>
      <c r="ZC48" s="6"/>
      <c r="ZD48" s="6"/>
      <c r="ZE48" s="6"/>
      <c r="ZF48" s="6"/>
      <c r="ZG48" s="6"/>
      <c r="ZH48" s="6"/>
      <c r="ZI48" s="6"/>
      <c r="ZJ48" s="6"/>
      <c r="ZK48" s="6"/>
      <c r="ZL48" s="6"/>
      <c r="ZM48" s="6"/>
      <c r="ZN48" s="6"/>
      <c r="ZO48" s="6"/>
      <c r="ZP48" s="6"/>
      <c r="ZQ48" s="6"/>
      <c r="ZR48" s="6"/>
      <c r="ZS48" s="6"/>
      <c r="ZT48" s="6"/>
      <c r="ZU48" s="6"/>
      <c r="ZV48" s="6"/>
      <c r="ZW48" s="6"/>
      <c r="ZX48" s="6"/>
      <c r="ZY48" s="6"/>
      <c r="ZZ48" s="6"/>
      <c r="AAA48" s="6"/>
      <c r="AAB48" s="6"/>
      <c r="AAC48" s="6"/>
      <c r="AAD48" s="6"/>
      <c r="AAE48" s="6"/>
      <c r="AAF48" s="6"/>
      <c r="AAG48" s="6"/>
      <c r="AAH48" s="6"/>
      <c r="AAI48" s="6"/>
      <c r="AAJ48" s="6"/>
      <c r="AAK48" s="6"/>
      <c r="AAL48" s="6"/>
      <c r="AAM48" s="6"/>
      <c r="AAN48" s="6"/>
      <c r="AAO48" s="6"/>
      <c r="AAP48" s="6"/>
      <c r="AAQ48" s="6"/>
      <c r="AAR48" s="6"/>
      <c r="AAS48" s="6"/>
      <c r="AAT48" s="6"/>
      <c r="AAU48" s="6"/>
      <c r="AAV48" s="6"/>
      <c r="AAW48" s="6"/>
      <c r="AAX48" s="6"/>
      <c r="AAY48" s="6"/>
      <c r="AAZ48" s="6"/>
      <c r="ABA48" s="6"/>
      <c r="ABB48" s="6"/>
      <c r="ABC48" s="6"/>
      <c r="ABD48" s="6"/>
      <c r="ABE48" s="6"/>
      <c r="ABF48" s="6"/>
      <c r="ABG48" s="6"/>
      <c r="ABH48" s="6"/>
      <c r="ABI48" s="6"/>
      <c r="ABJ48" s="6"/>
      <c r="ABK48" s="6"/>
      <c r="ABL48" s="6"/>
      <c r="ABM48" s="6"/>
      <c r="ABN48" s="6"/>
      <c r="ABO48" s="6"/>
      <c r="ABP48" s="6"/>
      <c r="ABQ48" s="6"/>
      <c r="ABR48" s="6"/>
      <c r="ABS48" s="6"/>
      <c r="ABT48" s="6"/>
      <c r="ABU48" s="6"/>
      <c r="ABV48" s="6"/>
      <c r="ABW48" s="6"/>
      <c r="ABX48" s="6"/>
      <c r="ABY48" s="6"/>
      <c r="ABZ48" s="6"/>
      <c r="ACA48" s="6"/>
      <c r="ACB48" s="6"/>
      <c r="ACC48" s="6"/>
      <c r="ACD48" s="6"/>
      <c r="ACE48" s="6"/>
      <c r="ACF48" s="6"/>
      <c r="ACG48" s="6"/>
      <c r="ACH48" s="6"/>
      <c r="ACI48" s="6"/>
      <c r="ACJ48" s="6"/>
      <c r="ACK48" s="6"/>
      <c r="ACL48" s="6"/>
      <c r="ACM48" s="6"/>
      <c r="ACN48" s="6"/>
      <c r="ACO48" s="6"/>
      <c r="ACP48" s="6"/>
      <c r="ACQ48" s="6"/>
      <c r="ACR48" s="6"/>
      <c r="ACS48" s="6"/>
      <c r="ACT48" s="6"/>
      <c r="ACU48" s="6"/>
      <c r="ACV48" s="6"/>
      <c r="ACW48" s="6"/>
      <c r="ACX48" s="6"/>
      <c r="ACY48" s="6"/>
      <c r="ACZ48" s="6"/>
      <c r="ADA48" s="6"/>
      <c r="ADB48" s="6"/>
    </row>
    <row r="49" spans="1:782" s="3" customFormat="1" ht="39" customHeight="1" x14ac:dyDescent="0.2">
      <c r="A49" s="106" t="s">
        <v>209</v>
      </c>
      <c r="B49" s="62" t="s">
        <v>121</v>
      </c>
      <c r="C49" s="182"/>
      <c r="D49" s="259" t="s">
        <v>200</v>
      </c>
      <c r="E49" s="259" t="s">
        <v>45</v>
      </c>
      <c r="F49" s="179"/>
      <c r="G49" s="298"/>
      <c r="H49" s="296"/>
      <c r="I49" s="296"/>
      <c r="J49" s="296"/>
      <c r="K49" s="296"/>
      <c r="L49" s="296"/>
      <c r="M49" s="297"/>
      <c r="N49" s="365" t="s">
        <v>168</v>
      </c>
      <c r="O49" s="366"/>
      <c r="P49" s="366"/>
      <c r="Q49" s="366"/>
      <c r="R49" s="366"/>
      <c r="S49" s="367"/>
      <c r="T49" s="258">
        <v>35</v>
      </c>
      <c r="U49" s="258">
        <v>15</v>
      </c>
      <c r="V49" s="143">
        <v>2</v>
      </c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  <c r="IK49" s="6"/>
      <c r="IL49" s="6"/>
      <c r="IM49" s="6"/>
      <c r="IN49" s="6"/>
      <c r="IO49" s="6"/>
      <c r="IP49" s="6"/>
      <c r="IQ49" s="6"/>
      <c r="IR49" s="6"/>
      <c r="IS49" s="6"/>
      <c r="IT49" s="6"/>
      <c r="IU49" s="6"/>
      <c r="IV49" s="6"/>
      <c r="IW49" s="6"/>
      <c r="IX49" s="6"/>
      <c r="IY49" s="6"/>
      <c r="IZ49" s="6"/>
      <c r="JA49" s="6"/>
      <c r="JB49" s="6"/>
      <c r="JC49" s="6"/>
      <c r="JD49" s="6"/>
      <c r="JE49" s="6"/>
      <c r="JF49" s="6"/>
      <c r="JG49" s="6"/>
      <c r="JH49" s="6"/>
      <c r="JI49" s="6"/>
      <c r="JJ49" s="6"/>
      <c r="JK49" s="6"/>
      <c r="JL49" s="6"/>
      <c r="JM49" s="6"/>
      <c r="JN49" s="6"/>
      <c r="JO49" s="6"/>
      <c r="JP49" s="6"/>
      <c r="JQ49" s="6"/>
      <c r="JR49" s="6"/>
      <c r="JS49" s="6"/>
      <c r="JT49" s="6"/>
      <c r="JU49" s="6"/>
      <c r="JV49" s="6"/>
      <c r="JW49" s="6"/>
      <c r="JX49" s="6"/>
      <c r="JY49" s="6"/>
      <c r="JZ49" s="6"/>
      <c r="KA49" s="6"/>
      <c r="KB49" s="6"/>
      <c r="KC49" s="6"/>
      <c r="KD49" s="6"/>
      <c r="KE49" s="6"/>
      <c r="KF49" s="6"/>
      <c r="KG49" s="6"/>
      <c r="KH49" s="6"/>
      <c r="KI49" s="6"/>
      <c r="KJ49" s="6"/>
      <c r="KK49" s="6"/>
      <c r="KL49" s="6"/>
      <c r="KM49" s="6"/>
      <c r="KN49" s="6"/>
      <c r="KO49" s="6"/>
      <c r="KP49" s="6"/>
      <c r="KQ49" s="6"/>
      <c r="KR49" s="6"/>
      <c r="KS49" s="6"/>
      <c r="KT49" s="6"/>
      <c r="KU49" s="6"/>
      <c r="KV49" s="6"/>
      <c r="KW49" s="6"/>
      <c r="KX49" s="6"/>
      <c r="KY49" s="6"/>
      <c r="KZ49" s="6"/>
      <c r="LA49" s="6"/>
      <c r="LB49" s="6"/>
      <c r="LC49" s="6"/>
      <c r="LD49" s="6"/>
      <c r="LE49" s="6"/>
      <c r="LF49" s="6"/>
      <c r="LG49" s="6"/>
      <c r="LH49" s="6"/>
      <c r="LI49" s="6"/>
      <c r="LJ49" s="6"/>
      <c r="LK49" s="6"/>
      <c r="LL49" s="6"/>
      <c r="LM49" s="6"/>
      <c r="LN49" s="6"/>
      <c r="LO49" s="6"/>
      <c r="LP49" s="6"/>
      <c r="LQ49" s="6"/>
      <c r="LR49" s="6"/>
      <c r="LS49" s="6"/>
      <c r="LT49" s="6"/>
      <c r="LU49" s="6"/>
      <c r="LV49" s="6"/>
      <c r="LW49" s="6"/>
      <c r="LX49" s="6"/>
      <c r="LY49" s="6"/>
      <c r="LZ49" s="6"/>
      <c r="MA49" s="6"/>
      <c r="MB49" s="6"/>
      <c r="MC49" s="6"/>
      <c r="MD49" s="6"/>
      <c r="ME49" s="6"/>
      <c r="MF49" s="6"/>
      <c r="MG49" s="6"/>
      <c r="MH49" s="6"/>
      <c r="MI49" s="6"/>
      <c r="MJ49" s="6"/>
      <c r="MK49" s="6"/>
      <c r="ML49" s="6"/>
      <c r="MM49" s="6"/>
      <c r="MN49" s="6"/>
      <c r="MO49" s="6"/>
      <c r="MP49" s="6"/>
      <c r="MQ49" s="6"/>
      <c r="MR49" s="6"/>
      <c r="MS49" s="6"/>
      <c r="MT49" s="6"/>
      <c r="MU49" s="6"/>
      <c r="MV49" s="6"/>
      <c r="MW49" s="6"/>
      <c r="MX49" s="6"/>
      <c r="MY49" s="6"/>
      <c r="MZ49" s="6"/>
      <c r="NA49" s="6"/>
      <c r="NB49" s="6"/>
      <c r="NC49" s="6"/>
      <c r="ND49" s="6"/>
      <c r="NE49" s="6"/>
      <c r="NF49" s="6"/>
      <c r="NG49" s="6"/>
      <c r="NH49" s="6"/>
      <c r="NI49" s="6"/>
      <c r="NJ49" s="6"/>
      <c r="NK49" s="6"/>
      <c r="NL49" s="6"/>
      <c r="NM49" s="6"/>
      <c r="NN49" s="6"/>
      <c r="NO49" s="6"/>
      <c r="NP49" s="6"/>
      <c r="NQ49" s="6"/>
      <c r="NR49" s="6"/>
      <c r="NS49" s="6"/>
      <c r="NT49" s="6"/>
      <c r="NU49" s="6"/>
      <c r="NV49" s="6"/>
      <c r="NW49" s="6"/>
      <c r="NX49" s="6"/>
      <c r="NY49" s="6"/>
      <c r="NZ49" s="6"/>
      <c r="OA49" s="6"/>
      <c r="OB49" s="6"/>
      <c r="OC49" s="6"/>
      <c r="OD49" s="6"/>
      <c r="OE49" s="6"/>
      <c r="OF49" s="6"/>
      <c r="OG49" s="6"/>
      <c r="OH49" s="6"/>
      <c r="OI49" s="6"/>
      <c r="OJ49" s="6"/>
      <c r="OK49" s="6"/>
      <c r="OL49" s="6"/>
      <c r="OM49" s="6"/>
      <c r="ON49" s="6"/>
      <c r="OO49" s="6"/>
      <c r="OP49" s="6"/>
      <c r="OQ49" s="6"/>
      <c r="OR49" s="6"/>
      <c r="OS49" s="6"/>
      <c r="OT49" s="6"/>
      <c r="OU49" s="6"/>
      <c r="OV49" s="6"/>
      <c r="OW49" s="6"/>
      <c r="OX49" s="6"/>
      <c r="OY49" s="6"/>
      <c r="OZ49" s="6"/>
      <c r="PA49" s="6"/>
      <c r="PB49" s="6"/>
      <c r="PC49" s="6"/>
      <c r="PD49" s="6"/>
      <c r="PE49" s="6"/>
      <c r="PF49" s="6"/>
      <c r="PG49" s="6"/>
      <c r="PH49" s="6"/>
      <c r="PI49" s="6"/>
      <c r="PJ49" s="6"/>
      <c r="PK49" s="6"/>
      <c r="PL49" s="6"/>
      <c r="PM49" s="6"/>
      <c r="PN49" s="6"/>
      <c r="PO49" s="6"/>
      <c r="PP49" s="6"/>
      <c r="PQ49" s="6"/>
      <c r="PR49" s="6"/>
      <c r="PS49" s="6"/>
      <c r="PT49" s="6"/>
      <c r="PU49" s="6"/>
      <c r="PV49" s="6"/>
      <c r="PW49" s="6"/>
      <c r="PX49" s="6"/>
      <c r="PY49" s="6"/>
      <c r="PZ49" s="6"/>
      <c r="QA49" s="6"/>
      <c r="QB49" s="6"/>
      <c r="QC49" s="6"/>
      <c r="QD49" s="6"/>
      <c r="QE49" s="6"/>
      <c r="QF49" s="6"/>
      <c r="QG49" s="6"/>
      <c r="QH49" s="6"/>
      <c r="QI49" s="6"/>
      <c r="QJ49" s="6"/>
      <c r="QK49" s="6"/>
      <c r="QL49" s="6"/>
      <c r="QM49" s="6"/>
      <c r="QN49" s="6"/>
      <c r="QO49" s="6"/>
      <c r="QP49" s="6"/>
      <c r="QQ49" s="6"/>
      <c r="QR49" s="6"/>
      <c r="QS49" s="6"/>
      <c r="QT49" s="6"/>
      <c r="QU49" s="6"/>
      <c r="QV49" s="6"/>
      <c r="QW49" s="6"/>
      <c r="QX49" s="6"/>
      <c r="QY49" s="6"/>
      <c r="QZ49" s="6"/>
      <c r="RA49" s="6"/>
      <c r="RB49" s="6"/>
      <c r="RC49" s="6"/>
      <c r="RD49" s="6"/>
      <c r="RE49" s="6"/>
      <c r="RF49" s="6"/>
      <c r="RG49" s="6"/>
      <c r="RH49" s="6"/>
      <c r="RI49" s="6"/>
      <c r="RJ49" s="6"/>
      <c r="RK49" s="6"/>
      <c r="RL49" s="6"/>
      <c r="RM49" s="6"/>
      <c r="RN49" s="6"/>
      <c r="RO49" s="6"/>
      <c r="RP49" s="6"/>
      <c r="RQ49" s="6"/>
      <c r="RR49" s="6"/>
      <c r="RS49" s="6"/>
      <c r="RT49" s="6"/>
      <c r="RU49" s="6"/>
      <c r="RV49" s="6"/>
      <c r="RW49" s="6"/>
      <c r="RX49" s="6"/>
      <c r="RY49" s="6"/>
      <c r="RZ49" s="6"/>
      <c r="SA49" s="6"/>
      <c r="SB49" s="6"/>
      <c r="SC49" s="6"/>
      <c r="SD49" s="6"/>
      <c r="SE49" s="6"/>
      <c r="SF49" s="6"/>
      <c r="SG49" s="6"/>
      <c r="SH49" s="6"/>
      <c r="SI49" s="6"/>
      <c r="SJ49" s="6"/>
      <c r="SK49" s="6"/>
      <c r="SL49" s="6"/>
      <c r="SM49" s="6"/>
      <c r="SN49" s="6"/>
      <c r="SO49" s="6"/>
      <c r="SP49" s="6"/>
      <c r="SQ49" s="6"/>
      <c r="SR49" s="6"/>
      <c r="SS49" s="6"/>
      <c r="ST49" s="6"/>
      <c r="SU49" s="6"/>
      <c r="SV49" s="6"/>
      <c r="SW49" s="6"/>
      <c r="SX49" s="6"/>
      <c r="SY49" s="6"/>
      <c r="SZ49" s="6"/>
      <c r="TA49" s="6"/>
      <c r="TB49" s="6"/>
      <c r="TC49" s="6"/>
      <c r="TD49" s="6"/>
      <c r="TE49" s="6"/>
      <c r="TF49" s="6"/>
      <c r="TG49" s="6"/>
      <c r="TH49" s="6"/>
      <c r="TI49" s="6"/>
      <c r="TJ49" s="6"/>
      <c r="TK49" s="6"/>
      <c r="TL49" s="6"/>
      <c r="TM49" s="6"/>
      <c r="TN49" s="6"/>
      <c r="TO49" s="6"/>
      <c r="TP49" s="6"/>
      <c r="TQ49" s="6"/>
      <c r="TR49" s="6"/>
      <c r="TS49" s="6"/>
      <c r="TT49" s="6"/>
      <c r="TU49" s="6"/>
      <c r="TV49" s="6"/>
      <c r="TW49" s="6"/>
      <c r="TX49" s="6"/>
      <c r="TY49" s="6"/>
      <c r="TZ49" s="6"/>
      <c r="UA49" s="6"/>
      <c r="UB49" s="6"/>
      <c r="UC49" s="6"/>
      <c r="UD49" s="6"/>
      <c r="UE49" s="6"/>
      <c r="UF49" s="6"/>
      <c r="UG49" s="6"/>
      <c r="UH49" s="6"/>
      <c r="UI49" s="6"/>
      <c r="UJ49" s="6"/>
      <c r="UK49" s="6"/>
      <c r="UL49" s="6"/>
      <c r="UM49" s="6"/>
      <c r="UN49" s="6"/>
      <c r="UO49" s="6"/>
      <c r="UP49" s="6"/>
      <c r="UQ49" s="6"/>
      <c r="UR49" s="6"/>
      <c r="US49" s="6"/>
      <c r="UT49" s="6"/>
      <c r="UU49" s="6"/>
      <c r="UV49" s="6"/>
      <c r="UW49" s="6"/>
      <c r="UX49" s="6"/>
      <c r="UY49" s="6"/>
      <c r="UZ49" s="6"/>
      <c r="VA49" s="6"/>
      <c r="VB49" s="6"/>
      <c r="VC49" s="6"/>
      <c r="VD49" s="6"/>
      <c r="VE49" s="6"/>
      <c r="VF49" s="6"/>
      <c r="VG49" s="6"/>
      <c r="VH49" s="6"/>
      <c r="VI49" s="6"/>
      <c r="VJ49" s="6"/>
      <c r="VK49" s="6"/>
      <c r="VL49" s="6"/>
      <c r="VM49" s="6"/>
      <c r="VN49" s="6"/>
      <c r="VO49" s="6"/>
      <c r="VP49" s="6"/>
      <c r="VQ49" s="6"/>
      <c r="VR49" s="6"/>
      <c r="VS49" s="6"/>
      <c r="VT49" s="6"/>
      <c r="VU49" s="6"/>
      <c r="VV49" s="6"/>
      <c r="VW49" s="6"/>
      <c r="VX49" s="6"/>
      <c r="VY49" s="6"/>
      <c r="VZ49" s="6"/>
      <c r="WA49" s="6"/>
      <c r="WB49" s="6"/>
      <c r="WC49" s="6"/>
      <c r="WD49" s="6"/>
      <c r="WE49" s="6"/>
      <c r="WF49" s="6"/>
      <c r="WG49" s="6"/>
      <c r="WH49" s="6"/>
      <c r="WI49" s="6"/>
      <c r="WJ49" s="6"/>
      <c r="WK49" s="6"/>
      <c r="WL49" s="6"/>
      <c r="WM49" s="6"/>
      <c r="WN49" s="6"/>
      <c r="WO49" s="6"/>
      <c r="WP49" s="6"/>
      <c r="WQ49" s="6"/>
      <c r="WR49" s="6"/>
      <c r="WS49" s="6"/>
      <c r="WT49" s="6"/>
      <c r="WU49" s="6"/>
      <c r="WV49" s="6"/>
      <c r="WW49" s="6"/>
      <c r="WX49" s="6"/>
      <c r="WY49" s="6"/>
      <c r="WZ49" s="6"/>
      <c r="XA49" s="6"/>
      <c r="XB49" s="6"/>
      <c r="XC49" s="6"/>
      <c r="XD49" s="6"/>
      <c r="XE49" s="6"/>
      <c r="XF49" s="6"/>
      <c r="XG49" s="6"/>
      <c r="XH49" s="6"/>
      <c r="XI49" s="6"/>
      <c r="XJ49" s="6"/>
      <c r="XK49" s="6"/>
      <c r="XL49" s="6"/>
      <c r="XM49" s="6"/>
      <c r="XN49" s="6"/>
      <c r="XO49" s="6"/>
      <c r="XP49" s="6"/>
      <c r="XQ49" s="6"/>
      <c r="XR49" s="6"/>
      <c r="XS49" s="6"/>
      <c r="XT49" s="6"/>
      <c r="XU49" s="6"/>
      <c r="XV49" s="6"/>
      <c r="XW49" s="6"/>
      <c r="XX49" s="6"/>
      <c r="XY49" s="6"/>
      <c r="XZ49" s="6"/>
      <c r="YA49" s="6"/>
      <c r="YB49" s="6"/>
      <c r="YC49" s="6"/>
      <c r="YD49" s="6"/>
      <c r="YE49" s="6"/>
      <c r="YF49" s="6"/>
      <c r="YG49" s="6"/>
      <c r="YH49" s="6"/>
      <c r="YI49" s="6"/>
      <c r="YJ49" s="6"/>
      <c r="YK49" s="6"/>
      <c r="YL49" s="6"/>
      <c r="YM49" s="6"/>
      <c r="YN49" s="6"/>
      <c r="YO49" s="6"/>
      <c r="YP49" s="6"/>
      <c r="YQ49" s="6"/>
      <c r="YR49" s="6"/>
      <c r="YS49" s="6"/>
      <c r="YT49" s="6"/>
      <c r="YU49" s="6"/>
      <c r="YV49" s="6"/>
      <c r="YW49" s="6"/>
      <c r="YX49" s="6"/>
      <c r="YY49" s="6"/>
      <c r="YZ49" s="6"/>
      <c r="ZA49" s="6"/>
      <c r="ZB49" s="6"/>
      <c r="ZC49" s="6"/>
      <c r="ZD49" s="6"/>
      <c r="ZE49" s="6"/>
      <c r="ZF49" s="6"/>
      <c r="ZG49" s="6"/>
      <c r="ZH49" s="6"/>
      <c r="ZI49" s="6"/>
      <c r="ZJ49" s="6"/>
      <c r="ZK49" s="6"/>
      <c r="ZL49" s="6"/>
      <c r="ZM49" s="6"/>
      <c r="ZN49" s="6"/>
      <c r="ZO49" s="6"/>
      <c r="ZP49" s="6"/>
      <c r="ZQ49" s="6"/>
      <c r="ZR49" s="6"/>
      <c r="ZS49" s="6"/>
      <c r="ZT49" s="6"/>
      <c r="ZU49" s="6"/>
      <c r="ZV49" s="6"/>
      <c r="ZW49" s="6"/>
      <c r="ZX49" s="6"/>
      <c r="ZY49" s="6"/>
      <c r="ZZ49" s="6"/>
      <c r="AAA49" s="6"/>
      <c r="AAB49" s="6"/>
      <c r="AAC49" s="6"/>
      <c r="AAD49" s="6"/>
      <c r="AAE49" s="6"/>
      <c r="AAF49" s="6"/>
      <c r="AAG49" s="6"/>
      <c r="AAH49" s="6"/>
      <c r="AAI49" s="6"/>
      <c r="AAJ49" s="6"/>
      <c r="AAK49" s="6"/>
      <c r="AAL49" s="6"/>
      <c r="AAM49" s="6"/>
      <c r="AAN49" s="6"/>
      <c r="AAO49" s="6"/>
      <c r="AAP49" s="6"/>
      <c r="AAQ49" s="6"/>
      <c r="AAR49" s="6"/>
      <c r="AAS49" s="6"/>
      <c r="AAT49" s="6"/>
      <c r="AAU49" s="6"/>
      <c r="AAV49" s="6"/>
      <c r="AAW49" s="6"/>
      <c r="AAX49" s="6"/>
      <c r="AAY49" s="6"/>
      <c r="AAZ49" s="6"/>
      <c r="ABA49" s="6"/>
      <c r="ABB49" s="6"/>
      <c r="ABC49" s="6"/>
      <c r="ABD49" s="6"/>
      <c r="ABE49" s="6"/>
      <c r="ABF49" s="6"/>
      <c r="ABG49" s="6"/>
      <c r="ABH49" s="6"/>
      <c r="ABI49" s="6"/>
      <c r="ABJ49" s="6"/>
      <c r="ABK49" s="6"/>
      <c r="ABL49" s="6"/>
      <c r="ABM49" s="6"/>
      <c r="ABN49" s="6"/>
      <c r="ABO49" s="6"/>
      <c r="ABP49" s="6"/>
      <c r="ABQ49" s="6"/>
      <c r="ABR49" s="6"/>
      <c r="ABS49" s="6"/>
      <c r="ABT49" s="6"/>
      <c r="ABU49" s="6"/>
      <c r="ABV49" s="6"/>
      <c r="ABW49" s="6"/>
      <c r="ABX49" s="6"/>
      <c r="ABY49" s="6"/>
      <c r="ABZ49" s="6"/>
      <c r="ACA49" s="6"/>
      <c r="ACB49" s="6"/>
      <c r="ACC49" s="6"/>
      <c r="ACD49" s="6"/>
      <c r="ACE49" s="6"/>
      <c r="ACF49" s="6"/>
      <c r="ACG49" s="6"/>
      <c r="ACH49" s="6"/>
      <c r="ACI49" s="6"/>
      <c r="ACJ49" s="6"/>
      <c r="ACK49" s="6"/>
      <c r="ACL49" s="6"/>
      <c r="ACM49" s="6"/>
      <c r="ACN49" s="6"/>
      <c r="ACO49" s="6"/>
      <c r="ACP49" s="6"/>
      <c r="ACQ49" s="6"/>
      <c r="ACR49" s="6"/>
      <c r="ACS49" s="6"/>
      <c r="ACT49" s="6"/>
      <c r="ACU49" s="6"/>
      <c r="ACV49" s="6"/>
      <c r="ACW49" s="6"/>
      <c r="ACX49" s="6"/>
      <c r="ACY49" s="6"/>
      <c r="ACZ49" s="6"/>
      <c r="ADA49" s="6"/>
      <c r="ADB49" s="6"/>
    </row>
    <row r="50" spans="1:782" s="3" customFormat="1" ht="39" customHeight="1" x14ac:dyDescent="0.2">
      <c r="A50" s="160" t="s">
        <v>48</v>
      </c>
      <c r="B50" s="62" t="s">
        <v>12</v>
      </c>
      <c r="C50" s="182"/>
      <c r="D50" s="202" t="s">
        <v>55</v>
      </c>
      <c r="E50" s="201" t="s">
        <v>117</v>
      </c>
      <c r="F50" s="179" t="s">
        <v>117</v>
      </c>
      <c r="G50" s="435"/>
      <c r="H50" s="436"/>
      <c r="I50" s="436"/>
      <c r="J50" s="436"/>
      <c r="K50" s="436"/>
      <c r="L50" s="436"/>
      <c r="M50" s="437"/>
      <c r="N50" s="365" t="s">
        <v>202</v>
      </c>
      <c r="O50" s="366"/>
      <c r="P50" s="366"/>
      <c r="Q50" s="366"/>
      <c r="R50" s="366"/>
      <c r="S50" s="367"/>
      <c r="T50" s="199">
        <v>15</v>
      </c>
      <c r="U50" s="199">
        <v>60</v>
      </c>
      <c r="V50" s="143">
        <v>3</v>
      </c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  <c r="IV50" s="6"/>
      <c r="IW50" s="6"/>
      <c r="IX50" s="6"/>
      <c r="IY50" s="6"/>
      <c r="IZ50" s="6"/>
      <c r="JA50" s="6"/>
      <c r="JB50" s="6"/>
      <c r="JC50" s="6"/>
      <c r="JD50" s="6"/>
      <c r="JE50" s="6"/>
      <c r="JF50" s="6"/>
      <c r="JG50" s="6"/>
      <c r="JH50" s="6"/>
      <c r="JI50" s="6"/>
      <c r="JJ50" s="6"/>
      <c r="JK50" s="6"/>
      <c r="JL50" s="6"/>
      <c r="JM50" s="6"/>
      <c r="JN50" s="6"/>
      <c r="JO50" s="6"/>
      <c r="JP50" s="6"/>
      <c r="JQ50" s="6"/>
      <c r="JR50" s="6"/>
      <c r="JS50" s="6"/>
      <c r="JT50" s="6"/>
      <c r="JU50" s="6"/>
      <c r="JV50" s="6"/>
      <c r="JW50" s="6"/>
      <c r="JX50" s="6"/>
      <c r="JY50" s="6"/>
      <c r="JZ50" s="6"/>
      <c r="KA50" s="6"/>
      <c r="KB50" s="6"/>
      <c r="KC50" s="6"/>
      <c r="KD50" s="6"/>
      <c r="KE50" s="6"/>
      <c r="KF50" s="6"/>
      <c r="KG50" s="6"/>
      <c r="KH50" s="6"/>
      <c r="KI50" s="6"/>
      <c r="KJ50" s="6"/>
      <c r="KK50" s="6"/>
      <c r="KL50" s="6"/>
      <c r="KM50" s="6"/>
      <c r="KN50" s="6"/>
      <c r="KO50" s="6"/>
      <c r="KP50" s="6"/>
      <c r="KQ50" s="6"/>
      <c r="KR50" s="6"/>
      <c r="KS50" s="6"/>
      <c r="KT50" s="6"/>
      <c r="KU50" s="6"/>
      <c r="KV50" s="6"/>
      <c r="KW50" s="6"/>
      <c r="KX50" s="6"/>
      <c r="KY50" s="6"/>
      <c r="KZ50" s="6"/>
      <c r="LA50" s="6"/>
      <c r="LB50" s="6"/>
      <c r="LC50" s="6"/>
      <c r="LD50" s="6"/>
      <c r="LE50" s="6"/>
      <c r="LF50" s="6"/>
      <c r="LG50" s="6"/>
      <c r="LH50" s="6"/>
      <c r="LI50" s="6"/>
      <c r="LJ50" s="6"/>
      <c r="LK50" s="6"/>
      <c r="LL50" s="6"/>
      <c r="LM50" s="6"/>
      <c r="LN50" s="6"/>
      <c r="LO50" s="6"/>
      <c r="LP50" s="6"/>
      <c r="LQ50" s="6"/>
      <c r="LR50" s="6"/>
      <c r="LS50" s="6"/>
      <c r="LT50" s="6"/>
      <c r="LU50" s="6"/>
      <c r="LV50" s="6"/>
      <c r="LW50" s="6"/>
      <c r="LX50" s="6"/>
      <c r="LY50" s="6"/>
      <c r="LZ50" s="6"/>
      <c r="MA50" s="6"/>
      <c r="MB50" s="6"/>
      <c r="MC50" s="6"/>
      <c r="MD50" s="6"/>
      <c r="ME50" s="6"/>
      <c r="MF50" s="6"/>
      <c r="MG50" s="6"/>
      <c r="MH50" s="6"/>
      <c r="MI50" s="6"/>
      <c r="MJ50" s="6"/>
      <c r="MK50" s="6"/>
      <c r="ML50" s="6"/>
      <c r="MM50" s="6"/>
      <c r="MN50" s="6"/>
      <c r="MO50" s="6"/>
      <c r="MP50" s="6"/>
      <c r="MQ50" s="6"/>
      <c r="MR50" s="6"/>
      <c r="MS50" s="6"/>
      <c r="MT50" s="6"/>
      <c r="MU50" s="6"/>
      <c r="MV50" s="6"/>
      <c r="MW50" s="6"/>
      <c r="MX50" s="6"/>
      <c r="MY50" s="6"/>
      <c r="MZ50" s="6"/>
      <c r="NA50" s="6"/>
      <c r="NB50" s="6"/>
      <c r="NC50" s="6"/>
      <c r="ND50" s="6"/>
      <c r="NE50" s="6"/>
      <c r="NF50" s="6"/>
      <c r="NG50" s="6"/>
      <c r="NH50" s="6"/>
      <c r="NI50" s="6"/>
      <c r="NJ50" s="6"/>
      <c r="NK50" s="6"/>
      <c r="NL50" s="6"/>
      <c r="NM50" s="6"/>
      <c r="NN50" s="6"/>
      <c r="NO50" s="6"/>
      <c r="NP50" s="6"/>
      <c r="NQ50" s="6"/>
      <c r="NR50" s="6"/>
      <c r="NS50" s="6"/>
      <c r="NT50" s="6"/>
      <c r="NU50" s="6"/>
      <c r="NV50" s="6"/>
      <c r="NW50" s="6"/>
      <c r="NX50" s="6"/>
      <c r="NY50" s="6"/>
      <c r="NZ50" s="6"/>
      <c r="OA50" s="6"/>
      <c r="OB50" s="6"/>
      <c r="OC50" s="6"/>
      <c r="OD50" s="6"/>
      <c r="OE50" s="6"/>
      <c r="OF50" s="6"/>
      <c r="OG50" s="6"/>
      <c r="OH50" s="6"/>
      <c r="OI50" s="6"/>
      <c r="OJ50" s="6"/>
      <c r="OK50" s="6"/>
      <c r="OL50" s="6"/>
      <c r="OM50" s="6"/>
      <c r="ON50" s="6"/>
      <c r="OO50" s="6"/>
      <c r="OP50" s="6"/>
      <c r="OQ50" s="6"/>
      <c r="OR50" s="6"/>
      <c r="OS50" s="6"/>
      <c r="OT50" s="6"/>
      <c r="OU50" s="6"/>
      <c r="OV50" s="6"/>
      <c r="OW50" s="6"/>
      <c r="OX50" s="6"/>
      <c r="OY50" s="6"/>
      <c r="OZ50" s="6"/>
      <c r="PA50" s="6"/>
      <c r="PB50" s="6"/>
      <c r="PC50" s="6"/>
      <c r="PD50" s="6"/>
      <c r="PE50" s="6"/>
      <c r="PF50" s="6"/>
      <c r="PG50" s="6"/>
      <c r="PH50" s="6"/>
      <c r="PI50" s="6"/>
      <c r="PJ50" s="6"/>
      <c r="PK50" s="6"/>
      <c r="PL50" s="6"/>
      <c r="PM50" s="6"/>
      <c r="PN50" s="6"/>
      <c r="PO50" s="6"/>
      <c r="PP50" s="6"/>
      <c r="PQ50" s="6"/>
      <c r="PR50" s="6"/>
      <c r="PS50" s="6"/>
      <c r="PT50" s="6"/>
      <c r="PU50" s="6"/>
      <c r="PV50" s="6"/>
      <c r="PW50" s="6"/>
      <c r="PX50" s="6"/>
      <c r="PY50" s="6"/>
      <c r="PZ50" s="6"/>
      <c r="QA50" s="6"/>
      <c r="QB50" s="6"/>
      <c r="QC50" s="6"/>
      <c r="QD50" s="6"/>
      <c r="QE50" s="6"/>
      <c r="QF50" s="6"/>
      <c r="QG50" s="6"/>
      <c r="QH50" s="6"/>
      <c r="QI50" s="6"/>
      <c r="QJ50" s="6"/>
      <c r="QK50" s="6"/>
      <c r="QL50" s="6"/>
      <c r="QM50" s="6"/>
      <c r="QN50" s="6"/>
      <c r="QO50" s="6"/>
      <c r="QP50" s="6"/>
      <c r="QQ50" s="6"/>
      <c r="QR50" s="6"/>
      <c r="QS50" s="6"/>
      <c r="QT50" s="6"/>
      <c r="QU50" s="6"/>
      <c r="QV50" s="6"/>
      <c r="QW50" s="6"/>
      <c r="QX50" s="6"/>
      <c r="QY50" s="6"/>
      <c r="QZ50" s="6"/>
      <c r="RA50" s="6"/>
      <c r="RB50" s="6"/>
      <c r="RC50" s="6"/>
      <c r="RD50" s="6"/>
      <c r="RE50" s="6"/>
      <c r="RF50" s="6"/>
      <c r="RG50" s="6"/>
      <c r="RH50" s="6"/>
      <c r="RI50" s="6"/>
      <c r="RJ50" s="6"/>
      <c r="RK50" s="6"/>
      <c r="RL50" s="6"/>
      <c r="RM50" s="6"/>
      <c r="RN50" s="6"/>
      <c r="RO50" s="6"/>
      <c r="RP50" s="6"/>
      <c r="RQ50" s="6"/>
      <c r="RR50" s="6"/>
      <c r="RS50" s="6"/>
      <c r="RT50" s="6"/>
      <c r="RU50" s="6"/>
      <c r="RV50" s="6"/>
      <c r="RW50" s="6"/>
      <c r="RX50" s="6"/>
      <c r="RY50" s="6"/>
      <c r="RZ50" s="6"/>
      <c r="SA50" s="6"/>
      <c r="SB50" s="6"/>
      <c r="SC50" s="6"/>
      <c r="SD50" s="6"/>
      <c r="SE50" s="6"/>
      <c r="SF50" s="6"/>
      <c r="SG50" s="6"/>
      <c r="SH50" s="6"/>
      <c r="SI50" s="6"/>
      <c r="SJ50" s="6"/>
      <c r="SK50" s="6"/>
      <c r="SL50" s="6"/>
      <c r="SM50" s="6"/>
      <c r="SN50" s="6"/>
      <c r="SO50" s="6"/>
      <c r="SP50" s="6"/>
      <c r="SQ50" s="6"/>
      <c r="SR50" s="6"/>
      <c r="SS50" s="6"/>
      <c r="ST50" s="6"/>
      <c r="SU50" s="6"/>
      <c r="SV50" s="6"/>
      <c r="SW50" s="6"/>
      <c r="SX50" s="6"/>
      <c r="SY50" s="6"/>
      <c r="SZ50" s="6"/>
      <c r="TA50" s="6"/>
      <c r="TB50" s="6"/>
      <c r="TC50" s="6"/>
      <c r="TD50" s="6"/>
      <c r="TE50" s="6"/>
      <c r="TF50" s="6"/>
      <c r="TG50" s="6"/>
      <c r="TH50" s="6"/>
      <c r="TI50" s="6"/>
      <c r="TJ50" s="6"/>
      <c r="TK50" s="6"/>
      <c r="TL50" s="6"/>
      <c r="TM50" s="6"/>
      <c r="TN50" s="6"/>
      <c r="TO50" s="6"/>
      <c r="TP50" s="6"/>
      <c r="TQ50" s="6"/>
      <c r="TR50" s="6"/>
      <c r="TS50" s="6"/>
      <c r="TT50" s="6"/>
      <c r="TU50" s="6"/>
      <c r="TV50" s="6"/>
      <c r="TW50" s="6"/>
      <c r="TX50" s="6"/>
      <c r="TY50" s="6"/>
      <c r="TZ50" s="6"/>
      <c r="UA50" s="6"/>
      <c r="UB50" s="6"/>
      <c r="UC50" s="6"/>
      <c r="UD50" s="6"/>
      <c r="UE50" s="6"/>
      <c r="UF50" s="6"/>
      <c r="UG50" s="6"/>
      <c r="UH50" s="6"/>
      <c r="UI50" s="6"/>
      <c r="UJ50" s="6"/>
      <c r="UK50" s="6"/>
      <c r="UL50" s="6"/>
      <c r="UM50" s="6"/>
      <c r="UN50" s="6"/>
      <c r="UO50" s="6"/>
      <c r="UP50" s="6"/>
      <c r="UQ50" s="6"/>
      <c r="UR50" s="6"/>
      <c r="US50" s="6"/>
      <c r="UT50" s="6"/>
      <c r="UU50" s="6"/>
      <c r="UV50" s="6"/>
      <c r="UW50" s="6"/>
      <c r="UX50" s="6"/>
      <c r="UY50" s="6"/>
      <c r="UZ50" s="6"/>
      <c r="VA50" s="6"/>
      <c r="VB50" s="6"/>
      <c r="VC50" s="6"/>
      <c r="VD50" s="6"/>
      <c r="VE50" s="6"/>
      <c r="VF50" s="6"/>
      <c r="VG50" s="6"/>
      <c r="VH50" s="6"/>
      <c r="VI50" s="6"/>
      <c r="VJ50" s="6"/>
      <c r="VK50" s="6"/>
      <c r="VL50" s="6"/>
      <c r="VM50" s="6"/>
      <c r="VN50" s="6"/>
      <c r="VO50" s="6"/>
      <c r="VP50" s="6"/>
      <c r="VQ50" s="6"/>
      <c r="VR50" s="6"/>
      <c r="VS50" s="6"/>
      <c r="VT50" s="6"/>
      <c r="VU50" s="6"/>
      <c r="VV50" s="6"/>
      <c r="VW50" s="6"/>
      <c r="VX50" s="6"/>
      <c r="VY50" s="6"/>
      <c r="VZ50" s="6"/>
      <c r="WA50" s="6"/>
      <c r="WB50" s="6"/>
      <c r="WC50" s="6"/>
      <c r="WD50" s="6"/>
      <c r="WE50" s="6"/>
      <c r="WF50" s="6"/>
      <c r="WG50" s="6"/>
      <c r="WH50" s="6"/>
      <c r="WI50" s="6"/>
      <c r="WJ50" s="6"/>
      <c r="WK50" s="6"/>
      <c r="WL50" s="6"/>
      <c r="WM50" s="6"/>
      <c r="WN50" s="6"/>
      <c r="WO50" s="6"/>
      <c r="WP50" s="6"/>
      <c r="WQ50" s="6"/>
      <c r="WR50" s="6"/>
      <c r="WS50" s="6"/>
      <c r="WT50" s="6"/>
      <c r="WU50" s="6"/>
      <c r="WV50" s="6"/>
      <c r="WW50" s="6"/>
      <c r="WX50" s="6"/>
      <c r="WY50" s="6"/>
      <c r="WZ50" s="6"/>
      <c r="XA50" s="6"/>
      <c r="XB50" s="6"/>
      <c r="XC50" s="6"/>
      <c r="XD50" s="6"/>
      <c r="XE50" s="6"/>
      <c r="XF50" s="6"/>
      <c r="XG50" s="6"/>
      <c r="XH50" s="6"/>
      <c r="XI50" s="6"/>
      <c r="XJ50" s="6"/>
      <c r="XK50" s="6"/>
      <c r="XL50" s="6"/>
      <c r="XM50" s="6"/>
      <c r="XN50" s="6"/>
      <c r="XO50" s="6"/>
      <c r="XP50" s="6"/>
      <c r="XQ50" s="6"/>
      <c r="XR50" s="6"/>
      <c r="XS50" s="6"/>
      <c r="XT50" s="6"/>
      <c r="XU50" s="6"/>
      <c r="XV50" s="6"/>
      <c r="XW50" s="6"/>
      <c r="XX50" s="6"/>
      <c r="XY50" s="6"/>
      <c r="XZ50" s="6"/>
      <c r="YA50" s="6"/>
      <c r="YB50" s="6"/>
      <c r="YC50" s="6"/>
      <c r="YD50" s="6"/>
      <c r="YE50" s="6"/>
      <c r="YF50" s="6"/>
      <c r="YG50" s="6"/>
      <c r="YH50" s="6"/>
      <c r="YI50" s="6"/>
      <c r="YJ50" s="6"/>
      <c r="YK50" s="6"/>
      <c r="YL50" s="6"/>
      <c r="YM50" s="6"/>
      <c r="YN50" s="6"/>
      <c r="YO50" s="6"/>
      <c r="YP50" s="6"/>
      <c r="YQ50" s="6"/>
      <c r="YR50" s="6"/>
      <c r="YS50" s="6"/>
      <c r="YT50" s="6"/>
      <c r="YU50" s="6"/>
      <c r="YV50" s="6"/>
      <c r="YW50" s="6"/>
      <c r="YX50" s="6"/>
      <c r="YY50" s="6"/>
      <c r="YZ50" s="6"/>
      <c r="ZA50" s="6"/>
      <c r="ZB50" s="6"/>
      <c r="ZC50" s="6"/>
      <c r="ZD50" s="6"/>
      <c r="ZE50" s="6"/>
      <c r="ZF50" s="6"/>
      <c r="ZG50" s="6"/>
      <c r="ZH50" s="6"/>
      <c r="ZI50" s="6"/>
      <c r="ZJ50" s="6"/>
      <c r="ZK50" s="6"/>
      <c r="ZL50" s="6"/>
      <c r="ZM50" s="6"/>
      <c r="ZN50" s="6"/>
      <c r="ZO50" s="6"/>
      <c r="ZP50" s="6"/>
      <c r="ZQ50" s="6"/>
      <c r="ZR50" s="6"/>
      <c r="ZS50" s="6"/>
      <c r="ZT50" s="6"/>
      <c r="ZU50" s="6"/>
      <c r="ZV50" s="6"/>
      <c r="ZW50" s="6"/>
      <c r="ZX50" s="6"/>
      <c r="ZY50" s="6"/>
      <c r="ZZ50" s="6"/>
      <c r="AAA50" s="6"/>
      <c r="AAB50" s="6"/>
      <c r="AAC50" s="6"/>
      <c r="AAD50" s="6"/>
      <c r="AAE50" s="6"/>
      <c r="AAF50" s="6"/>
      <c r="AAG50" s="6"/>
      <c r="AAH50" s="6"/>
      <c r="AAI50" s="6"/>
      <c r="AAJ50" s="6"/>
      <c r="AAK50" s="6"/>
      <c r="AAL50" s="6"/>
      <c r="AAM50" s="6"/>
      <c r="AAN50" s="6"/>
      <c r="AAO50" s="6"/>
      <c r="AAP50" s="6"/>
      <c r="AAQ50" s="6"/>
      <c r="AAR50" s="6"/>
      <c r="AAS50" s="6"/>
      <c r="AAT50" s="6"/>
      <c r="AAU50" s="6"/>
      <c r="AAV50" s="6"/>
      <c r="AAW50" s="6"/>
      <c r="AAX50" s="6"/>
      <c r="AAY50" s="6"/>
      <c r="AAZ50" s="6"/>
      <c r="ABA50" s="6"/>
      <c r="ABB50" s="6"/>
      <c r="ABC50" s="6"/>
      <c r="ABD50" s="6"/>
      <c r="ABE50" s="6"/>
      <c r="ABF50" s="6"/>
      <c r="ABG50" s="6"/>
      <c r="ABH50" s="6"/>
      <c r="ABI50" s="6"/>
      <c r="ABJ50" s="6"/>
      <c r="ABK50" s="6"/>
      <c r="ABL50" s="6"/>
      <c r="ABM50" s="6"/>
      <c r="ABN50" s="6"/>
      <c r="ABO50" s="6"/>
      <c r="ABP50" s="6"/>
      <c r="ABQ50" s="6"/>
      <c r="ABR50" s="6"/>
      <c r="ABS50" s="6"/>
      <c r="ABT50" s="6"/>
      <c r="ABU50" s="6"/>
      <c r="ABV50" s="6"/>
      <c r="ABW50" s="6"/>
      <c r="ABX50" s="6"/>
      <c r="ABY50" s="6"/>
      <c r="ABZ50" s="6"/>
      <c r="ACA50" s="6"/>
      <c r="ACB50" s="6"/>
      <c r="ACC50" s="6"/>
      <c r="ACD50" s="6"/>
      <c r="ACE50" s="6"/>
      <c r="ACF50" s="6"/>
      <c r="ACG50" s="6"/>
      <c r="ACH50" s="6"/>
      <c r="ACI50" s="6"/>
      <c r="ACJ50" s="6"/>
      <c r="ACK50" s="6"/>
      <c r="ACL50" s="6"/>
      <c r="ACM50" s="6"/>
      <c r="ACN50" s="6"/>
      <c r="ACO50" s="6"/>
      <c r="ACP50" s="6"/>
      <c r="ACQ50" s="6"/>
      <c r="ACR50" s="6"/>
      <c r="ACS50" s="6"/>
      <c r="ACT50" s="6"/>
      <c r="ACU50" s="6"/>
      <c r="ACV50" s="6"/>
      <c r="ACW50" s="6"/>
      <c r="ACX50" s="6"/>
      <c r="ACY50" s="6"/>
      <c r="ACZ50" s="6"/>
      <c r="ADA50" s="6"/>
      <c r="ADB50" s="6"/>
    </row>
    <row r="51" spans="1:782" s="3" customFormat="1" ht="39" customHeight="1" x14ac:dyDescent="0.2">
      <c r="A51" s="160" t="s">
        <v>154</v>
      </c>
      <c r="B51" s="62" t="s">
        <v>121</v>
      </c>
      <c r="C51" s="182"/>
      <c r="D51" s="201" t="s">
        <v>119</v>
      </c>
      <c r="E51" s="201" t="s">
        <v>45</v>
      </c>
      <c r="F51" s="179" t="s">
        <v>45</v>
      </c>
      <c r="G51" s="435" t="s">
        <v>202</v>
      </c>
      <c r="H51" s="436"/>
      <c r="I51" s="436"/>
      <c r="J51" s="436"/>
      <c r="K51" s="436"/>
      <c r="L51" s="436"/>
      <c r="M51" s="437"/>
      <c r="N51" s="329"/>
      <c r="O51" s="329"/>
      <c r="P51" s="329"/>
      <c r="Q51" s="329"/>
      <c r="R51" s="329"/>
      <c r="S51" s="329"/>
      <c r="T51" s="199">
        <v>30</v>
      </c>
      <c r="U51" s="199">
        <v>35</v>
      </c>
      <c r="V51" s="143">
        <v>2</v>
      </c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  <c r="IV51" s="6"/>
      <c r="IW51" s="6"/>
      <c r="IX51" s="6"/>
      <c r="IY51" s="6"/>
      <c r="IZ51" s="6"/>
      <c r="JA51" s="6"/>
      <c r="JB51" s="6"/>
      <c r="JC51" s="6"/>
      <c r="JD51" s="6"/>
      <c r="JE51" s="6"/>
      <c r="JF51" s="6"/>
      <c r="JG51" s="6"/>
      <c r="JH51" s="6"/>
      <c r="JI51" s="6"/>
      <c r="JJ51" s="6"/>
      <c r="JK51" s="6"/>
      <c r="JL51" s="6"/>
      <c r="JM51" s="6"/>
      <c r="JN51" s="6"/>
      <c r="JO51" s="6"/>
      <c r="JP51" s="6"/>
      <c r="JQ51" s="6"/>
      <c r="JR51" s="6"/>
      <c r="JS51" s="6"/>
      <c r="JT51" s="6"/>
      <c r="JU51" s="6"/>
      <c r="JV51" s="6"/>
      <c r="JW51" s="6"/>
      <c r="JX51" s="6"/>
      <c r="JY51" s="6"/>
      <c r="JZ51" s="6"/>
      <c r="KA51" s="6"/>
      <c r="KB51" s="6"/>
      <c r="KC51" s="6"/>
      <c r="KD51" s="6"/>
      <c r="KE51" s="6"/>
      <c r="KF51" s="6"/>
      <c r="KG51" s="6"/>
      <c r="KH51" s="6"/>
      <c r="KI51" s="6"/>
      <c r="KJ51" s="6"/>
      <c r="KK51" s="6"/>
      <c r="KL51" s="6"/>
      <c r="KM51" s="6"/>
      <c r="KN51" s="6"/>
      <c r="KO51" s="6"/>
      <c r="KP51" s="6"/>
      <c r="KQ51" s="6"/>
      <c r="KR51" s="6"/>
      <c r="KS51" s="6"/>
      <c r="KT51" s="6"/>
      <c r="KU51" s="6"/>
      <c r="KV51" s="6"/>
      <c r="KW51" s="6"/>
      <c r="KX51" s="6"/>
      <c r="KY51" s="6"/>
      <c r="KZ51" s="6"/>
      <c r="LA51" s="6"/>
      <c r="LB51" s="6"/>
      <c r="LC51" s="6"/>
      <c r="LD51" s="6"/>
      <c r="LE51" s="6"/>
      <c r="LF51" s="6"/>
      <c r="LG51" s="6"/>
      <c r="LH51" s="6"/>
      <c r="LI51" s="6"/>
      <c r="LJ51" s="6"/>
      <c r="LK51" s="6"/>
      <c r="LL51" s="6"/>
      <c r="LM51" s="6"/>
      <c r="LN51" s="6"/>
      <c r="LO51" s="6"/>
      <c r="LP51" s="6"/>
      <c r="LQ51" s="6"/>
      <c r="LR51" s="6"/>
      <c r="LS51" s="6"/>
      <c r="LT51" s="6"/>
      <c r="LU51" s="6"/>
      <c r="LV51" s="6"/>
      <c r="LW51" s="6"/>
      <c r="LX51" s="6"/>
      <c r="LY51" s="6"/>
      <c r="LZ51" s="6"/>
      <c r="MA51" s="6"/>
      <c r="MB51" s="6"/>
      <c r="MC51" s="6"/>
      <c r="MD51" s="6"/>
      <c r="ME51" s="6"/>
      <c r="MF51" s="6"/>
      <c r="MG51" s="6"/>
      <c r="MH51" s="6"/>
      <c r="MI51" s="6"/>
      <c r="MJ51" s="6"/>
      <c r="MK51" s="6"/>
      <c r="ML51" s="6"/>
      <c r="MM51" s="6"/>
      <c r="MN51" s="6"/>
      <c r="MO51" s="6"/>
      <c r="MP51" s="6"/>
      <c r="MQ51" s="6"/>
      <c r="MR51" s="6"/>
      <c r="MS51" s="6"/>
      <c r="MT51" s="6"/>
      <c r="MU51" s="6"/>
      <c r="MV51" s="6"/>
      <c r="MW51" s="6"/>
      <c r="MX51" s="6"/>
      <c r="MY51" s="6"/>
      <c r="MZ51" s="6"/>
      <c r="NA51" s="6"/>
      <c r="NB51" s="6"/>
      <c r="NC51" s="6"/>
      <c r="ND51" s="6"/>
      <c r="NE51" s="6"/>
      <c r="NF51" s="6"/>
      <c r="NG51" s="6"/>
      <c r="NH51" s="6"/>
      <c r="NI51" s="6"/>
      <c r="NJ51" s="6"/>
      <c r="NK51" s="6"/>
      <c r="NL51" s="6"/>
      <c r="NM51" s="6"/>
      <c r="NN51" s="6"/>
      <c r="NO51" s="6"/>
      <c r="NP51" s="6"/>
      <c r="NQ51" s="6"/>
      <c r="NR51" s="6"/>
      <c r="NS51" s="6"/>
      <c r="NT51" s="6"/>
      <c r="NU51" s="6"/>
      <c r="NV51" s="6"/>
      <c r="NW51" s="6"/>
      <c r="NX51" s="6"/>
      <c r="NY51" s="6"/>
      <c r="NZ51" s="6"/>
      <c r="OA51" s="6"/>
      <c r="OB51" s="6"/>
      <c r="OC51" s="6"/>
      <c r="OD51" s="6"/>
      <c r="OE51" s="6"/>
      <c r="OF51" s="6"/>
      <c r="OG51" s="6"/>
      <c r="OH51" s="6"/>
      <c r="OI51" s="6"/>
      <c r="OJ51" s="6"/>
      <c r="OK51" s="6"/>
      <c r="OL51" s="6"/>
      <c r="OM51" s="6"/>
      <c r="ON51" s="6"/>
      <c r="OO51" s="6"/>
      <c r="OP51" s="6"/>
      <c r="OQ51" s="6"/>
      <c r="OR51" s="6"/>
      <c r="OS51" s="6"/>
      <c r="OT51" s="6"/>
      <c r="OU51" s="6"/>
      <c r="OV51" s="6"/>
      <c r="OW51" s="6"/>
      <c r="OX51" s="6"/>
      <c r="OY51" s="6"/>
      <c r="OZ51" s="6"/>
      <c r="PA51" s="6"/>
      <c r="PB51" s="6"/>
      <c r="PC51" s="6"/>
      <c r="PD51" s="6"/>
      <c r="PE51" s="6"/>
      <c r="PF51" s="6"/>
      <c r="PG51" s="6"/>
      <c r="PH51" s="6"/>
      <c r="PI51" s="6"/>
      <c r="PJ51" s="6"/>
      <c r="PK51" s="6"/>
      <c r="PL51" s="6"/>
      <c r="PM51" s="6"/>
      <c r="PN51" s="6"/>
      <c r="PO51" s="6"/>
      <c r="PP51" s="6"/>
      <c r="PQ51" s="6"/>
      <c r="PR51" s="6"/>
      <c r="PS51" s="6"/>
      <c r="PT51" s="6"/>
      <c r="PU51" s="6"/>
      <c r="PV51" s="6"/>
      <c r="PW51" s="6"/>
      <c r="PX51" s="6"/>
      <c r="PY51" s="6"/>
      <c r="PZ51" s="6"/>
      <c r="QA51" s="6"/>
      <c r="QB51" s="6"/>
      <c r="QC51" s="6"/>
      <c r="QD51" s="6"/>
      <c r="QE51" s="6"/>
      <c r="QF51" s="6"/>
      <c r="QG51" s="6"/>
      <c r="QH51" s="6"/>
      <c r="QI51" s="6"/>
      <c r="QJ51" s="6"/>
      <c r="QK51" s="6"/>
      <c r="QL51" s="6"/>
      <c r="QM51" s="6"/>
      <c r="QN51" s="6"/>
      <c r="QO51" s="6"/>
      <c r="QP51" s="6"/>
      <c r="QQ51" s="6"/>
      <c r="QR51" s="6"/>
      <c r="QS51" s="6"/>
      <c r="QT51" s="6"/>
      <c r="QU51" s="6"/>
      <c r="QV51" s="6"/>
      <c r="QW51" s="6"/>
      <c r="QX51" s="6"/>
      <c r="QY51" s="6"/>
      <c r="QZ51" s="6"/>
      <c r="RA51" s="6"/>
      <c r="RB51" s="6"/>
      <c r="RC51" s="6"/>
      <c r="RD51" s="6"/>
      <c r="RE51" s="6"/>
      <c r="RF51" s="6"/>
      <c r="RG51" s="6"/>
      <c r="RH51" s="6"/>
      <c r="RI51" s="6"/>
      <c r="RJ51" s="6"/>
      <c r="RK51" s="6"/>
      <c r="RL51" s="6"/>
      <c r="RM51" s="6"/>
      <c r="RN51" s="6"/>
      <c r="RO51" s="6"/>
      <c r="RP51" s="6"/>
      <c r="RQ51" s="6"/>
      <c r="RR51" s="6"/>
      <c r="RS51" s="6"/>
      <c r="RT51" s="6"/>
      <c r="RU51" s="6"/>
      <c r="RV51" s="6"/>
      <c r="RW51" s="6"/>
      <c r="RX51" s="6"/>
      <c r="RY51" s="6"/>
      <c r="RZ51" s="6"/>
      <c r="SA51" s="6"/>
      <c r="SB51" s="6"/>
      <c r="SC51" s="6"/>
      <c r="SD51" s="6"/>
      <c r="SE51" s="6"/>
      <c r="SF51" s="6"/>
      <c r="SG51" s="6"/>
      <c r="SH51" s="6"/>
      <c r="SI51" s="6"/>
      <c r="SJ51" s="6"/>
      <c r="SK51" s="6"/>
      <c r="SL51" s="6"/>
      <c r="SM51" s="6"/>
      <c r="SN51" s="6"/>
      <c r="SO51" s="6"/>
      <c r="SP51" s="6"/>
      <c r="SQ51" s="6"/>
      <c r="SR51" s="6"/>
      <c r="SS51" s="6"/>
      <c r="ST51" s="6"/>
      <c r="SU51" s="6"/>
      <c r="SV51" s="6"/>
      <c r="SW51" s="6"/>
      <c r="SX51" s="6"/>
      <c r="SY51" s="6"/>
      <c r="SZ51" s="6"/>
      <c r="TA51" s="6"/>
      <c r="TB51" s="6"/>
      <c r="TC51" s="6"/>
      <c r="TD51" s="6"/>
      <c r="TE51" s="6"/>
      <c r="TF51" s="6"/>
      <c r="TG51" s="6"/>
      <c r="TH51" s="6"/>
      <c r="TI51" s="6"/>
      <c r="TJ51" s="6"/>
      <c r="TK51" s="6"/>
      <c r="TL51" s="6"/>
      <c r="TM51" s="6"/>
      <c r="TN51" s="6"/>
      <c r="TO51" s="6"/>
      <c r="TP51" s="6"/>
      <c r="TQ51" s="6"/>
      <c r="TR51" s="6"/>
      <c r="TS51" s="6"/>
      <c r="TT51" s="6"/>
      <c r="TU51" s="6"/>
      <c r="TV51" s="6"/>
      <c r="TW51" s="6"/>
      <c r="TX51" s="6"/>
      <c r="TY51" s="6"/>
      <c r="TZ51" s="6"/>
      <c r="UA51" s="6"/>
      <c r="UB51" s="6"/>
      <c r="UC51" s="6"/>
      <c r="UD51" s="6"/>
      <c r="UE51" s="6"/>
      <c r="UF51" s="6"/>
      <c r="UG51" s="6"/>
      <c r="UH51" s="6"/>
      <c r="UI51" s="6"/>
      <c r="UJ51" s="6"/>
      <c r="UK51" s="6"/>
      <c r="UL51" s="6"/>
      <c r="UM51" s="6"/>
      <c r="UN51" s="6"/>
      <c r="UO51" s="6"/>
      <c r="UP51" s="6"/>
      <c r="UQ51" s="6"/>
      <c r="UR51" s="6"/>
      <c r="US51" s="6"/>
      <c r="UT51" s="6"/>
      <c r="UU51" s="6"/>
      <c r="UV51" s="6"/>
      <c r="UW51" s="6"/>
      <c r="UX51" s="6"/>
      <c r="UY51" s="6"/>
      <c r="UZ51" s="6"/>
      <c r="VA51" s="6"/>
      <c r="VB51" s="6"/>
      <c r="VC51" s="6"/>
      <c r="VD51" s="6"/>
      <c r="VE51" s="6"/>
      <c r="VF51" s="6"/>
      <c r="VG51" s="6"/>
      <c r="VH51" s="6"/>
      <c r="VI51" s="6"/>
      <c r="VJ51" s="6"/>
      <c r="VK51" s="6"/>
      <c r="VL51" s="6"/>
      <c r="VM51" s="6"/>
      <c r="VN51" s="6"/>
      <c r="VO51" s="6"/>
      <c r="VP51" s="6"/>
      <c r="VQ51" s="6"/>
      <c r="VR51" s="6"/>
      <c r="VS51" s="6"/>
      <c r="VT51" s="6"/>
      <c r="VU51" s="6"/>
      <c r="VV51" s="6"/>
      <c r="VW51" s="6"/>
      <c r="VX51" s="6"/>
      <c r="VY51" s="6"/>
      <c r="VZ51" s="6"/>
      <c r="WA51" s="6"/>
      <c r="WB51" s="6"/>
      <c r="WC51" s="6"/>
      <c r="WD51" s="6"/>
      <c r="WE51" s="6"/>
      <c r="WF51" s="6"/>
      <c r="WG51" s="6"/>
      <c r="WH51" s="6"/>
      <c r="WI51" s="6"/>
      <c r="WJ51" s="6"/>
      <c r="WK51" s="6"/>
      <c r="WL51" s="6"/>
      <c r="WM51" s="6"/>
      <c r="WN51" s="6"/>
      <c r="WO51" s="6"/>
      <c r="WP51" s="6"/>
      <c r="WQ51" s="6"/>
      <c r="WR51" s="6"/>
      <c r="WS51" s="6"/>
      <c r="WT51" s="6"/>
      <c r="WU51" s="6"/>
      <c r="WV51" s="6"/>
      <c r="WW51" s="6"/>
      <c r="WX51" s="6"/>
      <c r="WY51" s="6"/>
      <c r="WZ51" s="6"/>
      <c r="XA51" s="6"/>
      <c r="XB51" s="6"/>
      <c r="XC51" s="6"/>
      <c r="XD51" s="6"/>
      <c r="XE51" s="6"/>
      <c r="XF51" s="6"/>
      <c r="XG51" s="6"/>
      <c r="XH51" s="6"/>
      <c r="XI51" s="6"/>
      <c r="XJ51" s="6"/>
      <c r="XK51" s="6"/>
      <c r="XL51" s="6"/>
      <c r="XM51" s="6"/>
      <c r="XN51" s="6"/>
      <c r="XO51" s="6"/>
      <c r="XP51" s="6"/>
      <c r="XQ51" s="6"/>
      <c r="XR51" s="6"/>
      <c r="XS51" s="6"/>
      <c r="XT51" s="6"/>
      <c r="XU51" s="6"/>
      <c r="XV51" s="6"/>
      <c r="XW51" s="6"/>
      <c r="XX51" s="6"/>
      <c r="XY51" s="6"/>
      <c r="XZ51" s="6"/>
      <c r="YA51" s="6"/>
      <c r="YB51" s="6"/>
      <c r="YC51" s="6"/>
      <c r="YD51" s="6"/>
      <c r="YE51" s="6"/>
      <c r="YF51" s="6"/>
      <c r="YG51" s="6"/>
      <c r="YH51" s="6"/>
      <c r="YI51" s="6"/>
      <c r="YJ51" s="6"/>
      <c r="YK51" s="6"/>
      <c r="YL51" s="6"/>
      <c r="YM51" s="6"/>
      <c r="YN51" s="6"/>
      <c r="YO51" s="6"/>
      <c r="YP51" s="6"/>
      <c r="YQ51" s="6"/>
      <c r="YR51" s="6"/>
      <c r="YS51" s="6"/>
      <c r="YT51" s="6"/>
      <c r="YU51" s="6"/>
      <c r="YV51" s="6"/>
      <c r="YW51" s="6"/>
      <c r="YX51" s="6"/>
      <c r="YY51" s="6"/>
      <c r="YZ51" s="6"/>
      <c r="ZA51" s="6"/>
      <c r="ZB51" s="6"/>
      <c r="ZC51" s="6"/>
      <c r="ZD51" s="6"/>
      <c r="ZE51" s="6"/>
      <c r="ZF51" s="6"/>
      <c r="ZG51" s="6"/>
      <c r="ZH51" s="6"/>
      <c r="ZI51" s="6"/>
      <c r="ZJ51" s="6"/>
      <c r="ZK51" s="6"/>
      <c r="ZL51" s="6"/>
      <c r="ZM51" s="6"/>
      <c r="ZN51" s="6"/>
      <c r="ZO51" s="6"/>
      <c r="ZP51" s="6"/>
      <c r="ZQ51" s="6"/>
      <c r="ZR51" s="6"/>
      <c r="ZS51" s="6"/>
      <c r="ZT51" s="6"/>
      <c r="ZU51" s="6"/>
      <c r="ZV51" s="6"/>
      <c r="ZW51" s="6"/>
      <c r="ZX51" s="6"/>
      <c r="ZY51" s="6"/>
      <c r="ZZ51" s="6"/>
      <c r="AAA51" s="6"/>
      <c r="AAB51" s="6"/>
      <c r="AAC51" s="6"/>
      <c r="AAD51" s="6"/>
      <c r="AAE51" s="6"/>
      <c r="AAF51" s="6"/>
      <c r="AAG51" s="6"/>
      <c r="AAH51" s="6"/>
      <c r="AAI51" s="6"/>
      <c r="AAJ51" s="6"/>
      <c r="AAK51" s="6"/>
      <c r="AAL51" s="6"/>
      <c r="AAM51" s="6"/>
      <c r="AAN51" s="6"/>
      <c r="AAO51" s="6"/>
      <c r="AAP51" s="6"/>
      <c r="AAQ51" s="6"/>
      <c r="AAR51" s="6"/>
      <c r="AAS51" s="6"/>
      <c r="AAT51" s="6"/>
      <c r="AAU51" s="6"/>
      <c r="AAV51" s="6"/>
      <c r="AAW51" s="6"/>
      <c r="AAX51" s="6"/>
      <c r="AAY51" s="6"/>
      <c r="AAZ51" s="6"/>
      <c r="ABA51" s="6"/>
      <c r="ABB51" s="6"/>
      <c r="ABC51" s="6"/>
      <c r="ABD51" s="6"/>
      <c r="ABE51" s="6"/>
      <c r="ABF51" s="6"/>
      <c r="ABG51" s="6"/>
      <c r="ABH51" s="6"/>
      <c r="ABI51" s="6"/>
      <c r="ABJ51" s="6"/>
      <c r="ABK51" s="6"/>
      <c r="ABL51" s="6"/>
      <c r="ABM51" s="6"/>
      <c r="ABN51" s="6"/>
      <c r="ABO51" s="6"/>
      <c r="ABP51" s="6"/>
      <c r="ABQ51" s="6"/>
      <c r="ABR51" s="6"/>
      <c r="ABS51" s="6"/>
      <c r="ABT51" s="6"/>
      <c r="ABU51" s="6"/>
      <c r="ABV51" s="6"/>
      <c r="ABW51" s="6"/>
      <c r="ABX51" s="6"/>
      <c r="ABY51" s="6"/>
      <c r="ABZ51" s="6"/>
      <c r="ACA51" s="6"/>
      <c r="ACB51" s="6"/>
      <c r="ACC51" s="6"/>
      <c r="ACD51" s="6"/>
      <c r="ACE51" s="6"/>
      <c r="ACF51" s="6"/>
      <c r="ACG51" s="6"/>
      <c r="ACH51" s="6"/>
      <c r="ACI51" s="6"/>
      <c r="ACJ51" s="6"/>
      <c r="ACK51" s="6"/>
      <c r="ACL51" s="6"/>
      <c r="ACM51" s="6"/>
      <c r="ACN51" s="6"/>
      <c r="ACO51" s="6"/>
      <c r="ACP51" s="6"/>
      <c r="ACQ51" s="6"/>
      <c r="ACR51" s="6"/>
      <c r="ACS51" s="6"/>
      <c r="ACT51" s="6"/>
      <c r="ACU51" s="6"/>
      <c r="ACV51" s="6"/>
      <c r="ACW51" s="6"/>
      <c r="ACX51" s="6"/>
      <c r="ACY51" s="6"/>
      <c r="ACZ51" s="6"/>
      <c r="ADA51" s="6"/>
      <c r="ADB51" s="6"/>
    </row>
    <row r="52" spans="1:782" s="3" customFormat="1" ht="39" customHeight="1" x14ac:dyDescent="0.2">
      <c r="A52" s="163" t="s">
        <v>173</v>
      </c>
      <c r="B52" s="62" t="s">
        <v>121</v>
      </c>
      <c r="C52" s="182"/>
      <c r="D52" s="201" t="s">
        <v>14</v>
      </c>
      <c r="E52" s="201" t="s">
        <v>45</v>
      </c>
      <c r="F52" s="179" t="s">
        <v>45</v>
      </c>
      <c r="G52" s="435" t="s">
        <v>202</v>
      </c>
      <c r="H52" s="436"/>
      <c r="I52" s="436"/>
      <c r="J52" s="436"/>
      <c r="K52" s="436"/>
      <c r="L52" s="436"/>
      <c r="M52" s="437"/>
      <c r="N52" s="329"/>
      <c r="O52" s="329"/>
      <c r="P52" s="329"/>
      <c r="Q52" s="329"/>
      <c r="R52" s="329"/>
      <c r="S52" s="329"/>
      <c r="T52" s="199">
        <v>15</v>
      </c>
      <c r="U52" s="199">
        <v>35</v>
      </c>
      <c r="V52" s="143">
        <v>2</v>
      </c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  <c r="FY52" s="6"/>
      <c r="FZ52" s="6"/>
      <c r="GA52" s="6"/>
      <c r="GB52" s="6"/>
      <c r="GC52" s="6"/>
      <c r="GD52" s="6"/>
      <c r="GE52" s="6"/>
      <c r="GF52" s="6"/>
      <c r="GG52" s="6"/>
      <c r="GH52" s="6"/>
      <c r="GI52" s="6"/>
      <c r="GJ52" s="6"/>
      <c r="GK52" s="6"/>
      <c r="GL52" s="6"/>
      <c r="GM52" s="6"/>
      <c r="GN52" s="6"/>
      <c r="GO52" s="6"/>
      <c r="GP52" s="6"/>
      <c r="GQ52" s="6"/>
      <c r="GR52" s="6"/>
      <c r="GS52" s="6"/>
      <c r="GT52" s="6"/>
      <c r="GU52" s="6"/>
      <c r="GV52" s="6"/>
      <c r="GW52" s="6"/>
      <c r="GX52" s="6"/>
      <c r="GY52" s="6"/>
      <c r="GZ52" s="6"/>
      <c r="HA52" s="6"/>
      <c r="HB52" s="6"/>
      <c r="HC52" s="6"/>
      <c r="HD52" s="6"/>
      <c r="HE52" s="6"/>
      <c r="HF52" s="6"/>
      <c r="HG52" s="6"/>
      <c r="HH52" s="6"/>
      <c r="HI52" s="6"/>
      <c r="HJ52" s="6"/>
      <c r="HK52" s="6"/>
      <c r="HL52" s="6"/>
      <c r="HM52" s="6"/>
      <c r="HN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A52" s="6"/>
      <c r="IB52" s="6"/>
      <c r="IC52" s="6"/>
      <c r="ID52" s="6"/>
      <c r="IE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P52" s="6"/>
      <c r="IQ52" s="6"/>
      <c r="IR52" s="6"/>
      <c r="IS52" s="6"/>
      <c r="IT52" s="6"/>
      <c r="IU52" s="6"/>
      <c r="IV52" s="6"/>
      <c r="IW52" s="6"/>
      <c r="IX52" s="6"/>
      <c r="IY52" s="6"/>
      <c r="IZ52" s="6"/>
      <c r="JA52" s="6"/>
      <c r="JB52" s="6"/>
      <c r="JC52" s="6"/>
      <c r="JD52" s="6"/>
      <c r="JE52" s="6"/>
      <c r="JF52" s="6"/>
      <c r="JG52" s="6"/>
      <c r="JH52" s="6"/>
      <c r="JI52" s="6"/>
      <c r="JJ52" s="6"/>
      <c r="JK52" s="6"/>
      <c r="JL52" s="6"/>
      <c r="JM52" s="6"/>
      <c r="JN52" s="6"/>
      <c r="JO52" s="6"/>
      <c r="JP52" s="6"/>
      <c r="JQ52" s="6"/>
      <c r="JR52" s="6"/>
      <c r="JS52" s="6"/>
      <c r="JT52" s="6"/>
      <c r="JU52" s="6"/>
      <c r="JV52" s="6"/>
      <c r="JW52" s="6"/>
      <c r="JX52" s="6"/>
      <c r="JY52" s="6"/>
      <c r="JZ52" s="6"/>
      <c r="KA52" s="6"/>
      <c r="KB52" s="6"/>
      <c r="KC52" s="6"/>
      <c r="KD52" s="6"/>
      <c r="KE52" s="6"/>
      <c r="KF52" s="6"/>
      <c r="KG52" s="6"/>
      <c r="KH52" s="6"/>
      <c r="KI52" s="6"/>
      <c r="KJ52" s="6"/>
      <c r="KK52" s="6"/>
      <c r="KL52" s="6"/>
      <c r="KM52" s="6"/>
      <c r="KN52" s="6"/>
      <c r="KO52" s="6"/>
      <c r="KP52" s="6"/>
      <c r="KQ52" s="6"/>
      <c r="KR52" s="6"/>
      <c r="KS52" s="6"/>
      <c r="KT52" s="6"/>
      <c r="KU52" s="6"/>
      <c r="KV52" s="6"/>
      <c r="KW52" s="6"/>
      <c r="KX52" s="6"/>
      <c r="KY52" s="6"/>
      <c r="KZ52" s="6"/>
      <c r="LA52" s="6"/>
      <c r="LB52" s="6"/>
      <c r="LC52" s="6"/>
      <c r="LD52" s="6"/>
      <c r="LE52" s="6"/>
      <c r="LF52" s="6"/>
      <c r="LG52" s="6"/>
      <c r="LH52" s="6"/>
      <c r="LI52" s="6"/>
      <c r="LJ52" s="6"/>
      <c r="LK52" s="6"/>
      <c r="LL52" s="6"/>
      <c r="LM52" s="6"/>
      <c r="LN52" s="6"/>
      <c r="LO52" s="6"/>
      <c r="LP52" s="6"/>
      <c r="LQ52" s="6"/>
      <c r="LR52" s="6"/>
      <c r="LS52" s="6"/>
      <c r="LT52" s="6"/>
      <c r="LU52" s="6"/>
      <c r="LV52" s="6"/>
      <c r="LW52" s="6"/>
      <c r="LX52" s="6"/>
      <c r="LY52" s="6"/>
      <c r="LZ52" s="6"/>
      <c r="MA52" s="6"/>
      <c r="MB52" s="6"/>
      <c r="MC52" s="6"/>
      <c r="MD52" s="6"/>
      <c r="ME52" s="6"/>
      <c r="MF52" s="6"/>
      <c r="MG52" s="6"/>
      <c r="MH52" s="6"/>
      <c r="MI52" s="6"/>
      <c r="MJ52" s="6"/>
      <c r="MK52" s="6"/>
      <c r="ML52" s="6"/>
      <c r="MM52" s="6"/>
      <c r="MN52" s="6"/>
      <c r="MO52" s="6"/>
      <c r="MP52" s="6"/>
      <c r="MQ52" s="6"/>
      <c r="MR52" s="6"/>
      <c r="MS52" s="6"/>
      <c r="MT52" s="6"/>
      <c r="MU52" s="6"/>
      <c r="MV52" s="6"/>
      <c r="MW52" s="6"/>
      <c r="MX52" s="6"/>
      <c r="MY52" s="6"/>
      <c r="MZ52" s="6"/>
      <c r="NA52" s="6"/>
      <c r="NB52" s="6"/>
      <c r="NC52" s="6"/>
      <c r="ND52" s="6"/>
      <c r="NE52" s="6"/>
      <c r="NF52" s="6"/>
      <c r="NG52" s="6"/>
      <c r="NH52" s="6"/>
      <c r="NI52" s="6"/>
      <c r="NJ52" s="6"/>
      <c r="NK52" s="6"/>
      <c r="NL52" s="6"/>
      <c r="NM52" s="6"/>
      <c r="NN52" s="6"/>
      <c r="NO52" s="6"/>
      <c r="NP52" s="6"/>
      <c r="NQ52" s="6"/>
      <c r="NR52" s="6"/>
      <c r="NS52" s="6"/>
      <c r="NT52" s="6"/>
      <c r="NU52" s="6"/>
      <c r="NV52" s="6"/>
      <c r="NW52" s="6"/>
      <c r="NX52" s="6"/>
      <c r="NY52" s="6"/>
      <c r="NZ52" s="6"/>
      <c r="OA52" s="6"/>
      <c r="OB52" s="6"/>
      <c r="OC52" s="6"/>
      <c r="OD52" s="6"/>
      <c r="OE52" s="6"/>
      <c r="OF52" s="6"/>
      <c r="OG52" s="6"/>
      <c r="OH52" s="6"/>
      <c r="OI52" s="6"/>
      <c r="OJ52" s="6"/>
      <c r="OK52" s="6"/>
      <c r="OL52" s="6"/>
      <c r="OM52" s="6"/>
      <c r="ON52" s="6"/>
      <c r="OO52" s="6"/>
      <c r="OP52" s="6"/>
      <c r="OQ52" s="6"/>
      <c r="OR52" s="6"/>
      <c r="OS52" s="6"/>
      <c r="OT52" s="6"/>
      <c r="OU52" s="6"/>
      <c r="OV52" s="6"/>
      <c r="OW52" s="6"/>
      <c r="OX52" s="6"/>
      <c r="OY52" s="6"/>
      <c r="OZ52" s="6"/>
      <c r="PA52" s="6"/>
      <c r="PB52" s="6"/>
      <c r="PC52" s="6"/>
      <c r="PD52" s="6"/>
      <c r="PE52" s="6"/>
      <c r="PF52" s="6"/>
      <c r="PG52" s="6"/>
      <c r="PH52" s="6"/>
      <c r="PI52" s="6"/>
      <c r="PJ52" s="6"/>
      <c r="PK52" s="6"/>
      <c r="PL52" s="6"/>
      <c r="PM52" s="6"/>
      <c r="PN52" s="6"/>
      <c r="PO52" s="6"/>
      <c r="PP52" s="6"/>
      <c r="PQ52" s="6"/>
      <c r="PR52" s="6"/>
      <c r="PS52" s="6"/>
      <c r="PT52" s="6"/>
      <c r="PU52" s="6"/>
      <c r="PV52" s="6"/>
      <c r="PW52" s="6"/>
      <c r="PX52" s="6"/>
      <c r="PY52" s="6"/>
      <c r="PZ52" s="6"/>
      <c r="QA52" s="6"/>
      <c r="QB52" s="6"/>
      <c r="QC52" s="6"/>
      <c r="QD52" s="6"/>
      <c r="QE52" s="6"/>
      <c r="QF52" s="6"/>
      <c r="QG52" s="6"/>
      <c r="QH52" s="6"/>
      <c r="QI52" s="6"/>
      <c r="QJ52" s="6"/>
      <c r="QK52" s="6"/>
      <c r="QL52" s="6"/>
      <c r="QM52" s="6"/>
      <c r="QN52" s="6"/>
      <c r="QO52" s="6"/>
      <c r="QP52" s="6"/>
      <c r="QQ52" s="6"/>
      <c r="QR52" s="6"/>
      <c r="QS52" s="6"/>
      <c r="QT52" s="6"/>
      <c r="QU52" s="6"/>
      <c r="QV52" s="6"/>
      <c r="QW52" s="6"/>
      <c r="QX52" s="6"/>
      <c r="QY52" s="6"/>
      <c r="QZ52" s="6"/>
      <c r="RA52" s="6"/>
      <c r="RB52" s="6"/>
      <c r="RC52" s="6"/>
      <c r="RD52" s="6"/>
      <c r="RE52" s="6"/>
      <c r="RF52" s="6"/>
      <c r="RG52" s="6"/>
      <c r="RH52" s="6"/>
      <c r="RI52" s="6"/>
      <c r="RJ52" s="6"/>
      <c r="RK52" s="6"/>
      <c r="RL52" s="6"/>
      <c r="RM52" s="6"/>
      <c r="RN52" s="6"/>
      <c r="RO52" s="6"/>
      <c r="RP52" s="6"/>
      <c r="RQ52" s="6"/>
      <c r="RR52" s="6"/>
      <c r="RS52" s="6"/>
      <c r="RT52" s="6"/>
      <c r="RU52" s="6"/>
      <c r="RV52" s="6"/>
      <c r="RW52" s="6"/>
      <c r="RX52" s="6"/>
      <c r="RY52" s="6"/>
      <c r="RZ52" s="6"/>
      <c r="SA52" s="6"/>
      <c r="SB52" s="6"/>
      <c r="SC52" s="6"/>
      <c r="SD52" s="6"/>
      <c r="SE52" s="6"/>
      <c r="SF52" s="6"/>
      <c r="SG52" s="6"/>
      <c r="SH52" s="6"/>
      <c r="SI52" s="6"/>
      <c r="SJ52" s="6"/>
      <c r="SK52" s="6"/>
      <c r="SL52" s="6"/>
      <c r="SM52" s="6"/>
      <c r="SN52" s="6"/>
      <c r="SO52" s="6"/>
      <c r="SP52" s="6"/>
      <c r="SQ52" s="6"/>
      <c r="SR52" s="6"/>
      <c r="SS52" s="6"/>
      <c r="ST52" s="6"/>
      <c r="SU52" s="6"/>
      <c r="SV52" s="6"/>
      <c r="SW52" s="6"/>
      <c r="SX52" s="6"/>
      <c r="SY52" s="6"/>
      <c r="SZ52" s="6"/>
      <c r="TA52" s="6"/>
      <c r="TB52" s="6"/>
      <c r="TC52" s="6"/>
      <c r="TD52" s="6"/>
      <c r="TE52" s="6"/>
      <c r="TF52" s="6"/>
      <c r="TG52" s="6"/>
      <c r="TH52" s="6"/>
      <c r="TI52" s="6"/>
      <c r="TJ52" s="6"/>
      <c r="TK52" s="6"/>
      <c r="TL52" s="6"/>
      <c r="TM52" s="6"/>
      <c r="TN52" s="6"/>
      <c r="TO52" s="6"/>
      <c r="TP52" s="6"/>
      <c r="TQ52" s="6"/>
      <c r="TR52" s="6"/>
      <c r="TS52" s="6"/>
      <c r="TT52" s="6"/>
      <c r="TU52" s="6"/>
      <c r="TV52" s="6"/>
      <c r="TW52" s="6"/>
      <c r="TX52" s="6"/>
      <c r="TY52" s="6"/>
      <c r="TZ52" s="6"/>
      <c r="UA52" s="6"/>
      <c r="UB52" s="6"/>
      <c r="UC52" s="6"/>
      <c r="UD52" s="6"/>
      <c r="UE52" s="6"/>
      <c r="UF52" s="6"/>
      <c r="UG52" s="6"/>
      <c r="UH52" s="6"/>
      <c r="UI52" s="6"/>
      <c r="UJ52" s="6"/>
      <c r="UK52" s="6"/>
      <c r="UL52" s="6"/>
      <c r="UM52" s="6"/>
      <c r="UN52" s="6"/>
      <c r="UO52" s="6"/>
      <c r="UP52" s="6"/>
      <c r="UQ52" s="6"/>
      <c r="UR52" s="6"/>
      <c r="US52" s="6"/>
      <c r="UT52" s="6"/>
      <c r="UU52" s="6"/>
      <c r="UV52" s="6"/>
      <c r="UW52" s="6"/>
      <c r="UX52" s="6"/>
      <c r="UY52" s="6"/>
      <c r="UZ52" s="6"/>
      <c r="VA52" s="6"/>
      <c r="VB52" s="6"/>
      <c r="VC52" s="6"/>
      <c r="VD52" s="6"/>
      <c r="VE52" s="6"/>
      <c r="VF52" s="6"/>
      <c r="VG52" s="6"/>
      <c r="VH52" s="6"/>
      <c r="VI52" s="6"/>
      <c r="VJ52" s="6"/>
      <c r="VK52" s="6"/>
      <c r="VL52" s="6"/>
      <c r="VM52" s="6"/>
      <c r="VN52" s="6"/>
      <c r="VO52" s="6"/>
      <c r="VP52" s="6"/>
      <c r="VQ52" s="6"/>
      <c r="VR52" s="6"/>
      <c r="VS52" s="6"/>
      <c r="VT52" s="6"/>
      <c r="VU52" s="6"/>
      <c r="VV52" s="6"/>
      <c r="VW52" s="6"/>
      <c r="VX52" s="6"/>
      <c r="VY52" s="6"/>
      <c r="VZ52" s="6"/>
      <c r="WA52" s="6"/>
      <c r="WB52" s="6"/>
      <c r="WC52" s="6"/>
      <c r="WD52" s="6"/>
      <c r="WE52" s="6"/>
      <c r="WF52" s="6"/>
      <c r="WG52" s="6"/>
      <c r="WH52" s="6"/>
      <c r="WI52" s="6"/>
      <c r="WJ52" s="6"/>
      <c r="WK52" s="6"/>
      <c r="WL52" s="6"/>
      <c r="WM52" s="6"/>
      <c r="WN52" s="6"/>
      <c r="WO52" s="6"/>
      <c r="WP52" s="6"/>
      <c r="WQ52" s="6"/>
      <c r="WR52" s="6"/>
      <c r="WS52" s="6"/>
      <c r="WT52" s="6"/>
      <c r="WU52" s="6"/>
      <c r="WV52" s="6"/>
      <c r="WW52" s="6"/>
      <c r="WX52" s="6"/>
      <c r="WY52" s="6"/>
      <c r="WZ52" s="6"/>
      <c r="XA52" s="6"/>
      <c r="XB52" s="6"/>
      <c r="XC52" s="6"/>
      <c r="XD52" s="6"/>
      <c r="XE52" s="6"/>
      <c r="XF52" s="6"/>
      <c r="XG52" s="6"/>
      <c r="XH52" s="6"/>
      <c r="XI52" s="6"/>
      <c r="XJ52" s="6"/>
      <c r="XK52" s="6"/>
      <c r="XL52" s="6"/>
      <c r="XM52" s="6"/>
      <c r="XN52" s="6"/>
      <c r="XO52" s="6"/>
      <c r="XP52" s="6"/>
      <c r="XQ52" s="6"/>
      <c r="XR52" s="6"/>
      <c r="XS52" s="6"/>
      <c r="XT52" s="6"/>
      <c r="XU52" s="6"/>
      <c r="XV52" s="6"/>
      <c r="XW52" s="6"/>
      <c r="XX52" s="6"/>
      <c r="XY52" s="6"/>
      <c r="XZ52" s="6"/>
      <c r="YA52" s="6"/>
      <c r="YB52" s="6"/>
      <c r="YC52" s="6"/>
      <c r="YD52" s="6"/>
      <c r="YE52" s="6"/>
      <c r="YF52" s="6"/>
      <c r="YG52" s="6"/>
      <c r="YH52" s="6"/>
      <c r="YI52" s="6"/>
      <c r="YJ52" s="6"/>
      <c r="YK52" s="6"/>
      <c r="YL52" s="6"/>
      <c r="YM52" s="6"/>
      <c r="YN52" s="6"/>
      <c r="YO52" s="6"/>
      <c r="YP52" s="6"/>
      <c r="YQ52" s="6"/>
      <c r="YR52" s="6"/>
      <c r="YS52" s="6"/>
      <c r="YT52" s="6"/>
      <c r="YU52" s="6"/>
      <c r="YV52" s="6"/>
      <c r="YW52" s="6"/>
      <c r="YX52" s="6"/>
      <c r="YY52" s="6"/>
      <c r="YZ52" s="6"/>
      <c r="ZA52" s="6"/>
      <c r="ZB52" s="6"/>
      <c r="ZC52" s="6"/>
      <c r="ZD52" s="6"/>
      <c r="ZE52" s="6"/>
      <c r="ZF52" s="6"/>
      <c r="ZG52" s="6"/>
      <c r="ZH52" s="6"/>
      <c r="ZI52" s="6"/>
      <c r="ZJ52" s="6"/>
      <c r="ZK52" s="6"/>
      <c r="ZL52" s="6"/>
      <c r="ZM52" s="6"/>
      <c r="ZN52" s="6"/>
      <c r="ZO52" s="6"/>
      <c r="ZP52" s="6"/>
      <c r="ZQ52" s="6"/>
      <c r="ZR52" s="6"/>
      <c r="ZS52" s="6"/>
      <c r="ZT52" s="6"/>
      <c r="ZU52" s="6"/>
      <c r="ZV52" s="6"/>
      <c r="ZW52" s="6"/>
      <c r="ZX52" s="6"/>
      <c r="ZY52" s="6"/>
      <c r="ZZ52" s="6"/>
      <c r="AAA52" s="6"/>
      <c r="AAB52" s="6"/>
      <c r="AAC52" s="6"/>
      <c r="AAD52" s="6"/>
      <c r="AAE52" s="6"/>
      <c r="AAF52" s="6"/>
      <c r="AAG52" s="6"/>
      <c r="AAH52" s="6"/>
      <c r="AAI52" s="6"/>
      <c r="AAJ52" s="6"/>
      <c r="AAK52" s="6"/>
      <c r="AAL52" s="6"/>
      <c r="AAM52" s="6"/>
      <c r="AAN52" s="6"/>
      <c r="AAO52" s="6"/>
      <c r="AAP52" s="6"/>
      <c r="AAQ52" s="6"/>
      <c r="AAR52" s="6"/>
      <c r="AAS52" s="6"/>
      <c r="AAT52" s="6"/>
      <c r="AAU52" s="6"/>
      <c r="AAV52" s="6"/>
      <c r="AAW52" s="6"/>
      <c r="AAX52" s="6"/>
      <c r="AAY52" s="6"/>
      <c r="AAZ52" s="6"/>
      <c r="ABA52" s="6"/>
      <c r="ABB52" s="6"/>
      <c r="ABC52" s="6"/>
      <c r="ABD52" s="6"/>
      <c r="ABE52" s="6"/>
      <c r="ABF52" s="6"/>
      <c r="ABG52" s="6"/>
      <c r="ABH52" s="6"/>
      <c r="ABI52" s="6"/>
      <c r="ABJ52" s="6"/>
      <c r="ABK52" s="6"/>
      <c r="ABL52" s="6"/>
      <c r="ABM52" s="6"/>
      <c r="ABN52" s="6"/>
      <c r="ABO52" s="6"/>
      <c r="ABP52" s="6"/>
      <c r="ABQ52" s="6"/>
      <c r="ABR52" s="6"/>
      <c r="ABS52" s="6"/>
      <c r="ABT52" s="6"/>
      <c r="ABU52" s="6"/>
      <c r="ABV52" s="6"/>
      <c r="ABW52" s="6"/>
      <c r="ABX52" s="6"/>
      <c r="ABY52" s="6"/>
      <c r="ABZ52" s="6"/>
      <c r="ACA52" s="6"/>
      <c r="ACB52" s="6"/>
      <c r="ACC52" s="6"/>
      <c r="ACD52" s="6"/>
      <c r="ACE52" s="6"/>
      <c r="ACF52" s="6"/>
      <c r="ACG52" s="6"/>
      <c r="ACH52" s="6"/>
      <c r="ACI52" s="6"/>
      <c r="ACJ52" s="6"/>
      <c r="ACK52" s="6"/>
      <c r="ACL52" s="6"/>
      <c r="ACM52" s="6"/>
      <c r="ACN52" s="6"/>
      <c r="ACO52" s="6"/>
      <c r="ACP52" s="6"/>
      <c r="ACQ52" s="6"/>
      <c r="ACR52" s="6"/>
      <c r="ACS52" s="6"/>
      <c r="ACT52" s="6"/>
      <c r="ACU52" s="6"/>
      <c r="ACV52" s="6"/>
      <c r="ACW52" s="6"/>
      <c r="ACX52" s="6"/>
      <c r="ACY52" s="6"/>
      <c r="ACZ52" s="6"/>
      <c r="ADA52" s="6"/>
      <c r="ADB52" s="6"/>
    </row>
    <row r="53" spans="1:782" s="3" customFormat="1" ht="39" customHeight="1" x14ac:dyDescent="0.2">
      <c r="A53" s="96" t="s">
        <v>229</v>
      </c>
      <c r="B53" s="69" t="s">
        <v>121</v>
      </c>
      <c r="C53" s="182"/>
      <c r="D53" s="220" t="s">
        <v>201</v>
      </c>
      <c r="E53" s="201" t="s">
        <v>45</v>
      </c>
      <c r="F53" s="179" t="s">
        <v>45</v>
      </c>
      <c r="G53" s="435"/>
      <c r="H53" s="436"/>
      <c r="I53" s="436"/>
      <c r="J53" s="436"/>
      <c r="K53" s="436"/>
      <c r="L53" s="436"/>
      <c r="M53" s="437"/>
      <c r="N53" s="329" t="s">
        <v>202</v>
      </c>
      <c r="O53" s="329"/>
      <c r="P53" s="329"/>
      <c r="Q53" s="329"/>
      <c r="R53" s="329"/>
      <c r="S53" s="329"/>
      <c r="T53" s="199">
        <v>15</v>
      </c>
      <c r="U53" s="199">
        <v>35</v>
      </c>
      <c r="V53" s="143">
        <v>2</v>
      </c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  <c r="FY53" s="6"/>
      <c r="FZ53" s="6"/>
      <c r="GA53" s="6"/>
      <c r="GB53" s="6"/>
      <c r="GC53" s="6"/>
      <c r="GD53" s="6"/>
      <c r="GE53" s="6"/>
      <c r="GF53" s="6"/>
      <c r="GG53" s="6"/>
      <c r="GH53" s="6"/>
      <c r="GI53" s="6"/>
      <c r="GJ53" s="6"/>
      <c r="GK53" s="6"/>
      <c r="GL53" s="6"/>
      <c r="GM53" s="6"/>
      <c r="GN53" s="6"/>
      <c r="GO53" s="6"/>
      <c r="GP53" s="6"/>
      <c r="GQ53" s="6"/>
      <c r="GR53" s="6"/>
      <c r="GS53" s="6"/>
      <c r="GT53" s="6"/>
      <c r="GU53" s="6"/>
      <c r="GV53" s="6"/>
      <c r="GW53" s="6"/>
      <c r="GX53" s="6"/>
      <c r="GY53" s="6"/>
      <c r="GZ53" s="6"/>
      <c r="HA53" s="6"/>
      <c r="HB53" s="6"/>
      <c r="HC53" s="6"/>
      <c r="HD53" s="6"/>
      <c r="HE53" s="6"/>
      <c r="HF53" s="6"/>
      <c r="HG53" s="6"/>
      <c r="HH53" s="6"/>
      <c r="HI53" s="6"/>
      <c r="HJ53" s="6"/>
      <c r="HK53" s="6"/>
      <c r="HL53" s="6"/>
      <c r="HM53" s="6"/>
      <c r="HN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A53" s="6"/>
      <c r="IB53" s="6"/>
      <c r="IC53" s="6"/>
      <c r="ID53" s="6"/>
      <c r="IE53" s="6"/>
      <c r="IF53" s="6"/>
      <c r="IG53" s="6"/>
      <c r="IH53" s="6"/>
      <c r="II53" s="6"/>
      <c r="IJ53" s="6"/>
      <c r="IK53" s="6"/>
      <c r="IL53" s="6"/>
      <c r="IM53" s="6"/>
      <c r="IN53" s="6"/>
      <c r="IO53" s="6"/>
      <c r="IP53" s="6"/>
      <c r="IQ53" s="6"/>
      <c r="IR53" s="6"/>
      <c r="IS53" s="6"/>
      <c r="IT53" s="6"/>
      <c r="IU53" s="6"/>
      <c r="IV53" s="6"/>
      <c r="IW53" s="6"/>
      <c r="IX53" s="6"/>
      <c r="IY53" s="6"/>
      <c r="IZ53" s="6"/>
      <c r="JA53" s="6"/>
      <c r="JB53" s="6"/>
      <c r="JC53" s="6"/>
      <c r="JD53" s="6"/>
      <c r="JE53" s="6"/>
      <c r="JF53" s="6"/>
      <c r="JG53" s="6"/>
      <c r="JH53" s="6"/>
      <c r="JI53" s="6"/>
      <c r="JJ53" s="6"/>
      <c r="JK53" s="6"/>
      <c r="JL53" s="6"/>
      <c r="JM53" s="6"/>
      <c r="JN53" s="6"/>
      <c r="JO53" s="6"/>
      <c r="JP53" s="6"/>
      <c r="JQ53" s="6"/>
      <c r="JR53" s="6"/>
      <c r="JS53" s="6"/>
      <c r="JT53" s="6"/>
      <c r="JU53" s="6"/>
      <c r="JV53" s="6"/>
      <c r="JW53" s="6"/>
      <c r="JX53" s="6"/>
      <c r="JY53" s="6"/>
      <c r="JZ53" s="6"/>
      <c r="KA53" s="6"/>
      <c r="KB53" s="6"/>
      <c r="KC53" s="6"/>
      <c r="KD53" s="6"/>
      <c r="KE53" s="6"/>
      <c r="KF53" s="6"/>
      <c r="KG53" s="6"/>
      <c r="KH53" s="6"/>
      <c r="KI53" s="6"/>
      <c r="KJ53" s="6"/>
      <c r="KK53" s="6"/>
      <c r="KL53" s="6"/>
      <c r="KM53" s="6"/>
      <c r="KN53" s="6"/>
      <c r="KO53" s="6"/>
      <c r="KP53" s="6"/>
      <c r="KQ53" s="6"/>
      <c r="KR53" s="6"/>
      <c r="KS53" s="6"/>
      <c r="KT53" s="6"/>
      <c r="KU53" s="6"/>
      <c r="KV53" s="6"/>
      <c r="KW53" s="6"/>
      <c r="KX53" s="6"/>
      <c r="KY53" s="6"/>
      <c r="KZ53" s="6"/>
      <c r="LA53" s="6"/>
      <c r="LB53" s="6"/>
      <c r="LC53" s="6"/>
      <c r="LD53" s="6"/>
      <c r="LE53" s="6"/>
      <c r="LF53" s="6"/>
      <c r="LG53" s="6"/>
      <c r="LH53" s="6"/>
      <c r="LI53" s="6"/>
      <c r="LJ53" s="6"/>
      <c r="LK53" s="6"/>
      <c r="LL53" s="6"/>
      <c r="LM53" s="6"/>
      <c r="LN53" s="6"/>
      <c r="LO53" s="6"/>
      <c r="LP53" s="6"/>
      <c r="LQ53" s="6"/>
      <c r="LR53" s="6"/>
      <c r="LS53" s="6"/>
      <c r="LT53" s="6"/>
      <c r="LU53" s="6"/>
      <c r="LV53" s="6"/>
      <c r="LW53" s="6"/>
      <c r="LX53" s="6"/>
      <c r="LY53" s="6"/>
      <c r="LZ53" s="6"/>
      <c r="MA53" s="6"/>
      <c r="MB53" s="6"/>
      <c r="MC53" s="6"/>
      <c r="MD53" s="6"/>
      <c r="ME53" s="6"/>
      <c r="MF53" s="6"/>
      <c r="MG53" s="6"/>
      <c r="MH53" s="6"/>
      <c r="MI53" s="6"/>
      <c r="MJ53" s="6"/>
      <c r="MK53" s="6"/>
      <c r="ML53" s="6"/>
      <c r="MM53" s="6"/>
      <c r="MN53" s="6"/>
      <c r="MO53" s="6"/>
      <c r="MP53" s="6"/>
      <c r="MQ53" s="6"/>
      <c r="MR53" s="6"/>
      <c r="MS53" s="6"/>
      <c r="MT53" s="6"/>
      <c r="MU53" s="6"/>
      <c r="MV53" s="6"/>
      <c r="MW53" s="6"/>
      <c r="MX53" s="6"/>
      <c r="MY53" s="6"/>
      <c r="MZ53" s="6"/>
      <c r="NA53" s="6"/>
      <c r="NB53" s="6"/>
      <c r="NC53" s="6"/>
      <c r="ND53" s="6"/>
      <c r="NE53" s="6"/>
      <c r="NF53" s="6"/>
      <c r="NG53" s="6"/>
      <c r="NH53" s="6"/>
      <c r="NI53" s="6"/>
      <c r="NJ53" s="6"/>
      <c r="NK53" s="6"/>
      <c r="NL53" s="6"/>
      <c r="NM53" s="6"/>
      <c r="NN53" s="6"/>
      <c r="NO53" s="6"/>
      <c r="NP53" s="6"/>
      <c r="NQ53" s="6"/>
      <c r="NR53" s="6"/>
      <c r="NS53" s="6"/>
      <c r="NT53" s="6"/>
      <c r="NU53" s="6"/>
      <c r="NV53" s="6"/>
      <c r="NW53" s="6"/>
      <c r="NX53" s="6"/>
      <c r="NY53" s="6"/>
      <c r="NZ53" s="6"/>
      <c r="OA53" s="6"/>
      <c r="OB53" s="6"/>
      <c r="OC53" s="6"/>
      <c r="OD53" s="6"/>
      <c r="OE53" s="6"/>
      <c r="OF53" s="6"/>
      <c r="OG53" s="6"/>
      <c r="OH53" s="6"/>
      <c r="OI53" s="6"/>
      <c r="OJ53" s="6"/>
      <c r="OK53" s="6"/>
      <c r="OL53" s="6"/>
      <c r="OM53" s="6"/>
      <c r="ON53" s="6"/>
      <c r="OO53" s="6"/>
      <c r="OP53" s="6"/>
      <c r="OQ53" s="6"/>
      <c r="OR53" s="6"/>
      <c r="OS53" s="6"/>
      <c r="OT53" s="6"/>
      <c r="OU53" s="6"/>
      <c r="OV53" s="6"/>
      <c r="OW53" s="6"/>
      <c r="OX53" s="6"/>
      <c r="OY53" s="6"/>
      <c r="OZ53" s="6"/>
      <c r="PA53" s="6"/>
      <c r="PB53" s="6"/>
      <c r="PC53" s="6"/>
      <c r="PD53" s="6"/>
      <c r="PE53" s="6"/>
      <c r="PF53" s="6"/>
      <c r="PG53" s="6"/>
      <c r="PH53" s="6"/>
      <c r="PI53" s="6"/>
      <c r="PJ53" s="6"/>
      <c r="PK53" s="6"/>
      <c r="PL53" s="6"/>
      <c r="PM53" s="6"/>
      <c r="PN53" s="6"/>
      <c r="PO53" s="6"/>
      <c r="PP53" s="6"/>
      <c r="PQ53" s="6"/>
      <c r="PR53" s="6"/>
      <c r="PS53" s="6"/>
      <c r="PT53" s="6"/>
      <c r="PU53" s="6"/>
      <c r="PV53" s="6"/>
      <c r="PW53" s="6"/>
      <c r="PX53" s="6"/>
      <c r="PY53" s="6"/>
      <c r="PZ53" s="6"/>
      <c r="QA53" s="6"/>
      <c r="QB53" s="6"/>
      <c r="QC53" s="6"/>
      <c r="QD53" s="6"/>
      <c r="QE53" s="6"/>
      <c r="QF53" s="6"/>
      <c r="QG53" s="6"/>
      <c r="QH53" s="6"/>
      <c r="QI53" s="6"/>
      <c r="QJ53" s="6"/>
      <c r="QK53" s="6"/>
      <c r="QL53" s="6"/>
      <c r="QM53" s="6"/>
      <c r="QN53" s="6"/>
      <c r="QO53" s="6"/>
      <c r="QP53" s="6"/>
      <c r="QQ53" s="6"/>
      <c r="QR53" s="6"/>
      <c r="QS53" s="6"/>
      <c r="QT53" s="6"/>
      <c r="QU53" s="6"/>
      <c r="QV53" s="6"/>
      <c r="QW53" s="6"/>
      <c r="QX53" s="6"/>
      <c r="QY53" s="6"/>
      <c r="QZ53" s="6"/>
      <c r="RA53" s="6"/>
      <c r="RB53" s="6"/>
      <c r="RC53" s="6"/>
      <c r="RD53" s="6"/>
      <c r="RE53" s="6"/>
      <c r="RF53" s="6"/>
      <c r="RG53" s="6"/>
      <c r="RH53" s="6"/>
      <c r="RI53" s="6"/>
      <c r="RJ53" s="6"/>
      <c r="RK53" s="6"/>
      <c r="RL53" s="6"/>
      <c r="RM53" s="6"/>
      <c r="RN53" s="6"/>
      <c r="RO53" s="6"/>
      <c r="RP53" s="6"/>
      <c r="RQ53" s="6"/>
      <c r="RR53" s="6"/>
      <c r="RS53" s="6"/>
      <c r="RT53" s="6"/>
      <c r="RU53" s="6"/>
      <c r="RV53" s="6"/>
      <c r="RW53" s="6"/>
      <c r="RX53" s="6"/>
      <c r="RY53" s="6"/>
      <c r="RZ53" s="6"/>
      <c r="SA53" s="6"/>
      <c r="SB53" s="6"/>
      <c r="SC53" s="6"/>
      <c r="SD53" s="6"/>
      <c r="SE53" s="6"/>
      <c r="SF53" s="6"/>
      <c r="SG53" s="6"/>
      <c r="SH53" s="6"/>
      <c r="SI53" s="6"/>
      <c r="SJ53" s="6"/>
      <c r="SK53" s="6"/>
      <c r="SL53" s="6"/>
      <c r="SM53" s="6"/>
      <c r="SN53" s="6"/>
      <c r="SO53" s="6"/>
      <c r="SP53" s="6"/>
      <c r="SQ53" s="6"/>
      <c r="SR53" s="6"/>
      <c r="SS53" s="6"/>
      <c r="ST53" s="6"/>
      <c r="SU53" s="6"/>
      <c r="SV53" s="6"/>
      <c r="SW53" s="6"/>
      <c r="SX53" s="6"/>
      <c r="SY53" s="6"/>
      <c r="SZ53" s="6"/>
      <c r="TA53" s="6"/>
      <c r="TB53" s="6"/>
      <c r="TC53" s="6"/>
      <c r="TD53" s="6"/>
      <c r="TE53" s="6"/>
      <c r="TF53" s="6"/>
      <c r="TG53" s="6"/>
      <c r="TH53" s="6"/>
      <c r="TI53" s="6"/>
      <c r="TJ53" s="6"/>
      <c r="TK53" s="6"/>
      <c r="TL53" s="6"/>
      <c r="TM53" s="6"/>
      <c r="TN53" s="6"/>
      <c r="TO53" s="6"/>
      <c r="TP53" s="6"/>
      <c r="TQ53" s="6"/>
      <c r="TR53" s="6"/>
      <c r="TS53" s="6"/>
      <c r="TT53" s="6"/>
      <c r="TU53" s="6"/>
      <c r="TV53" s="6"/>
      <c r="TW53" s="6"/>
      <c r="TX53" s="6"/>
      <c r="TY53" s="6"/>
      <c r="TZ53" s="6"/>
      <c r="UA53" s="6"/>
      <c r="UB53" s="6"/>
      <c r="UC53" s="6"/>
      <c r="UD53" s="6"/>
      <c r="UE53" s="6"/>
      <c r="UF53" s="6"/>
      <c r="UG53" s="6"/>
      <c r="UH53" s="6"/>
      <c r="UI53" s="6"/>
      <c r="UJ53" s="6"/>
      <c r="UK53" s="6"/>
      <c r="UL53" s="6"/>
      <c r="UM53" s="6"/>
      <c r="UN53" s="6"/>
      <c r="UO53" s="6"/>
      <c r="UP53" s="6"/>
      <c r="UQ53" s="6"/>
      <c r="UR53" s="6"/>
      <c r="US53" s="6"/>
      <c r="UT53" s="6"/>
      <c r="UU53" s="6"/>
      <c r="UV53" s="6"/>
      <c r="UW53" s="6"/>
      <c r="UX53" s="6"/>
      <c r="UY53" s="6"/>
      <c r="UZ53" s="6"/>
      <c r="VA53" s="6"/>
      <c r="VB53" s="6"/>
      <c r="VC53" s="6"/>
      <c r="VD53" s="6"/>
      <c r="VE53" s="6"/>
      <c r="VF53" s="6"/>
      <c r="VG53" s="6"/>
      <c r="VH53" s="6"/>
      <c r="VI53" s="6"/>
      <c r="VJ53" s="6"/>
      <c r="VK53" s="6"/>
      <c r="VL53" s="6"/>
      <c r="VM53" s="6"/>
      <c r="VN53" s="6"/>
      <c r="VO53" s="6"/>
      <c r="VP53" s="6"/>
      <c r="VQ53" s="6"/>
      <c r="VR53" s="6"/>
      <c r="VS53" s="6"/>
      <c r="VT53" s="6"/>
      <c r="VU53" s="6"/>
      <c r="VV53" s="6"/>
      <c r="VW53" s="6"/>
      <c r="VX53" s="6"/>
      <c r="VY53" s="6"/>
      <c r="VZ53" s="6"/>
      <c r="WA53" s="6"/>
      <c r="WB53" s="6"/>
      <c r="WC53" s="6"/>
      <c r="WD53" s="6"/>
      <c r="WE53" s="6"/>
      <c r="WF53" s="6"/>
      <c r="WG53" s="6"/>
      <c r="WH53" s="6"/>
      <c r="WI53" s="6"/>
      <c r="WJ53" s="6"/>
      <c r="WK53" s="6"/>
      <c r="WL53" s="6"/>
      <c r="WM53" s="6"/>
      <c r="WN53" s="6"/>
      <c r="WO53" s="6"/>
      <c r="WP53" s="6"/>
      <c r="WQ53" s="6"/>
      <c r="WR53" s="6"/>
      <c r="WS53" s="6"/>
      <c r="WT53" s="6"/>
      <c r="WU53" s="6"/>
      <c r="WV53" s="6"/>
      <c r="WW53" s="6"/>
      <c r="WX53" s="6"/>
      <c r="WY53" s="6"/>
      <c r="WZ53" s="6"/>
      <c r="XA53" s="6"/>
      <c r="XB53" s="6"/>
      <c r="XC53" s="6"/>
      <c r="XD53" s="6"/>
      <c r="XE53" s="6"/>
      <c r="XF53" s="6"/>
      <c r="XG53" s="6"/>
      <c r="XH53" s="6"/>
      <c r="XI53" s="6"/>
      <c r="XJ53" s="6"/>
      <c r="XK53" s="6"/>
      <c r="XL53" s="6"/>
      <c r="XM53" s="6"/>
      <c r="XN53" s="6"/>
      <c r="XO53" s="6"/>
      <c r="XP53" s="6"/>
      <c r="XQ53" s="6"/>
      <c r="XR53" s="6"/>
      <c r="XS53" s="6"/>
      <c r="XT53" s="6"/>
      <c r="XU53" s="6"/>
      <c r="XV53" s="6"/>
      <c r="XW53" s="6"/>
      <c r="XX53" s="6"/>
      <c r="XY53" s="6"/>
      <c r="XZ53" s="6"/>
      <c r="YA53" s="6"/>
      <c r="YB53" s="6"/>
      <c r="YC53" s="6"/>
      <c r="YD53" s="6"/>
      <c r="YE53" s="6"/>
      <c r="YF53" s="6"/>
      <c r="YG53" s="6"/>
      <c r="YH53" s="6"/>
      <c r="YI53" s="6"/>
      <c r="YJ53" s="6"/>
      <c r="YK53" s="6"/>
      <c r="YL53" s="6"/>
      <c r="YM53" s="6"/>
      <c r="YN53" s="6"/>
      <c r="YO53" s="6"/>
      <c r="YP53" s="6"/>
      <c r="YQ53" s="6"/>
      <c r="YR53" s="6"/>
      <c r="YS53" s="6"/>
      <c r="YT53" s="6"/>
      <c r="YU53" s="6"/>
      <c r="YV53" s="6"/>
      <c r="YW53" s="6"/>
      <c r="YX53" s="6"/>
      <c r="YY53" s="6"/>
      <c r="YZ53" s="6"/>
      <c r="ZA53" s="6"/>
      <c r="ZB53" s="6"/>
      <c r="ZC53" s="6"/>
      <c r="ZD53" s="6"/>
      <c r="ZE53" s="6"/>
      <c r="ZF53" s="6"/>
      <c r="ZG53" s="6"/>
      <c r="ZH53" s="6"/>
      <c r="ZI53" s="6"/>
      <c r="ZJ53" s="6"/>
      <c r="ZK53" s="6"/>
      <c r="ZL53" s="6"/>
      <c r="ZM53" s="6"/>
      <c r="ZN53" s="6"/>
      <c r="ZO53" s="6"/>
      <c r="ZP53" s="6"/>
      <c r="ZQ53" s="6"/>
      <c r="ZR53" s="6"/>
      <c r="ZS53" s="6"/>
      <c r="ZT53" s="6"/>
      <c r="ZU53" s="6"/>
      <c r="ZV53" s="6"/>
      <c r="ZW53" s="6"/>
      <c r="ZX53" s="6"/>
      <c r="ZY53" s="6"/>
      <c r="ZZ53" s="6"/>
      <c r="AAA53" s="6"/>
      <c r="AAB53" s="6"/>
      <c r="AAC53" s="6"/>
      <c r="AAD53" s="6"/>
      <c r="AAE53" s="6"/>
      <c r="AAF53" s="6"/>
      <c r="AAG53" s="6"/>
      <c r="AAH53" s="6"/>
      <c r="AAI53" s="6"/>
      <c r="AAJ53" s="6"/>
      <c r="AAK53" s="6"/>
      <c r="AAL53" s="6"/>
      <c r="AAM53" s="6"/>
      <c r="AAN53" s="6"/>
      <c r="AAO53" s="6"/>
      <c r="AAP53" s="6"/>
      <c r="AAQ53" s="6"/>
      <c r="AAR53" s="6"/>
      <c r="AAS53" s="6"/>
      <c r="AAT53" s="6"/>
      <c r="AAU53" s="6"/>
      <c r="AAV53" s="6"/>
      <c r="AAW53" s="6"/>
      <c r="AAX53" s="6"/>
      <c r="AAY53" s="6"/>
      <c r="AAZ53" s="6"/>
      <c r="ABA53" s="6"/>
      <c r="ABB53" s="6"/>
      <c r="ABC53" s="6"/>
      <c r="ABD53" s="6"/>
      <c r="ABE53" s="6"/>
      <c r="ABF53" s="6"/>
      <c r="ABG53" s="6"/>
      <c r="ABH53" s="6"/>
      <c r="ABI53" s="6"/>
      <c r="ABJ53" s="6"/>
      <c r="ABK53" s="6"/>
      <c r="ABL53" s="6"/>
      <c r="ABM53" s="6"/>
      <c r="ABN53" s="6"/>
      <c r="ABO53" s="6"/>
      <c r="ABP53" s="6"/>
      <c r="ABQ53" s="6"/>
      <c r="ABR53" s="6"/>
      <c r="ABS53" s="6"/>
      <c r="ABT53" s="6"/>
      <c r="ABU53" s="6"/>
      <c r="ABV53" s="6"/>
      <c r="ABW53" s="6"/>
      <c r="ABX53" s="6"/>
      <c r="ABY53" s="6"/>
      <c r="ABZ53" s="6"/>
      <c r="ACA53" s="6"/>
      <c r="ACB53" s="6"/>
      <c r="ACC53" s="6"/>
      <c r="ACD53" s="6"/>
      <c r="ACE53" s="6"/>
      <c r="ACF53" s="6"/>
      <c r="ACG53" s="6"/>
      <c r="ACH53" s="6"/>
      <c r="ACI53" s="6"/>
      <c r="ACJ53" s="6"/>
      <c r="ACK53" s="6"/>
      <c r="ACL53" s="6"/>
      <c r="ACM53" s="6"/>
      <c r="ACN53" s="6"/>
      <c r="ACO53" s="6"/>
      <c r="ACP53" s="6"/>
      <c r="ACQ53" s="6"/>
      <c r="ACR53" s="6"/>
      <c r="ACS53" s="6"/>
      <c r="ACT53" s="6"/>
      <c r="ACU53" s="6"/>
      <c r="ACV53" s="6"/>
      <c r="ACW53" s="6"/>
      <c r="ACX53" s="6"/>
      <c r="ACY53" s="6"/>
      <c r="ACZ53" s="6"/>
      <c r="ADA53" s="6"/>
      <c r="ADB53" s="6"/>
    </row>
    <row r="54" spans="1:782" s="3" customFormat="1" ht="39" customHeight="1" x14ac:dyDescent="0.2">
      <c r="A54" s="96" t="s">
        <v>226</v>
      </c>
      <c r="B54" s="69" t="s">
        <v>121</v>
      </c>
      <c r="C54" s="182"/>
      <c r="D54" s="220" t="s">
        <v>171</v>
      </c>
      <c r="E54" s="201" t="s">
        <v>45</v>
      </c>
      <c r="F54" s="179" t="s">
        <v>45</v>
      </c>
      <c r="G54" s="435" t="s">
        <v>202</v>
      </c>
      <c r="H54" s="436"/>
      <c r="I54" s="436"/>
      <c r="J54" s="436"/>
      <c r="K54" s="436"/>
      <c r="L54" s="436"/>
      <c r="M54" s="437"/>
      <c r="N54" s="329"/>
      <c r="O54" s="329"/>
      <c r="P54" s="329"/>
      <c r="Q54" s="329"/>
      <c r="R54" s="329"/>
      <c r="S54" s="329"/>
      <c r="T54" s="199">
        <v>15</v>
      </c>
      <c r="U54" s="199">
        <v>35</v>
      </c>
      <c r="V54" s="143">
        <v>2</v>
      </c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  <c r="HQ54" s="6"/>
      <c r="HR54" s="6"/>
      <c r="HS54" s="6"/>
      <c r="HT54" s="6"/>
      <c r="HU54" s="6"/>
      <c r="HV54" s="6"/>
      <c r="HW54" s="6"/>
      <c r="HX54" s="6"/>
      <c r="HY54" s="6"/>
      <c r="HZ54" s="6"/>
      <c r="IA54" s="6"/>
      <c r="IB54" s="6"/>
      <c r="IC54" s="6"/>
      <c r="ID54" s="6"/>
      <c r="IE54" s="6"/>
      <c r="IF54" s="6"/>
      <c r="IG54" s="6"/>
      <c r="IH54" s="6"/>
      <c r="II54" s="6"/>
      <c r="IJ54" s="6"/>
      <c r="IK54" s="6"/>
      <c r="IL54" s="6"/>
      <c r="IM54" s="6"/>
      <c r="IN54" s="6"/>
      <c r="IO54" s="6"/>
      <c r="IP54" s="6"/>
      <c r="IQ54" s="6"/>
      <c r="IR54" s="6"/>
      <c r="IS54" s="6"/>
      <c r="IT54" s="6"/>
      <c r="IU54" s="6"/>
      <c r="IV54" s="6"/>
      <c r="IW54" s="6"/>
      <c r="IX54" s="6"/>
      <c r="IY54" s="6"/>
      <c r="IZ54" s="6"/>
      <c r="JA54" s="6"/>
      <c r="JB54" s="6"/>
      <c r="JC54" s="6"/>
      <c r="JD54" s="6"/>
      <c r="JE54" s="6"/>
      <c r="JF54" s="6"/>
      <c r="JG54" s="6"/>
      <c r="JH54" s="6"/>
      <c r="JI54" s="6"/>
      <c r="JJ54" s="6"/>
      <c r="JK54" s="6"/>
      <c r="JL54" s="6"/>
      <c r="JM54" s="6"/>
      <c r="JN54" s="6"/>
      <c r="JO54" s="6"/>
      <c r="JP54" s="6"/>
      <c r="JQ54" s="6"/>
      <c r="JR54" s="6"/>
      <c r="JS54" s="6"/>
      <c r="JT54" s="6"/>
      <c r="JU54" s="6"/>
      <c r="JV54" s="6"/>
      <c r="JW54" s="6"/>
      <c r="JX54" s="6"/>
      <c r="JY54" s="6"/>
      <c r="JZ54" s="6"/>
      <c r="KA54" s="6"/>
      <c r="KB54" s="6"/>
      <c r="KC54" s="6"/>
      <c r="KD54" s="6"/>
      <c r="KE54" s="6"/>
      <c r="KF54" s="6"/>
      <c r="KG54" s="6"/>
      <c r="KH54" s="6"/>
      <c r="KI54" s="6"/>
      <c r="KJ54" s="6"/>
      <c r="KK54" s="6"/>
      <c r="KL54" s="6"/>
      <c r="KM54" s="6"/>
      <c r="KN54" s="6"/>
      <c r="KO54" s="6"/>
      <c r="KP54" s="6"/>
      <c r="KQ54" s="6"/>
      <c r="KR54" s="6"/>
      <c r="KS54" s="6"/>
      <c r="KT54" s="6"/>
      <c r="KU54" s="6"/>
      <c r="KV54" s="6"/>
      <c r="KW54" s="6"/>
      <c r="KX54" s="6"/>
      <c r="KY54" s="6"/>
      <c r="KZ54" s="6"/>
      <c r="LA54" s="6"/>
      <c r="LB54" s="6"/>
      <c r="LC54" s="6"/>
      <c r="LD54" s="6"/>
      <c r="LE54" s="6"/>
      <c r="LF54" s="6"/>
      <c r="LG54" s="6"/>
      <c r="LH54" s="6"/>
      <c r="LI54" s="6"/>
      <c r="LJ54" s="6"/>
      <c r="LK54" s="6"/>
      <c r="LL54" s="6"/>
      <c r="LM54" s="6"/>
      <c r="LN54" s="6"/>
      <c r="LO54" s="6"/>
      <c r="LP54" s="6"/>
      <c r="LQ54" s="6"/>
      <c r="LR54" s="6"/>
      <c r="LS54" s="6"/>
      <c r="LT54" s="6"/>
      <c r="LU54" s="6"/>
      <c r="LV54" s="6"/>
      <c r="LW54" s="6"/>
      <c r="LX54" s="6"/>
      <c r="LY54" s="6"/>
      <c r="LZ54" s="6"/>
      <c r="MA54" s="6"/>
      <c r="MB54" s="6"/>
      <c r="MC54" s="6"/>
      <c r="MD54" s="6"/>
      <c r="ME54" s="6"/>
      <c r="MF54" s="6"/>
      <c r="MG54" s="6"/>
      <c r="MH54" s="6"/>
      <c r="MI54" s="6"/>
      <c r="MJ54" s="6"/>
      <c r="MK54" s="6"/>
      <c r="ML54" s="6"/>
      <c r="MM54" s="6"/>
      <c r="MN54" s="6"/>
      <c r="MO54" s="6"/>
      <c r="MP54" s="6"/>
      <c r="MQ54" s="6"/>
      <c r="MR54" s="6"/>
      <c r="MS54" s="6"/>
      <c r="MT54" s="6"/>
      <c r="MU54" s="6"/>
      <c r="MV54" s="6"/>
      <c r="MW54" s="6"/>
      <c r="MX54" s="6"/>
      <c r="MY54" s="6"/>
      <c r="MZ54" s="6"/>
      <c r="NA54" s="6"/>
      <c r="NB54" s="6"/>
      <c r="NC54" s="6"/>
      <c r="ND54" s="6"/>
      <c r="NE54" s="6"/>
      <c r="NF54" s="6"/>
      <c r="NG54" s="6"/>
      <c r="NH54" s="6"/>
      <c r="NI54" s="6"/>
      <c r="NJ54" s="6"/>
      <c r="NK54" s="6"/>
      <c r="NL54" s="6"/>
      <c r="NM54" s="6"/>
      <c r="NN54" s="6"/>
      <c r="NO54" s="6"/>
      <c r="NP54" s="6"/>
      <c r="NQ54" s="6"/>
      <c r="NR54" s="6"/>
      <c r="NS54" s="6"/>
      <c r="NT54" s="6"/>
      <c r="NU54" s="6"/>
      <c r="NV54" s="6"/>
      <c r="NW54" s="6"/>
      <c r="NX54" s="6"/>
      <c r="NY54" s="6"/>
      <c r="NZ54" s="6"/>
      <c r="OA54" s="6"/>
      <c r="OB54" s="6"/>
      <c r="OC54" s="6"/>
      <c r="OD54" s="6"/>
      <c r="OE54" s="6"/>
      <c r="OF54" s="6"/>
      <c r="OG54" s="6"/>
      <c r="OH54" s="6"/>
      <c r="OI54" s="6"/>
      <c r="OJ54" s="6"/>
      <c r="OK54" s="6"/>
      <c r="OL54" s="6"/>
      <c r="OM54" s="6"/>
      <c r="ON54" s="6"/>
      <c r="OO54" s="6"/>
      <c r="OP54" s="6"/>
      <c r="OQ54" s="6"/>
      <c r="OR54" s="6"/>
      <c r="OS54" s="6"/>
      <c r="OT54" s="6"/>
      <c r="OU54" s="6"/>
      <c r="OV54" s="6"/>
      <c r="OW54" s="6"/>
      <c r="OX54" s="6"/>
      <c r="OY54" s="6"/>
      <c r="OZ54" s="6"/>
      <c r="PA54" s="6"/>
      <c r="PB54" s="6"/>
      <c r="PC54" s="6"/>
      <c r="PD54" s="6"/>
      <c r="PE54" s="6"/>
      <c r="PF54" s="6"/>
      <c r="PG54" s="6"/>
      <c r="PH54" s="6"/>
      <c r="PI54" s="6"/>
      <c r="PJ54" s="6"/>
      <c r="PK54" s="6"/>
      <c r="PL54" s="6"/>
      <c r="PM54" s="6"/>
      <c r="PN54" s="6"/>
      <c r="PO54" s="6"/>
      <c r="PP54" s="6"/>
      <c r="PQ54" s="6"/>
      <c r="PR54" s="6"/>
      <c r="PS54" s="6"/>
      <c r="PT54" s="6"/>
      <c r="PU54" s="6"/>
      <c r="PV54" s="6"/>
      <c r="PW54" s="6"/>
      <c r="PX54" s="6"/>
      <c r="PY54" s="6"/>
      <c r="PZ54" s="6"/>
      <c r="QA54" s="6"/>
      <c r="QB54" s="6"/>
      <c r="QC54" s="6"/>
      <c r="QD54" s="6"/>
      <c r="QE54" s="6"/>
      <c r="QF54" s="6"/>
      <c r="QG54" s="6"/>
      <c r="QH54" s="6"/>
      <c r="QI54" s="6"/>
      <c r="QJ54" s="6"/>
      <c r="QK54" s="6"/>
      <c r="QL54" s="6"/>
      <c r="QM54" s="6"/>
      <c r="QN54" s="6"/>
      <c r="QO54" s="6"/>
      <c r="QP54" s="6"/>
      <c r="QQ54" s="6"/>
      <c r="QR54" s="6"/>
      <c r="QS54" s="6"/>
      <c r="QT54" s="6"/>
      <c r="QU54" s="6"/>
      <c r="QV54" s="6"/>
      <c r="QW54" s="6"/>
      <c r="QX54" s="6"/>
      <c r="QY54" s="6"/>
      <c r="QZ54" s="6"/>
      <c r="RA54" s="6"/>
      <c r="RB54" s="6"/>
      <c r="RC54" s="6"/>
      <c r="RD54" s="6"/>
      <c r="RE54" s="6"/>
      <c r="RF54" s="6"/>
      <c r="RG54" s="6"/>
      <c r="RH54" s="6"/>
      <c r="RI54" s="6"/>
      <c r="RJ54" s="6"/>
      <c r="RK54" s="6"/>
      <c r="RL54" s="6"/>
      <c r="RM54" s="6"/>
      <c r="RN54" s="6"/>
      <c r="RO54" s="6"/>
      <c r="RP54" s="6"/>
      <c r="RQ54" s="6"/>
      <c r="RR54" s="6"/>
      <c r="RS54" s="6"/>
      <c r="RT54" s="6"/>
      <c r="RU54" s="6"/>
      <c r="RV54" s="6"/>
      <c r="RW54" s="6"/>
      <c r="RX54" s="6"/>
      <c r="RY54" s="6"/>
      <c r="RZ54" s="6"/>
      <c r="SA54" s="6"/>
      <c r="SB54" s="6"/>
      <c r="SC54" s="6"/>
      <c r="SD54" s="6"/>
      <c r="SE54" s="6"/>
      <c r="SF54" s="6"/>
      <c r="SG54" s="6"/>
      <c r="SH54" s="6"/>
      <c r="SI54" s="6"/>
      <c r="SJ54" s="6"/>
      <c r="SK54" s="6"/>
      <c r="SL54" s="6"/>
      <c r="SM54" s="6"/>
      <c r="SN54" s="6"/>
      <c r="SO54" s="6"/>
      <c r="SP54" s="6"/>
      <c r="SQ54" s="6"/>
      <c r="SR54" s="6"/>
      <c r="SS54" s="6"/>
      <c r="ST54" s="6"/>
      <c r="SU54" s="6"/>
      <c r="SV54" s="6"/>
      <c r="SW54" s="6"/>
      <c r="SX54" s="6"/>
      <c r="SY54" s="6"/>
      <c r="SZ54" s="6"/>
      <c r="TA54" s="6"/>
      <c r="TB54" s="6"/>
      <c r="TC54" s="6"/>
      <c r="TD54" s="6"/>
      <c r="TE54" s="6"/>
      <c r="TF54" s="6"/>
      <c r="TG54" s="6"/>
      <c r="TH54" s="6"/>
      <c r="TI54" s="6"/>
      <c r="TJ54" s="6"/>
      <c r="TK54" s="6"/>
      <c r="TL54" s="6"/>
      <c r="TM54" s="6"/>
      <c r="TN54" s="6"/>
      <c r="TO54" s="6"/>
      <c r="TP54" s="6"/>
      <c r="TQ54" s="6"/>
      <c r="TR54" s="6"/>
      <c r="TS54" s="6"/>
      <c r="TT54" s="6"/>
      <c r="TU54" s="6"/>
      <c r="TV54" s="6"/>
      <c r="TW54" s="6"/>
      <c r="TX54" s="6"/>
      <c r="TY54" s="6"/>
      <c r="TZ54" s="6"/>
      <c r="UA54" s="6"/>
      <c r="UB54" s="6"/>
      <c r="UC54" s="6"/>
      <c r="UD54" s="6"/>
      <c r="UE54" s="6"/>
      <c r="UF54" s="6"/>
      <c r="UG54" s="6"/>
      <c r="UH54" s="6"/>
      <c r="UI54" s="6"/>
      <c r="UJ54" s="6"/>
      <c r="UK54" s="6"/>
      <c r="UL54" s="6"/>
      <c r="UM54" s="6"/>
      <c r="UN54" s="6"/>
      <c r="UO54" s="6"/>
      <c r="UP54" s="6"/>
      <c r="UQ54" s="6"/>
      <c r="UR54" s="6"/>
      <c r="US54" s="6"/>
      <c r="UT54" s="6"/>
      <c r="UU54" s="6"/>
      <c r="UV54" s="6"/>
      <c r="UW54" s="6"/>
      <c r="UX54" s="6"/>
      <c r="UY54" s="6"/>
      <c r="UZ54" s="6"/>
      <c r="VA54" s="6"/>
      <c r="VB54" s="6"/>
      <c r="VC54" s="6"/>
      <c r="VD54" s="6"/>
      <c r="VE54" s="6"/>
      <c r="VF54" s="6"/>
      <c r="VG54" s="6"/>
      <c r="VH54" s="6"/>
      <c r="VI54" s="6"/>
      <c r="VJ54" s="6"/>
      <c r="VK54" s="6"/>
      <c r="VL54" s="6"/>
      <c r="VM54" s="6"/>
      <c r="VN54" s="6"/>
      <c r="VO54" s="6"/>
      <c r="VP54" s="6"/>
      <c r="VQ54" s="6"/>
      <c r="VR54" s="6"/>
      <c r="VS54" s="6"/>
      <c r="VT54" s="6"/>
      <c r="VU54" s="6"/>
      <c r="VV54" s="6"/>
      <c r="VW54" s="6"/>
      <c r="VX54" s="6"/>
      <c r="VY54" s="6"/>
      <c r="VZ54" s="6"/>
      <c r="WA54" s="6"/>
      <c r="WB54" s="6"/>
      <c r="WC54" s="6"/>
      <c r="WD54" s="6"/>
      <c r="WE54" s="6"/>
      <c r="WF54" s="6"/>
      <c r="WG54" s="6"/>
      <c r="WH54" s="6"/>
      <c r="WI54" s="6"/>
      <c r="WJ54" s="6"/>
      <c r="WK54" s="6"/>
      <c r="WL54" s="6"/>
      <c r="WM54" s="6"/>
      <c r="WN54" s="6"/>
      <c r="WO54" s="6"/>
      <c r="WP54" s="6"/>
      <c r="WQ54" s="6"/>
      <c r="WR54" s="6"/>
      <c r="WS54" s="6"/>
      <c r="WT54" s="6"/>
      <c r="WU54" s="6"/>
      <c r="WV54" s="6"/>
      <c r="WW54" s="6"/>
      <c r="WX54" s="6"/>
      <c r="WY54" s="6"/>
      <c r="WZ54" s="6"/>
      <c r="XA54" s="6"/>
      <c r="XB54" s="6"/>
      <c r="XC54" s="6"/>
      <c r="XD54" s="6"/>
      <c r="XE54" s="6"/>
      <c r="XF54" s="6"/>
      <c r="XG54" s="6"/>
      <c r="XH54" s="6"/>
      <c r="XI54" s="6"/>
      <c r="XJ54" s="6"/>
      <c r="XK54" s="6"/>
      <c r="XL54" s="6"/>
      <c r="XM54" s="6"/>
      <c r="XN54" s="6"/>
      <c r="XO54" s="6"/>
      <c r="XP54" s="6"/>
      <c r="XQ54" s="6"/>
      <c r="XR54" s="6"/>
      <c r="XS54" s="6"/>
      <c r="XT54" s="6"/>
      <c r="XU54" s="6"/>
      <c r="XV54" s="6"/>
      <c r="XW54" s="6"/>
      <c r="XX54" s="6"/>
      <c r="XY54" s="6"/>
      <c r="XZ54" s="6"/>
      <c r="YA54" s="6"/>
      <c r="YB54" s="6"/>
      <c r="YC54" s="6"/>
      <c r="YD54" s="6"/>
      <c r="YE54" s="6"/>
      <c r="YF54" s="6"/>
      <c r="YG54" s="6"/>
      <c r="YH54" s="6"/>
      <c r="YI54" s="6"/>
      <c r="YJ54" s="6"/>
      <c r="YK54" s="6"/>
      <c r="YL54" s="6"/>
      <c r="YM54" s="6"/>
      <c r="YN54" s="6"/>
      <c r="YO54" s="6"/>
      <c r="YP54" s="6"/>
      <c r="YQ54" s="6"/>
      <c r="YR54" s="6"/>
      <c r="YS54" s="6"/>
      <c r="YT54" s="6"/>
      <c r="YU54" s="6"/>
      <c r="YV54" s="6"/>
      <c r="YW54" s="6"/>
      <c r="YX54" s="6"/>
      <c r="YY54" s="6"/>
      <c r="YZ54" s="6"/>
      <c r="ZA54" s="6"/>
      <c r="ZB54" s="6"/>
      <c r="ZC54" s="6"/>
      <c r="ZD54" s="6"/>
      <c r="ZE54" s="6"/>
      <c r="ZF54" s="6"/>
      <c r="ZG54" s="6"/>
      <c r="ZH54" s="6"/>
      <c r="ZI54" s="6"/>
      <c r="ZJ54" s="6"/>
      <c r="ZK54" s="6"/>
      <c r="ZL54" s="6"/>
      <c r="ZM54" s="6"/>
      <c r="ZN54" s="6"/>
      <c r="ZO54" s="6"/>
      <c r="ZP54" s="6"/>
      <c r="ZQ54" s="6"/>
      <c r="ZR54" s="6"/>
      <c r="ZS54" s="6"/>
      <c r="ZT54" s="6"/>
      <c r="ZU54" s="6"/>
      <c r="ZV54" s="6"/>
      <c r="ZW54" s="6"/>
      <c r="ZX54" s="6"/>
      <c r="ZY54" s="6"/>
      <c r="ZZ54" s="6"/>
      <c r="AAA54" s="6"/>
      <c r="AAB54" s="6"/>
      <c r="AAC54" s="6"/>
      <c r="AAD54" s="6"/>
      <c r="AAE54" s="6"/>
      <c r="AAF54" s="6"/>
      <c r="AAG54" s="6"/>
      <c r="AAH54" s="6"/>
      <c r="AAI54" s="6"/>
      <c r="AAJ54" s="6"/>
      <c r="AAK54" s="6"/>
      <c r="AAL54" s="6"/>
      <c r="AAM54" s="6"/>
      <c r="AAN54" s="6"/>
      <c r="AAO54" s="6"/>
      <c r="AAP54" s="6"/>
      <c r="AAQ54" s="6"/>
      <c r="AAR54" s="6"/>
      <c r="AAS54" s="6"/>
      <c r="AAT54" s="6"/>
      <c r="AAU54" s="6"/>
      <c r="AAV54" s="6"/>
      <c r="AAW54" s="6"/>
      <c r="AAX54" s="6"/>
      <c r="AAY54" s="6"/>
      <c r="AAZ54" s="6"/>
      <c r="ABA54" s="6"/>
      <c r="ABB54" s="6"/>
      <c r="ABC54" s="6"/>
      <c r="ABD54" s="6"/>
      <c r="ABE54" s="6"/>
      <c r="ABF54" s="6"/>
      <c r="ABG54" s="6"/>
      <c r="ABH54" s="6"/>
      <c r="ABI54" s="6"/>
      <c r="ABJ54" s="6"/>
      <c r="ABK54" s="6"/>
      <c r="ABL54" s="6"/>
      <c r="ABM54" s="6"/>
      <c r="ABN54" s="6"/>
      <c r="ABO54" s="6"/>
      <c r="ABP54" s="6"/>
      <c r="ABQ54" s="6"/>
      <c r="ABR54" s="6"/>
      <c r="ABS54" s="6"/>
      <c r="ABT54" s="6"/>
      <c r="ABU54" s="6"/>
      <c r="ABV54" s="6"/>
      <c r="ABW54" s="6"/>
      <c r="ABX54" s="6"/>
      <c r="ABY54" s="6"/>
      <c r="ABZ54" s="6"/>
      <c r="ACA54" s="6"/>
      <c r="ACB54" s="6"/>
      <c r="ACC54" s="6"/>
      <c r="ACD54" s="6"/>
      <c r="ACE54" s="6"/>
      <c r="ACF54" s="6"/>
      <c r="ACG54" s="6"/>
      <c r="ACH54" s="6"/>
      <c r="ACI54" s="6"/>
      <c r="ACJ54" s="6"/>
      <c r="ACK54" s="6"/>
      <c r="ACL54" s="6"/>
      <c r="ACM54" s="6"/>
      <c r="ACN54" s="6"/>
      <c r="ACO54" s="6"/>
      <c r="ACP54" s="6"/>
      <c r="ACQ54" s="6"/>
      <c r="ACR54" s="6"/>
      <c r="ACS54" s="6"/>
      <c r="ACT54" s="6"/>
      <c r="ACU54" s="6"/>
      <c r="ACV54" s="6"/>
      <c r="ACW54" s="6"/>
      <c r="ACX54" s="6"/>
      <c r="ACY54" s="6"/>
      <c r="ACZ54" s="6"/>
      <c r="ADA54" s="6"/>
      <c r="ADB54" s="6"/>
    </row>
    <row r="55" spans="1:782" s="3" customFormat="1" ht="39" customHeight="1" x14ac:dyDescent="0.2">
      <c r="A55" s="161" t="s">
        <v>155</v>
      </c>
      <c r="B55" s="69" t="s">
        <v>121</v>
      </c>
      <c r="C55" s="182"/>
      <c r="D55" s="220" t="s">
        <v>141</v>
      </c>
      <c r="E55" s="201" t="s">
        <v>45</v>
      </c>
      <c r="F55" s="179" t="s">
        <v>45</v>
      </c>
      <c r="G55" s="435" t="s">
        <v>202</v>
      </c>
      <c r="H55" s="436"/>
      <c r="I55" s="436"/>
      <c r="J55" s="436"/>
      <c r="K55" s="436"/>
      <c r="L55" s="436"/>
      <c r="M55" s="437"/>
      <c r="N55" s="329"/>
      <c r="O55" s="329"/>
      <c r="P55" s="329"/>
      <c r="Q55" s="329"/>
      <c r="R55" s="329"/>
      <c r="S55" s="329"/>
      <c r="T55" s="199">
        <v>15</v>
      </c>
      <c r="U55" s="199">
        <v>35</v>
      </c>
      <c r="V55" s="143">
        <v>2</v>
      </c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J55" s="6"/>
      <c r="FK55" s="6"/>
      <c r="FL55" s="6"/>
      <c r="FM55" s="6"/>
      <c r="FN55" s="6"/>
      <c r="FO55" s="6"/>
      <c r="FP55" s="6"/>
      <c r="FQ55" s="6"/>
      <c r="FR55" s="6"/>
      <c r="FS55" s="6"/>
      <c r="FT55" s="6"/>
      <c r="FU55" s="6"/>
      <c r="FV55" s="6"/>
      <c r="FW55" s="6"/>
      <c r="FX55" s="6"/>
      <c r="FY55" s="6"/>
      <c r="FZ55" s="6"/>
      <c r="GA55" s="6"/>
      <c r="GB55" s="6"/>
      <c r="GC55" s="6"/>
      <c r="GD55" s="6"/>
      <c r="GE55" s="6"/>
      <c r="GF55" s="6"/>
      <c r="GG55" s="6"/>
      <c r="GH55" s="6"/>
      <c r="GI55" s="6"/>
      <c r="GJ55" s="6"/>
      <c r="GK55" s="6"/>
      <c r="GL55" s="6"/>
      <c r="GM55" s="6"/>
      <c r="GN55" s="6"/>
      <c r="GO55" s="6"/>
      <c r="GP55" s="6"/>
      <c r="GQ55" s="6"/>
      <c r="GR55" s="6"/>
      <c r="GS55" s="6"/>
      <c r="GT55" s="6"/>
      <c r="GU55" s="6"/>
      <c r="GV55" s="6"/>
      <c r="GW55" s="6"/>
      <c r="GX55" s="6"/>
      <c r="GY55" s="6"/>
      <c r="GZ55" s="6"/>
      <c r="HA55" s="6"/>
      <c r="HB55" s="6"/>
      <c r="HC55" s="6"/>
      <c r="HD55" s="6"/>
      <c r="HE55" s="6"/>
      <c r="HF55" s="6"/>
      <c r="HG55" s="6"/>
      <c r="HH55" s="6"/>
      <c r="HI55" s="6"/>
      <c r="HJ55" s="6"/>
      <c r="HK55" s="6"/>
      <c r="HL55" s="6"/>
      <c r="HM55" s="6"/>
      <c r="HN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A55" s="6"/>
      <c r="IB55" s="6"/>
      <c r="IC55" s="6"/>
      <c r="ID55" s="6"/>
      <c r="IE55" s="6"/>
      <c r="IF55" s="6"/>
      <c r="IG55" s="6"/>
      <c r="IH55" s="6"/>
      <c r="II55" s="6"/>
      <c r="IJ55" s="6"/>
      <c r="IK55" s="6"/>
      <c r="IL55" s="6"/>
      <c r="IM55" s="6"/>
      <c r="IN55" s="6"/>
      <c r="IO55" s="6"/>
      <c r="IP55" s="6"/>
      <c r="IQ55" s="6"/>
      <c r="IR55" s="6"/>
      <c r="IS55" s="6"/>
      <c r="IT55" s="6"/>
      <c r="IU55" s="6"/>
      <c r="IV55" s="6"/>
      <c r="IW55" s="6"/>
      <c r="IX55" s="6"/>
      <c r="IY55" s="6"/>
      <c r="IZ55" s="6"/>
      <c r="JA55" s="6"/>
      <c r="JB55" s="6"/>
      <c r="JC55" s="6"/>
      <c r="JD55" s="6"/>
      <c r="JE55" s="6"/>
      <c r="JF55" s="6"/>
      <c r="JG55" s="6"/>
      <c r="JH55" s="6"/>
      <c r="JI55" s="6"/>
      <c r="JJ55" s="6"/>
      <c r="JK55" s="6"/>
      <c r="JL55" s="6"/>
      <c r="JM55" s="6"/>
      <c r="JN55" s="6"/>
      <c r="JO55" s="6"/>
      <c r="JP55" s="6"/>
      <c r="JQ55" s="6"/>
      <c r="JR55" s="6"/>
      <c r="JS55" s="6"/>
      <c r="JT55" s="6"/>
      <c r="JU55" s="6"/>
      <c r="JV55" s="6"/>
      <c r="JW55" s="6"/>
      <c r="JX55" s="6"/>
      <c r="JY55" s="6"/>
      <c r="JZ55" s="6"/>
      <c r="KA55" s="6"/>
      <c r="KB55" s="6"/>
      <c r="KC55" s="6"/>
      <c r="KD55" s="6"/>
      <c r="KE55" s="6"/>
      <c r="KF55" s="6"/>
      <c r="KG55" s="6"/>
      <c r="KH55" s="6"/>
      <c r="KI55" s="6"/>
      <c r="KJ55" s="6"/>
      <c r="KK55" s="6"/>
      <c r="KL55" s="6"/>
      <c r="KM55" s="6"/>
      <c r="KN55" s="6"/>
      <c r="KO55" s="6"/>
      <c r="KP55" s="6"/>
      <c r="KQ55" s="6"/>
      <c r="KR55" s="6"/>
      <c r="KS55" s="6"/>
      <c r="KT55" s="6"/>
      <c r="KU55" s="6"/>
      <c r="KV55" s="6"/>
      <c r="KW55" s="6"/>
      <c r="KX55" s="6"/>
      <c r="KY55" s="6"/>
      <c r="KZ55" s="6"/>
      <c r="LA55" s="6"/>
      <c r="LB55" s="6"/>
      <c r="LC55" s="6"/>
      <c r="LD55" s="6"/>
      <c r="LE55" s="6"/>
      <c r="LF55" s="6"/>
      <c r="LG55" s="6"/>
      <c r="LH55" s="6"/>
      <c r="LI55" s="6"/>
      <c r="LJ55" s="6"/>
      <c r="LK55" s="6"/>
      <c r="LL55" s="6"/>
      <c r="LM55" s="6"/>
      <c r="LN55" s="6"/>
      <c r="LO55" s="6"/>
      <c r="LP55" s="6"/>
      <c r="LQ55" s="6"/>
      <c r="LR55" s="6"/>
      <c r="LS55" s="6"/>
      <c r="LT55" s="6"/>
      <c r="LU55" s="6"/>
      <c r="LV55" s="6"/>
      <c r="LW55" s="6"/>
      <c r="LX55" s="6"/>
      <c r="LY55" s="6"/>
      <c r="LZ55" s="6"/>
      <c r="MA55" s="6"/>
      <c r="MB55" s="6"/>
      <c r="MC55" s="6"/>
      <c r="MD55" s="6"/>
      <c r="ME55" s="6"/>
      <c r="MF55" s="6"/>
      <c r="MG55" s="6"/>
      <c r="MH55" s="6"/>
      <c r="MI55" s="6"/>
      <c r="MJ55" s="6"/>
      <c r="MK55" s="6"/>
      <c r="ML55" s="6"/>
      <c r="MM55" s="6"/>
      <c r="MN55" s="6"/>
      <c r="MO55" s="6"/>
      <c r="MP55" s="6"/>
      <c r="MQ55" s="6"/>
      <c r="MR55" s="6"/>
      <c r="MS55" s="6"/>
      <c r="MT55" s="6"/>
      <c r="MU55" s="6"/>
      <c r="MV55" s="6"/>
      <c r="MW55" s="6"/>
      <c r="MX55" s="6"/>
      <c r="MY55" s="6"/>
      <c r="MZ55" s="6"/>
      <c r="NA55" s="6"/>
      <c r="NB55" s="6"/>
      <c r="NC55" s="6"/>
      <c r="ND55" s="6"/>
      <c r="NE55" s="6"/>
      <c r="NF55" s="6"/>
      <c r="NG55" s="6"/>
      <c r="NH55" s="6"/>
      <c r="NI55" s="6"/>
      <c r="NJ55" s="6"/>
      <c r="NK55" s="6"/>
      <c r="NL55" s="6"/>
      <c r="NM55" s="6"/>
      <c r="NN55" s="6"/>
      <c r="NO55" s="6"/>
      <c r="NP55" s="6"/>
      <c r="NQ55" s="6"/>
      <c r="NR55" s="6"/>
      <c r="NS55" s="6"/>
      <c r="NT55" s="6"/>
      <c r="NU55" s="6"/>
      <c r="NV55" s="6"/>
      <c r="NW55" s="6"/>
      <c r="NX55" s="6"/>
      <c r="NY55" s="6"/>
      <c r="NZ55" s="6"/>
      <c r="OA55" s="6"/>
      <c r="OB55" s="6"/>
      <c r="OC55" s="6"/>
      <c r="OD55" s="6"/>
      <c r="OE55" s="6"/>
      <c r="OF55" s="6"/>
      <c r="OG55" s="6"/>
      <c r="OH55" s="6"/>
      <c r="OI55" s="6"/>
      <c r="OJ55" s="6"/>
      <c r="OK55" s="6"/>
      <c r="OL55" s="6"/>
      <c r="OM55" s="6"/>
      <c r="ON55" s="6"/>
      <c r="OO55" s="6"/>
      <c r="OP55" s="6"/>
      <c r="OQ55" s="6"/>
      <c r="OR55" s="6"/>
      <c r="OS55" s="6"/>
      <c r="OT55" s="6"/>
      <c r="OU55" s="6"/>
      <c r="OV55" s="6"/>
      <c r="OW55" s="6"/>
      <c r="OX55" s="6"/>
      <c r="OY55" s="6"/>
      <c r="OZ55" s="6"/>
      <c r="PA55" s="6"/>
      <c r="PB55" s="6"/>
      <c r="PC55" s="6"/>
      <c r="PD55" s="6"/>
      <c r="PE55" s="6"/>
      <c r="PF55" s="6"/>
      <c r="PG55" s="6"/>
      <c r="PH55" s="6"/>
      <c r="PI55" s="6"/>
      <c r="PJ55" s="6"/>
      <c r="PK55" s="6"/>
      <c r="PL55" s="6"/>
      <c r="PM55" s="6"/>
      <c r="PN55" s="6"/>
      <c r="PO55" s="6"/>
      <c r="PP55" s="6"/>
      <c r="PQ55" s="6"/>
      <c r="PR55" s="6"/>
      <c r="PS55" s="6"/>
      <c r="PT55" s="6"/>
      <c r="PU55" s="6"/>
      <c r="PV55" s="6"/>
      <c r="PW55" s="6"/>
      <c r="PX55" s="6"/>
      <c r="PY55" s="6"/>
      <c r="PZ55" s="6"/>
      <c r="QA55" s="6"/>
      <c r="QB55" s="6"/>
      <c r="QC55" s="6"/>
      <c r="QD55" s="6"/>
      <c r="QE55" s="6"/>
      <c r="QF55" s="6"/>
      <c r="QG55" s="6"/>
      <c r="QH55" s="6"/>
      <c r="QI55" s="6"/>
      <c r="QJ55" s="6"/>
      <c r="QK55" s="6"/>
      <c r="QL55" s="6"/>
      <c r="QM55" s="6"/>
      <c r="QN55" s="6"/>
      <c r="QO55" s="6"/>
      <c r="QP55" s="6"/>
      <c r="QQ55" s="6"/>
      <c r="QR55" s="6"/>
      <c r="QS55" s="6"/>
      <c r="QT55" s="6"/>
      <c r="QU55" s="6"/>
      <c r="QV55" s="6"/>
      <c r="QW55" s="6"/>
      <c r="QX55" s="6"/>
      <c r="QY55" s="6"/>
      <c r="QZ55" s="6"/>
      <c r="RA55" s="6"/>
      <c r="RB55" s="6"/>
      <c r="RC55" s="6"/>
      <c r="RD55" s="6"/>
      <c r="RE55" s="6"/>
      <c r="RF55" s="6"/>
      <c r="RG55" s="6"/>
      <c r="RH55" s="6"/>
      <c r="RI55" s="6"/>
      <c r="RJ55" s="6"/>
      <c r="RK55" s="6"/>
      <c r="RL55" s="6"/>
      <c r="RM55" s="6"/>
      <c r="RN55" s="6"/>
      <c r="RO55" s="6"/>
      <c r="RP55" s="6"/>
      <c r="RQ55" s="6"/>
      <c r="RR55" s="6"/>
      <c r="RS55" s="6"/>
      <c r="RT55" s="6"/>
      <c r="RU55" s="6"/>
      <c r="RV55" s="6"/>
      <c r="RW55" s="6"/>
      <c r="RX55" s="6"/>
      <c r="RY55" s="6"/>
      <c r="RZ55" s="6"/>
      <c r="SA55" s="6"/>
      <c r="SB55" s="6"/>
      <c r="SC55" s="6"/>
      <c r="SD55" s="6"/>
      <c r="SE55" s="6"/>
      <c r="SF55" s="6"/>
      <c r="SG55" s="6"/>
      <c r="SH55" s="6"/>
      <c r="SI55" s="6"/>
      <c r="SJ55" s="6"/>
      <c r="SK55" s="6"/>
      <c r="SL55" s="6"/>
      <c r="SM55" s="6"/>
      <c r="SN55" s="6"/>
      <c r="SO55" s="6"/>
      <c r="SP55" s="6"/>
      <c r="SQ55" s="6"/>
      <c r="SR55" s="6"/>
      <c r="SS55" s="6"/>
      <c r="ST55" s="6"/>
      <c r="SU55" s="6"/>
      <c r="SV55" s="6"/>
      <c r="SW55" s="6"/>
      <c r="SX55" s="6"/>
      <c r="SY55" s="6"/>
      <c r="SZ55" s="6"/>
      <c r="TA55" s="6"/>
      <c r="TB55" s="6"/>
      <c r="TC55" s="6"/>
      <c r="TD55" s="6"/>
      <c r="TE55" s="6"/>
      <c r="TF55" s="6"/>
      <c r="TG55" s="6"/>
      <c r="TH55" s="6"/>
      <c r="TI55" s="6"/>
      <c r="TJ55" s="6"/>
      <c r="TK55" s="6"/>
      <c r="TL55" s="6"/>
      <c r="TM55" s="6"/>
      <c r="TN55" s="6"/>
      <c r="TO55" s="6"/>
      <c r="TP55" s="6"/>
      <c r="TQ55" s="6"/>
      <c r="TR55" s="6"/>
      <c r="TS55" s="6"/>
      <c r="TT55" s="6"/>
      <c r="TU55" s="6"/>
      <c r="TV55" s="6"/>
      <c r="TW55" s="6"/>
      <c r="TX55" s="6"/>
      <c r="TY55" s="6"/>
      <c r="TZ55" s="6"/>
      <c r="UA55" s="6"/>
      <c r="UB55" s="6"/>
      <c r="UC55" s="6"/>
      <c r="UD55" s="6"/>
      <c r="UE55" s="6"/>
      <c r="UF55" s="6"/>
      <c r="UG55" s="6"/>
      <c r="UH55" s="6"/>
      <c r="UI55" s="6"/>
      <c r="UJ55" s="6"/>
      <c r="UK55" s="6"/>
      <c r="UL55" s="6"/>
      <c r="UM55" s="6"/>
      <c r="UN55" s="6"/>
      <c r="UO55" s="6"/>
      <c r="UP55" s="6"/>
      <c r="UQ55" s="6"/>
      <c r="UR55" s="6"/>
      <c r="US55" s="6"/>
      <c r="UT55" s="6"/>
      <c r="UU55" s="6"/>
      <c r="UV55" s="6"/>
      <c r="UW55" s="6"/>
      <c r="UX55" s="6"/>
      <c r="UY55" s="6"/>
      <c r="UZ55" s="6"/>
      <c r="VA55" s="6"/>
      <c r="VB55" s="6"/>
      <c r="VC55" s="6"/>
      <c r="VD55" s="6"/>
      <c r="VE55" s="6"/>
      <c r="VF55" s="6"/>
      <c r="VG55" s="6"/>
      <c r="VH55" s="6"/>
      <c r="VI55" s="6"/>
      <c r="VJ55" s="6"/>
      <c r="VK55" s="6"/>
      <c r="VL55" s="6"/>
      <c r="VM55" s="6"/>
      <c r="VN55" s="6"/>
      <c r="VO55" s="6"/>
      <c r="VP55" s="6"/>
      <c r="VQ55" s="6"/>
      <c r="VR55" s="6"/>
      <c r="VS55" s="6"/>
      <c r="VT55" s="6"/>
      <c r="VU55" s="6"/>
      <c r="VV55" s="6"/>
      <c r="VW55" s="6"/>
      <c r="VX55" s="6"/>
      <c r="VY55" s="6"/>
      <c r="VZ55" s="6"/>
      <c r="WA55" s="6"/>
      <c r="WB55" s="6"/>
      <c r="WC55" s="6"/>
      <c r="WD55" s="6"/>
      <c r="WE55" s="6"/>
      <c r="WF55" s="6"/>
      <c r="WG55" s="6"/>
      <c r="WH55" s="6"/>
      <c r="WI55" s="6"/>
      <c r="WJ55" s="6"/>
      <c r="WK55" s="6"/>
      <c r="WL55" s="6"/>
      <c r="WM55" s="6"/>
      <c r="WN55" s="6"/>
      <c r="WO55" s="6"/>
      <c r="WP55" s="6"/>
      <c r="WQ55" s="6"/>
      <c r="WR55" s="6"/>
      <c r="WS55" s="6"/>
      <c r="WT55" s="6"/>
      <c r="WU55" s="6"/>
      <c r="WV55" s="6"/>
      <c r="WW55" s="6"/>
      <c r="WX55" s="6"/>
      <c r="WY55" s="6"/>
      <c r="WZ55" s="6"/>
      <c r="XA55" s="6"/>
      <c r="XB55" s="6"/>
      <c r="XC55" s="6"/>
      <c r="XD55" s="6"/>
      <c r="XE55" s="6"/>
      <c r="XF55" s="6"/>
      <c r="XG55" s="6"/>
      <c r="XH55" s="6"/>
      <c r="XI55" s="6"/>
      <c r="XJ55" s="6"/>
      <c r="XK55" s="6"/>
      <c r="XL55" s="6"/>
      <c r="XM55" s="6"/>
      <c r="XN55" s="6"/>
      <c r="XO55" s="6"/>
      <c r="XP55" s="6"/>
      <c r="XQ55" s="6"/>
      <c r="XR55" s="6"/>
      <c r="XS55" s="6"/>
      <c r="XT55" s="6"/>
      <c r="XU55" s="6"/>
      <c r="XV55" s="6"/>
      <c r="XW55" s="6"/>
      <c r="XX55" s="6"/>
      <c r="XY55" s="6"/>
      <c r="XZ55" s="6"/>
      <c r="YA55" s="6"/>
      <c r="YB55" s="6"/>
      <c r="YC55" s="6"/>
      <c r="YD55" s="6"/>
      <c r="YE55" s="6"/>
      <c r="YF55" s="6"/>
      <c r="YG55" s="6"/>
      <c r="YH55" s="6"/>
      <c r="YI55" s="6"/>
      <c r="YJ55" s="6"/>
      <c r="YK55" s="6"/>
      <c r="YL55" s="6"/>
      <c r="YM55" s="6"/>
      <c r="YN55" s="6"/>
      <c r="YO55" s="6"/>
      <c r="YP55" s="6"/>
      <c r="YQ55" s="6"/>
      <c r="YR55" s="6"/>
      <c r="YS55" s="6"/>
      <c r="YT55" s="6"/>
      <c r="YU55" s="6"/>
      <c r="YV55" s="6"/>
      <c r="YW55" s="6"/>
      <c r="YX55" s="6"/>
      <c r="YY55" s="6"/>
      <c r="YZ55" s="6"/>
      <c r="ZA55" s="6"/>
      <c r="ZB55" s="6"/>
      <c r="ZC55" s="6"/>
      <c r="ZD55" s="6"/>
      <c r="ZE55" s="6"/>
      <c r="ZF55" s="6"/>
      <c r="ZG55" s="6"/>
      <c r="ZH55" s="6"/>
      <c r="ZI55" s="6"/>
      <c r="ZJ55" s="6"/>
      <c r="ZK55" s="6"/>
      <c r="ZL55" s="6"/>
      <c r="ZM55" s="6"/>
      <c r="ZN55" s="6"/>
      <c r="ZO55" s="6"/>
      <c r="ZP55" s="6"/>
      <c r="ZQ55" s="6"/>
      <c r="ZR55" s="6"/>
      <c r="ZS55" s="6"/>
      <c r="ZT55" s="6"/>
      <c r="ZU55" s="6"/>
      <c r="ZV55" s="6"/>
      <c r="ZW55" s="6"/>
      <c r="ZX55" s="6"/>
      <c r="ZY55" s="6"/>
      <c r="ZZ55" s="6"/>
      <c r="AAA55" s="6"/>
      <c r="AAB55" s="6"/>
      <c r="AAC55" s="6"/>
      <c r="AAD55" s="6"/>
      <c r="AAE55" s="6"/>
      <c r="AAF55" s="6"/>
      <c r="AAG55" s="6"/>
      <c r="AAH55" s="6"/>
      <c r="AAI55" s="6"/>
      <c r="AAJ55" s="6"/>
      <c r="AAK55" s="6"/>
      <c r="AAL55" s="6"/>
      <c r="AAM55" s="6"/>
      <c r="AAN55" s="6"/>
      <c r="AAO55" s="6"/>
      <c r="AAP55" s="6"/>
      <c r="AAQ55" s="6"/>
      <c r="AAR55" s="6"/>
      <c r="AAS55" s="6"/>
      <c r="AAT55" s="6"/>
      <c r="AAU55" s="6"/>
      <c r="AAV55" s="6"/>
      <c r="AAW55" s="6"/>
      <c r="AAX55" s="6"/>
      <c r="AAY55" s="6"/>
      <c r="AAZ55" s="6"/>
      <c r="ABA55" s="6"/>
      <c r="ABB55" s="6"/>
      <c r="ABC55" s="6"/>
      <c r="ABD55" s="6"/>
      <c r="ABE55" s="6"/>
      <c r="ABF55" s="6"/>
      <c r="ABG55" s="6"/>
      <c r="ABH55" s="6"/>
      <c r="ABI55" s="6"/>
      <c r="ABJ55" s="6"/>
      <c r="ABK55" s="6"/>
      <c r="ABL55" s="6"/>
      <c r="ABM55" s="6"/>
      <c r="ABN55" s="6"/>
      <c r="ABO55" s="6"/>
      <c r="ABP55" s="6"/>
      <c r="ABQ55" s="6"/>
      <c r="ABR55" s="6"/>
      <c r="ABS55" s="6"/>
      <c r="ABT55" s="6"/>
      <c r="ABU55" s="6"/>
      <c r="ABV55" s="6"/>
      <c r="ABW55" s="6"/>
      <c r="ABX55" s="6"/>
      <c r="ABY55" s="6"/>
      <c r="ABZ55" s="6"/>
      <c r="ACA55" s="6"/>
      <c r="ACB55" s="6"/>
      <c r="ACC55" s="6"/>
      <c r="ACD55" s="6"/>
      <c r="ACE55" s="6"/>
      <c r="ACF55" s="6"/>
      <c r="ACG55" s="6"/>
      <c r="ACH55" s="6"/>
      <c r="ACI55" s="6"/>
      <c r="ACJ55" s="6"/>
      <c r="ACK55" s="6"/>
      <c r="ACL55" s="6"/>
      <c r="ACM55" s="6"/>
      <c r="ACN55" s="6"/>
      <c r="ACO55" s="6"/>
      <c r="ACP55" s="6"/>
      <c r="ACQ55" s="6"/>
      <c r="ACR55" s="6"/>
      <c r="ACS55" s="6"/>
      <c r="ACT55" s="6"/>
      <c r="ACU55" s="6"/>
      <c r="ACV55" s="6"/>
      <c r="ACW55" s="6"/>
      <c r="ACX55" s="6"/>
      <c r="ACY55" s="6"/>
      <c r="ACZ55" s="6"/>
      <c r="ADA55" s="6"/>
      <c r="ADB55" s="6"/>
    </row>
    <row r="56" spans="1:782" s="3" customFormat="1" ht="39" customHeight="1" x14ac:dyDescent="0.2">
      <c r="A56" s="161" t="s">
        <v>156</v>
      </c>
      <c r="B56" s="69" t="s">
        <v>121</v>
      </c>
      <c r="C56" s="182"/>
      <c r="D56" s="220" t="s">
        <v>141</v>
      </c>
      <c r="E56" s="201" t="s">
        <v>143</v>
      </c>
      <c r="F56" s="179" t="s">
        <v>143</v>
      </c>
      <c r="G56" s="435"/>
      <c r="H56" s="436"/>
      <c r="I56" s="436"/>
      <c r="J56" s="436"/>
      <c r="K56" s="436"/>
      <c r="L56" s="436"/>
      <c r="M56" s="437"/>
      <c r="N56" s="365" t="s">
        <v>202</v>
      </c>
      <c r="O56" s="366"/>
      <c r="P56" s="366"/>
      <c r="Q56" s="366"/>
      <c r="R56" s="366"/>
      <c r="S56" s="367"/>
      <c r="T56" s="258">
        <v>15</v>
      </c>
      <c r="U56" s="258">
        <v>35</v>
      </c>
      <c r="V56" s="143">
        <v>2</v>
      </c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J56" s="6"/>
      <c r="FK56" s="6"/>
      <c r="FL56" s="6"/>
      <c r="FM56" s="6"/>
      <c r="FN56" s="6"/>
      <c r="FO56" s="6"/>
      <c r="FP56" s="6"/>
      <c r="FQ56" s="6"/>
      <c r="FR56" s="6"/>
      <c r="FS56" s="6"/>
      <c r="FT56" s="6"/>
      <c r="FU56" s="6"/>
      <c r="FV56" s="6"/>
      <c r="FW56" s="6"/>
      <c r="FX56" s="6"/>
      <c r="FY56" s="6"/>
      <c r="FZ56" s="6"/>
      <c r="GA56" s="6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6"/>
      <c r="GM56" s="6"/>
      <c r="GN56" s="6"/>
      <c r="GO56" s="6"/>
      <c r="GP56" s="6"/>
      <c r="GQ56" s="6"/>
      <c r="GR56" s="6"/>
      <c r="GS56" s="6"/>
      <c r="GT56" s="6"/>
      <c r="GU56" s="6"/>
      <c r="GV56" s="6"/>
      <c r="GW56" s="6"/>
      <c r="GX56" s="6"/>
      <c r="GY56" s="6"/>
      <c r="GZ56" s="6"/>
      <c r="HA56" s="6"/>
      <c r="HB56" s="6"/>
      <c r="HC56" s="6"/>
      <c r="HD56" s="6"/>
      <c r="HE56" s="6"/>
      <c r="HF56" s="6"/>
      <c r="HG56" s="6"/>
      <c r="HH56" s="6"/>
      <c r="HI56" s="6"/>
      <c r="HJ56" s="6"/>
      <c r="HK56" s="6"/>
      <c r="HL56" s="6"/>
      <c r="HM56" s="6"/>
      <c r="HN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A56" s="6"/>
      <c r="IB56" s="6"/>
      <c r="IC56" s="6"/>
      <c r="ID56" s="6"/>
      <c r="IE56" s="6"/>
      <c r="IF56" s="6"/>
      <c r="IG56" s="6"/>
      <c r="IH56" s="6"/>
      <c r="II56" s="6"/>
      <c r="IJ56" s="6"/>
      <c r="IK56" s="6"/>
      <c r="IL56" s="6"/>
      <c r="IM56" s="6"/>
      <c r="IN56" s="6"/>
      <c r="IO56" s="6"/>
      <c r="IP56" s="6"/>
      <c r="IQ56" s="6"/>
      <c r="IR56" s="6"/>
      <c r="IS56" s="6"/>
      <c r="IT56" s="6"/>
      <c r="IU56" s="6"/>
      <c r="IV56" s="6"/>
      <c r="IW56" s="6"/>
      <c r="IX56" s="6"/>
      <c r="IY56" s="6"/>
      <c r="IZ56" s="6"/>
      <c r="JA56" s="6"/>
      <c r="JB56" s="6"/>
      <c r="JC56" s="6"/>
      <c r="JD56" s="6"/>
      <c r="JE56" s="6"/>
      <c r="JF56" s="6"/>
      <c r="JG56" s="6"/>
      <c r="JH56" s="6"/>
      <c r="JI56" s="6"/>
      <c r="JJ56" s="6"/>
      <c r="JK56" s="6"/>
      <c r="JL56" s="6"/>
      <c r="JM56" s="6"/>
      <c r="JN56" s="6"/>
      <c r="JO56" s="6"/>
      <c r="JP56" s="6"/>
      <c r="JQ56" s="6"/>
      <c r="JR56" s="6"/>
      <c r="JS56" s="6"/>
      <c r="JT56" s="6"/>
      <c r="JU56" s="6"/>
      <c r="JV56" s="6"/>
      <c r="JW56" s="6"/>
      <c r="JX56" s="6"/>
      <c r="JY56" s="6"/>
      <c r="JZ56" s="6"/>
      <c r="KA56" s="6"/>
      <c r="KB56" s="6"/>
      <c r="KC56" s="6"/>
      <c r="KD56" s="6"/>
      <c r="KE56" s="6"/>
      <c r="KF56" s="6"/>
      <c r="KG56" s="6"/>
      <c r="KH56" s="6"/>
      <c r="KI56" s="6"/>
      <c r="KJ56" s="6"/>
      <c r="KK56" s="6"/>
      <c r="KL56" s="6"/>
      <c r="KM56" s="6"/>
      <c r="KN56" s="6"/>
      <c r="KO56" s="6"/>
      <c r="KP56" s="6"/>
      <c r="KQ56" s="6"/>
      <c r="KR56" s="6"/>
      <c r="KS56" s="6"/>
      <c r="KT56" s="6"/>
      <c r="KU56" s="6"/>
      <c r="KV56" s="6"/>
      <c r="KW56" s="6"/>
      <c r="KX56" s="6"/>
      <c r="KY56" s="6"/>
      <c r="KZ56" s="6"/>
      <c r="LA56" s="6"/>
      <c r="LB56" s="6"/>
      <c r="LC56" s="6"/>
      <c r="LD56" s="6"/>
      <c r="LE56" s="6"/>
      <c r="LF56" s="6"/>
      <c r="LG56" s="6"/>
      <c r="LH56" s="6"/>
      <c r="LI56" s="6"/>
      <c r="LJ56" s="6"/>
      <c r="LK56" s="6"/>
      <c r="LL56" s="6"/>
      <c r="LM56" s="6"/>
      <c r="LN56" s="6"/>
      <c r="LO56" s="6"/>
      <c r="LP56" s="6"/>
      <c r="LQ56" s="6"/>
      <c r="LR56" s="6"/>
      <c r="LS56" s="6"/>
      <c r="LT56" s="6"/>
      <c r="LU56" s="6"/>
      <c r="LV56" s="6"/>
      <c r="LW56" s="6"/>
      <c r="LX56" s="6"/>
      <c r="LY56" s="6"/>
      <c r="LZ56" s="6"/>
      <c r="MA56" s="6"/>
      <c r="MB56" s="6"/>
      <c r="MC56" s="6"/>
      <c r="MD56" s="6"/>
      <c r="ME56" s="6"/>
      <c r="MF56" s="6"/>
      <c r="MG56" s="6"/>
      <c r="MH56" s="6"/>
      <c r="MI56" s="6"/>
      <c r="MJ56" s="6"/>
      <c r="MK56" s="6"/>
      <c r="ML56" s="6"/>
      <c r="MM56" s="6"/>
      <c r="MN56" s="6"/>
      <c r="MO56" s="6"/>
      <c r="MP56" s="6"/>
      <c r="MQ56" s="6"/>
      <c r="MR56" s="6"/>
      <c r="MS56" s="6"/>
      <c r="MT56" s="6"/>
      <c r="MU56" s="6"/>
      <c r="MV56" s="6"/>
      <c r="MW56" s="6"/>
      <c r="MX56" s="6"/>
      <c r="MY56" s="6"/>
      <c r="MZ56" s="6"/>
      <c r="NA56" s="6"/>
      <c r="NB56" s="6"/>
      <c r="NC56" s="6"/>
      <c r="ND56" s="6"/>
      <c r="NE56" s="6"/>
      <c r="NF56" s="6"/>
      <c r="NG56" s="6"/>
      <c r="NH56" s="6"/>
      <c r="NI56" s="6"/>
      <c r="NJ56" s="6"/>
      <c r="NK56" s="6"/>
      <c r="NL56" s="6"/>
      <c r="NM56" s="6"/>
      <c r="NN56" s="6"/>
      <c r="NO56" s="6"/>
      <c r="NP56" s="6"/>
      <c r="NQ56" s="6"/>
      <c r="NR56" s="6"/>
      <c r="NS56" s="6"/>
      <c r="NT56" s="6"/>
      <c r="NU56" s="6"/>
      <c r="NV56" s="6"/>
      <c r="NW56" s="6"/>
      <c r="NX56" s="6"/>
      <c r="NY56" s="6"/>
      <c r="NZ56" s="6"/>
      <c r="OA56" s="6"/>
      <c r="OB56" s="6"/>
      <c r="OC56" s="6"/>
      <c r="OD56" s="6"/>
      <c r="OE56" s="6"/>
      <c r="OF56" s="6"/>
      <c r="OG56" s="6"/>
      <c r="OH56" s="6"/>
      <c r="OI56" s="6"/>
      <c r="OJ56" s="6"/>
      <c r="OK56" s="6"/>
      <c r="OL56" s="6"/>
      <c r="OM56" s="6"/>
      <c r="ON56" s="6"/>
      <c r="OO56" s="6"/>
      <c r="OP56" s="6"/>
      <c r="OQ56" s="6"/>
      <c r="OR56" s="6"/>
      <c r="OS56" s="6"/>
      <c r="OT56" s="6"/>
      <c r="OU56" s="6"/>
      <c r="OV56" s="6"/>
      <c r="OW56" s="6"/>
      <c r="OX56" s="6"/>
      <c r="OY56" s="6"/>
      <c r="OZ56" s="6"/>
      <c r="PA56" s="6"/>
      <c r="PB56" s="6"/>
      <c r="PC56" s="6"/>
      <c r="PD56" s="6"/>
      <c r="PE56" s="6"/>
      <c r="PF56" s="6"/>
      <c r="PG56" s="6"/>
      <c r="PH56" s="6"/>
      <c r="PI56" s="6"/>
      <c r="PJ56" s="6"/>
      <c r="PK56" s="6"/>
      <c r="PL56" s="6"/>
      <c r="PM56" s="6"/>
      <c r="PN56" s="6"/>
      <c r="PO56" s="6"/>
      <c r="PP56" s="6"/>
      <c r="PQ56" s="6"/>
      <c r="PR56" s="6"/>
      <c r="PS56" s="6"/>
      <c r="PT56" s="6"/>
      <c r="PU56" s="6"/>
      <c r="PV56" s="6"/>
      <c r="PW56" s="6"/>
      <c r="PX56" s="6"/>
      <c r="PY56" s="6"/>
      <c r="PZ56" s="6"/>
      <c r="QA56" s="6"/>
      <c r="QB56" s="6"/>
      <c r="QC56" s="6"/>
      <c r="QD56" s="6"/>
      <c r="QE56" s="6"/>
      <c r="QF56" s="6"/>
      <c r="QG56" s="6"/>
      <c r="QH56" s="6"/>
      <c r="QI56" s="6"/>
      <c r="QJ56" s="6"/>
      <c r="QK56" s="6"/>
      <c r="QL56" s="6"/>
      <c r="QM56" s="6"/>
      <c r="QN56" s="6"/>
      <c r="QO56" s="6"/>
      <c r="QP56" s="6"/>
      <c r="QQ56" s="6"/>
      <c r="QR56" s="6"/>
      <c r="QS56" s="6"/>
      <c r="QT56" s="6"/>
      <c r="QU56" s="6"/>
      <c r="QV56" s="6"/>
      <c r="QW56" s="6"/>
      <c r="QX56" s="6"/>
      <c r="QY56" s="6"/>
      <c r="QZ56" s="6"/>
      <c r="RA56" s="6"/>
      <c r="RB56" s="6"/>
      <c r="RC56" s="6"/>
      <c r="RD56" s="6"/>
      <c r="RE56" s="6"/>
      <c r="RF56" s="6"/>
      <c r="RG56" s="6"/>
      <c r="RH56" s="6"/>
      <c r="RI56" s="6"/>
      <c r="RJ56" s="6"/>
      <c r="RK56" s="6"/>
      <c r="RL56" s="6"/>
      <c r="RM56" s="6"/>
      <c r="RN56" s="6"/>
      <c r="RO56" s="6"/>
      <c r="RP56" s="6"/>
      <c r="RQ56" s="6"/>
      <c r="RR56" s="6"/>
      <c r="RS56" s="6"/>
      <c r="RT56" s="6"/>
      <c r="RU56" s="6"/>
      <c r="RV56" s="6"/>
      <c r="RW56" s="6"/>
      <c r="RX56" s="6"/>
      <c r="RY56" s="6"/>
      <c r="RZ56" s="6"/>
      <c r="SA56" s="6"/>
      <c r="SB56" s="6"/>
      <c r="SC56" s="6"/>
      <c r="SD56" s="6"/>
      <c r="SE56" s="6"/>
      <c r="SF56" s="6"/>
      <c r="SG56" s="6"/>
      <c r="SH56" s="6"/>
      <c r="SI56" s="6"/>
      <c r="SJ56" s="6"/>
      <c r="SK56" s="6"/>
      <c r="SL56" s="6"/>
      <c r="SM56" s="6"/>
      <c r="SN56" s="6"/>
      <c r="SO56" s="6"/>
      <c r="SP56" s="6"/>
      <c r="SQ56" s="6"/>
      <c r="SR56" s="6"/>
      <c r="SS56" s="6"/>
      <c r="ST56" s="6"/>
      <c r="SU56" s="6"/>
      <c r="SV56" s="6"/>
      <c r="SW56" s="6"/>
      <c r="SX56" s="6"/>
      <c r="SY56" s="6"/>
      <c r="SZ56" s="6"/>
      <c r="TA56" s="6"/>
      <c r="TB56" s="6"/>
      <c r="TC56" s="6"/>
      <c r="TD56" s="6"/>
      <c r="TE56" s="6"/>
      <c r="TF56" s="6"/>
      <c r="TG56" s="6"/>
      <c r="TH56" s="6"/>
      <c r="TI56" s="6"/>
      <c r="TJ56" s="6"/>
      <c r="TK56" s="6"/>
      <c r="TL56" s="6"/>
      <c r="TM56" s="6"/>
      <c r="TN56" s="6"/>
      <c r="TO56" s="6"/>
      <c r="TP56" s="6"/>
      <c r="TQ56" s="6"/>
      <c r="TR56" s="6"/>
      <c r="TS56" s="6"/>
      <c r="TT56" s="6"/>
      <c r="TU56" s="6"/>
      <c r="TV56" s="6"/>
      <c r="TW56" s="6"/>
      <c r="TX56" s="6"/>
      <c r="TY56" s="6"/>
      <c r="TZ56" s="6"/>
      <c r="UA56" s="6"/>
      <c r="UB56" s="6"/>
      <c r="UC56" s="6"/>
      <c r="UD56" s="6"/>
      <c r="UE56" s="6"/>
      <c r="UF56" s="6"/>
      <c r="UG56" s="6"/>
      <c r="UH56" s="6"/>
      <c r="UI56" s="6"/>
      <c r="UJ56" s="6"/>
      <c r="UK56" s="6"/>
      <c r="UL56" s="6"/>
      <c r="UM56" s="6"/>
      <c r="UN56" s="6"/>
      <c r="UO56" s="6"/>
      <c r="UP56" s="6"/>
      <c r="UQ56" s="6"/>
      <c r="UR56" s="6"/>
      <c r="US56" s="6"/>
      <c r="UT56" s="6"/>
      <c r="UU56" s="6"/>
      <c r="UV56" s="6"/>
      <c r="UW56" s="6"/>
      <c r="UX56" s="6"/>
      <c r="UY56" s="6"/>
      <c r="UZ56" s="6"/>
      <c r="VA56" s="6"/>
      <c r="VB56" s="6"/>
      <c r="VC56" s="6"/>
      <c r="VD56" s="6"/>
      <c r="VE56" s="6"/>
      <c r="VF56" s="6"/>
      <c r="VG56" s="6"/>
      <c r="VH56" s="6"/>
      <c r="VI56" s="6"/>
      <c r="VJ56" s="6"/>
      <c r="VK56" s="6"/>
      <c r="VL56" s="6"/>
      <c r="VM56" s="6"/>
      <c r="VN56" s="6"/>
      <c r="VO56" s="6"/>
      <c r="VP56" s="6"/>
      <c r="VQ56" s="6"/>
      <c r="VR56" s="6"/>
      <c r="VS56" s="6"/>
      <c r="VT56" s="6"/>
      <c r="VU56" s="6"/>
      <c r="VV56" s="6"/>
      <c r="VW56" s="6"/>
      <c r="VX56" s="6"/>
      <c r="VY56" s="6"/>
      <c r="VZ56" s="6"/>
      <c r="WA56" s="6"/>
      <c r="WB56" s="6"/>
      <c r="WC56" s="6"/>
      <c r="WD56" s="6"/>
      <c r="WE56" s="6"/>
      <c r="WF56" s="6"/>
      <c r="WG56" s="6"/>
      <c r="WH56" s="6"/>
      <c r="WI56" s="6"/>
      <c r="WJ56" s="6"/>
      <c r="WK56" s="6"/>
      <c r="WL56" s="6"/>
      <c r="WM56" s="6"/>
      <c r="WN56" s="6"/>
      <c r="WO56" s="6"/>
      <c r="WP56" s="6"/>
      <c r="WQ56" s="6"/>
      <c r="WR56" s="6"/>
      <c r="WS56" s="6"/>
      <c r="WT56" s="6"/>
      <c r="WU56" s="6"/>
      <c r="WV56" s="6"/>
      <c r="WW56" s="6"/>
      <c r="WX56" s="6"/>
      <c r="WY56" s="6"/>
      <c r="WZ56" s="6"/>
      <c r="XA56" s="6"/>
      <c r="XB56" s="6"/>
      <c r="XC56" s="6"/>
      <c r="XD56" s="6"/>
      <c r="XE56" s="6"/>
      <c r="XF56" s="6"/>
      <c r="XG56" s="6"/>
      <c r="XH56" s="6"/>
      <c r="XI56" s="6"/>
      <c r="XJ56" s="6"/>
      <c r="XK56" s="6"/>
      <c r="XL56" s="6"/>
      <c r="XM56" s="6"/>
      <c r="XN56" s="6"/>
      <c r="XO56" s="6"/>
      <c r="XP56" s="6"/>
      <c r="XQ56" s="6"/>
      <c r="XR56" s="6"/>
      <c r="XS56" s="6"/>
      <c r="XT56" s="6"/>
      <c r="XU56" s="6"/>
      <c r="XV56" s="6"/>
      <c r="XW56" s="6"/>
      <c r="XX56" s="6"/>
      <c r="XY56" s="6"/>
      <c r="XZ56" s="6"/>
      <c r="YA56" s="6"/>
      <c r="YB56" s="6"/>
      <c r="YC56" s="6"/>
      <c r="YD56" s="6"/>
      <c r="YE56" s="6"/>
      <c r="YF56" s="6"/>
      <c r="YG56" s="6"/>
      <c r="YH56" s="6"/>
      <c r="YI56" s="6"/>
      <c r="YJ56" s="6"/>
      <c r="YK56" s="6"/>
      <c r="YL56" s="6"/>
      <c r="YM56" s="6"/>
      <c r="YN56" s="6"/>
      <c r="YO56" s="6"/>
      <c r="YP56" s="6"/>
      <c r="YQ56" s="6"/>
      <c r="YR56" s="6"/>
      <c r="YS56" s="6"/>
      <c r="YT56" s="6"/>
      <c r="YU56" s="6"/>
      <c r="YV56" s="6"/>
      <c r="YW56" s="6"/>
      <c r="YX56" s="6"/>
      <c r="YY56" s="6"/>
      <c r="YZ56" s="6"/>
      <c r="ZA56" s="6"/>
      <c r="ZB56" s="6"/>
      <c r="ZC56" s="6"/>
      <c r="ZD56" s="6"/>
      <c r="ZE56" s="6"/>
      <c r="ZF56" s="6"/>
      <c r="ZG56" s="6"/>
      <c r="ZH56" s="6"/>
      <c r="ZI56" s="6"/>
      <c r="ZJ56" s="6"/>
      <c r="ZK56" s="6"/>
      <c r="ZL56" s="6"/>
      <c r="ZM56" s="6"/>
      <c r="ZN56" s="6"/>
      <c r="ZO56" s="6"/>
      <c r="ZP56" s="6"/>
      <c r="ZQ56" s="6"/>
      <c r="ZR56" s="6"/>
      <c r="ZS56" s="6"/>
      <c r="ZT56" s="6"/>
      <c r="ZU56" s="6"/>
      <c r="ZV56" s="6"/>
      <c r="ZW56" s="6"/>
      <c r="ZX56" s="6"/>
      <c r="ZY56" s="6"/>
      <c r="ZZ56" s="6"/>
      <c r="AAA56" s="6"/>
      <c r="AAB56" s="6"/>
      <c r="AAC56" s="6"/>
      <c r="AAD56" s="6"/>
      <c r="AAE56" s="6"/>
      <c r="AAF56" s="6"/>
      <c r="AAG56" s="6"/>
      <c r="AAH56" s="6"/>
      <c r="AAI56" s="6"/>
      <c r="AAJ56" s="6"/>
      <c r="AAK56" s="6"/>
      <c r="AAL56" s="6"/>
      <c r="AAM56" s="6"/>
      <c r="AAN56" s="6"/>
      <c r="AAO56" s="6"/>
      <c r="AAP56" s="6"/>
      <c r="AAQ56" s="6"/>
      <c r="AAR56" s="6"/>
      <c r="AAS56" s="6"/>
      <c r="AAT56" s="6"/>
      <c r="AAU56" s="6"/>
      <c r="AAV56" s="6"/>
      <c r="AAW56" s="6"/>
      <c r="AAX56" s="6"/>
      <c r="AAY56" s="6"/>
      <c r="AAZ56" s="6"/>
      <c r="ABA56" s="6"/>
      <c r="ABB56" s="6"/>
      <c r="ABC56" s="6"/>
      <c r="ABD56" s="6"/>
      <c r="ABE56" s="6"/>
      <c r="ABF56" s="6"/>
      <c r="ABG56" s="6"/>
      <c r="ABH56" s="6"/>
      <c r="ABI56" s="6"/>
      <c r="ABJ56" s="6"/>
      <c r="ABK56" s="6"/>
      <c r="ABL56" s="6"/>
      <c r="ABM56" s="6"/>
      <c r="ABN56" s="6"/>
      <c r="ABO56" s="6"/>
      <c r="ABP56" s="6"/>
      <c r="ABQ56" s="6"/>
      <c r="ABR56" s="6"/>
      <c r="ABS56" s="6"/>
      <c r="ABT56" s="6"/>
      <c r="ABU56" s="6"/>
      <c r="ABV56" s="6"/>
      <c r="ABW56" s="6"/>
      <c r="ABX56" s="6"/>
      <c r="ABY56" s="6"/>
      <c r="ABZ56" s="6"/>
      <c r="ACA56" s="6"/>
      <c r="ACB56" s="6"/>
      <c r="ACC56" s="6"/>
      <c r="ACD56" s="6"/>
      <c r="ACE56" s="6"/>
      <c r="ACF56" s="6"/>
      <c r="ACG56" s="6"/>
      <c r="ACH56" s="6"/>
      <c r="ACI56" s="6"/>
      <c r="ACJ56" s="6"/>
      <c r="ACK56" s="6"/>
      <c r="ACL56" s="6"/>
      <c r="ACM56" s="6"/>
      <c r="ACN56" s="6"/>
      <c r="ACO56" s="6"/>
      <c r="ACP56" s="6"/>
      <c r="ACQ56" s="6"/>
      <c r="ACR56" s="6"/>
      <c r="ACS56" s="6"/>
      <c r="ACT56" s="6"/>
      <c r="ACU56" s="6"/>
      <c r="ACV56" s="6"/>
      <c r="ACW56" s="6"/>
      <c r="ACX56" s="6"/>
      <c r="ACY56" s="6"/>
      <c r="ACZ56" s="6"/>
      <c r="ADA56" s="6"/>
      <c r="ADB56" s="6"/>
    </row>
    <row r="57" spans="1:782" s="3" customFormat="1" ht="39" customHeight="1" x14ac:dyDescent="0.2">
      <c r="A57" s="161" t="s">
        <v>159</v>
      </c>
      <c r="B57" s="69" t="s">
        <v>121</v>
      </c>
      <c r="C57" s="182"/>
      <c r="D57" s="220" t="s">
        <v>142</v>
      </c>
      <c r="E57" s="201" t="s">
        <v>45</v>
      </c>
      <c r="F57" s="179" t="s">
        <v>45</v>
      </c>
      <c r="G57" s="435" t="s">
        <v>202</v>
      </c>
      <c r="H57" s="436"/>
      <c r="I57" s="436"/>
      <c r="J57" s="436"/>
      <c r="K57" s="436"/>
      <c r="L57" s="436"/>
      <c r="M57" s="437"/>
      <c r="N57" s="365"/>
      <c r="O57" s="366"/>
      <c r="P57" s="366"/>
      <c r="Q57" s="366"/>
      <c r="R57" s="366"/>
      <c r="S57" s="367"/>
      <c r="T57" s="258">
        <v>15</v>
      </c>
      <c r="U57" s="258">
        <v>35</v>
      </c>
      <c r="V57" s="143">
        <v>2</v>
      </c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S57" s="6"/>
      <c r="ET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J57" s="6"/>
      <c r="FK57" s="6"/>
      <c r="FL57" s="6"/>
      <c r="FM57" s="6"/>
      <c r="FN57" s="6"/>
      <c r="FO57" s="6"/>
      <c r="FP57" s="6"/>
      <c r="FQ57" s="6"/>
      <c r="FR57" s="6"/>
      <c r="FS57" s="6"/>
      <c r="FT57" s="6"/>
      <c r="FU57" s="6"/>
      <c r="FV57" s="6"/>
      <c r="FW57" s="6"/>
      <c r="FX57" s="6"/>
      <c r="FY57" s="6"/>
      <c r="FZ57" s="6"/>
      <c r="GA57" s="6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6"/>
      <c r="GM57" s="6"/>
      <c r="GN57" s="6"/>
      <c r="GO57" s="6"/>
      <c r="GP57" s="6"/>
      <c r="GQ57" s="6"/>
      <c r="GR57" s="6"/>
      <c r="GS57" s="6"/>
      <c r="GT57" s="6"/>
      <c r="GU57" s="6"/>
      <c r="GV57" s="6"/>
      <c r="GW57" s="6"/>
      <c r="GX57" s="6"/>
      <c r="GY57" s="6"/>
      <c r="GZ57" s="6"/>
      <c r="HA57" s="6"/>
      <c r="HB57" s="6"/>
      <c r="HC57" s="6"/>
      <c r="HD57" s="6"/>
      <c r="HE57" s="6"/>
      <c r="HF57" s="6"/>
      <c r="HG57" s="6"/>
      <c r="HH57" s="6"/>
      <c r="HI57" s="6"/>
      <c r="HJ57" s="6"/>
      <c r="HK57" s="6"/>
      <c r="HL57" s="6"/>
      <c r="HM57" s="6"/>
      <c r="HN57" s="6"/>
      <c r="HO57" s="6"/>
      <c r="HP57" s="6"/>
      <c r="HQ57" s="6"/>
      <c r="HR57" s="6"/>
      <c r="HS57" s="6"/>
      <c r="HT57" s="6"/>
      <c r="HU57" s="6"/>
      <c r="HV57" s="6"/>
      <c r="HW57" s="6"/>
      <c r="HX57" s="6"/>
      <c r="HY57" s="6"/>
      <c r="HZ57" s="6"/>
      <c r="IA57" s="6"/>
      <c r="IB57" s="6"/>
      <c r="IC57" s="6"/>
      <c r="ID57" s="6"/>
      <c r="IE57" s="6"/>
      <c r="IF57" s="6"/>
      <c r="IG57" s="6"/>
      <c r="IH57" s="6"/>
      <c r="II57" s="6"/>
      <c r="IJ57" s="6"/>
      <c r="IK57" s="6"/>
      <c r="IL57" s="6"/>
      <c r="IM57" s="6"/>
      <c r="IN57" s="6"/>
      <c r="IO57" s="6"/>
      <c r="IP57" s="6"/>
      <c r="IQ57" s="6"/>
      <c r="IR57" s="6"/>
      <c r="IS57" s="6"/>
      <c r="IT57" s="6"/>
      <c r="IU57" s="6"/>
      <c r="IV57" s="6"/>
      <c r="IW57" s="6"/>
      <c r="IX57" s="6"/>
      <c r="IY57" s="6"/>
      <c r="IZ57" s="6"/>
      <c r="JA57" s="6"/>
      <c r="JB57" s="6"/>
      <c r="JC57" s="6"/>
      <c r="JD57" s="6"/>
      <c r="JE57" s="6"/>
      <c r="JF57" s="6"/>
      <c r="JG57" s="6"/>
      <c r="JH57" s="6"/>
      <c r="JI57" s="6"/>
      <c r="JJ57" s="6"/>
      <c r="JK57" s="6"/>
      <c r="JL57" s="6"/>
      <c r="JM57" s="6"/>
      <c r="JN57" s="6"/>
      <c r="JO57" s="6"/>
      <c r="JP57" s="6"/>
      <c r="JQ57" s="6"/>
      <c r="JR57" s="6"/>
      <c r="JS57" s="6"/>
      <c r="JT57" s="6"/>
      <c r="JU57" s="6"/>
      <c r="JV57" s="6"/>
      <c r="JW57" s="6"/>
      <c r="JX57" s="6"/>
      <c r="JY57" s="6"/>
      <c r="JZ57" s="6"/>
      <c r="KA57" s="6"/>
      <c r="KB57" s="6"/>
      <c r="KC57" s="6"/>
      <c r="KD57" s="6"/>
      <c r="KE57" s="6"/>
      <c r="KF57" s="6"/>
      <c r="KG57" s="6"/>
      <c r="KH57" s="6"/>
      <c r="KI57" s="6"/>
      <c r="KJ57" s="6"/>
      <c r="KK57" s="6"/>
      <c r="KL57" s="6"/>
      <c r="KM57" s="6"/>
      <c r="KN57" s="6"/>
      <c r="KO57" s="6"/>
      <c r="KP57" s="6"/>
      <c r="KQ57" s="6"/>
      <c r="KR57" s="6"/>
      <c r="KS57" s="6"/>
      <c r="KT57" s="6"/>
      <c r="KU57" s="6"/>
      <c r="KV57" s="6"/>
      <c r="KW57" s="6"/>
      <c r="KX57" s="6"/>
      <c r="KY57" s="6"/>
      <c r="KZ57" s="6"/>
      <c r="LA57" s="6"/>
      <c r="LB57" s="6"/>
      <c r="LC57" s="6"/>
      <c r="LD57" s="6"/>
      <c r="LE57" s="6"/>
      <c r="LF57" s="6"/>
      <c r="LG57" s="6"/>
      <c r="LH57" s="6"/>
      <c r="LI57" s="6"/>
      <c r="LJ57" s="6"/>
      <c r="LK57" s="6"/>
      <c r="LL57" s="6"/>
      <c r="LM57" s="6"/>
      <c r="LN57" s="6"/>
      <c r="LO57" s="6"/>
      <c r="LP57" s="6"/>
      <c r="LQ57" s="6"/>
      <c r="LR57" s="6"/>
      <c r="LS57" s="6"/>
      <c r="LT57" s="6"/>
      <c r="LU57" s="6"/>
      <c r="LV57" s="6"/>
      <c r="LW57" s="6"/>
      <c r="LX57" s="6"/>
      <c r="LY57" s="6"/>
      <c r="LZ57" s="6"/>
      <c r="MA57" s="6"/>
      <c r="MB57" s="6"/>
      <c r="MC57" s="6"/>
      <c r="MD57" s="6"/>
      <c r="ME57" s="6"/>
      <c r="MF57" s="6"/>
      <c r="MG57" s="6"/>
      <c r="MH57" s="6"/>
      <c r="MI57" s="6"/>
      <c r="MJ57" s="6"/>
      <c r="MK57" s="6"/>
      <c r="ML57" s="6"/>
      <c r="MM57" s="6"/>
      <c r="MN57" s="6"/>
      <c r="MO57" s="6"/>
      <c r="MP57" s="6"/>
      <c r="MQ57" s="6"/>
      <c r="MR57" s="6"/>
      <c r="MS57" s="6"/>
      <c r="MT57" s="6"/>
      <c r="MU57" s="6"/>
      <c r="MV57" s="6"/>
      <c r="MW57" s="6"/>
      <c r="MX57" s="6"/>
      <c r="MY57" s="6"/>
      <c r="MZ57" s="6"/>
      <c r="NA57" s="6"/>
      <c r="NB57" s="6"/>
      <c r="NC57" s="6"/>
      <c r="ND57" s="6"/>
      <c r="NE57" s="6"/>
      <c r="NF57" s="6"/>
      <c r="NG57" s="6"/>
      <c r="NH57" s="6"/>
      <c r="NI57" s="6"/>
      <c r="NJ57" s="6"/>
      <c r="NK57" s="6"/>
      <c r="NL57" s="6"/>
      <c r="NM57" s="6"/>
      <c r="NN57" s="6"/>
      <c r="NO57" s="6"/>
      <c r="NP57" s="6"/>
      <c r="NQ57" s="6"/>
      <c r="NR57" s="6"/>
      <c r="NS57" s="6"/>
      <c r="NT57" s="6"/>
      <c r="NU57" s="6"/>
      <c r="NV57" s="6"/>
      <c r="NW57" s="6"/>
      <c r="NX57" s="6"/>
      <c r="NY57" s="6"/>
      <c r="NZ57" s="6"/>
      <c r="OA57" s="6"/>
      <c r="OB57" s="6"/>
      <c r="OC57" s="6"/>
      <c r="OD57" s="6"/>
      <c r="OE57" s="6"/>
      <c r="OF57" s="6"/>
      <c r="OG57" s="6"/>
      <c r="OH57" s="6"/>
      <c r="OI57" s="6"/>
      <c r="OJ57" s="6"/>
      <c r="OK57" s="6"/>
      <c r="OL57" s="6"/>
      <c r="OM57" s="6"/>
      <c r="ON57" s="6"/>
      <c r="OO57" s="6"/>
      <c r="OP57" s="6"/>
      <c r="OQ57" s="6"/>
      <c r="OR57" s="6"/>
      <c r="OS57" s="6"/>
      <c r="OT57" s="6"/>
      <c r="OU57" s="6"/>
      <c r="OV57" s="6"/>
      <c r="OW57" s="6"/>
      <c r="OX57" s="6"/>
      <c r="OY57" s="6"/>
      <c r="OZ57" s="6"/>
      <c r="PA57" s="6"/>
      <c r="PB57" s="6"/>
      <c r="PC57" s="6"/>
      <c r="PD57" s="6"/>
      <c r="PE57" s="6"/>
      <c r="PF57" s="6"/>
      <c r="PG57" s="6"/>
      <c r="PH57" s="6"/>
      <c r="PI57" s="6"/>
      <c r="PJ57" s="6"/>
      <c r="PK57" s="6"/>
      <c r="PL57" s="6"/>
      <c r="PM57" s="6"/>
      <c r="PN57" s="6"/>
      <c r="PO57" s="6"/>
      <c r="PP57" s="6"/>
      <c r="PQ57" s="6"/>
      <c r="PR57" s="6"/>
      <c r="PS57" s="6"/>
      <c r="PT57" s="6"/>
      <c r="PU57" s="6"/>
      <c r="PV57" s="6"/>
      <c r="PW57" s="6"/>
      <c r="PX57" s="6"/>
      <c r="PY57" s="6"/>
      <c r="PZ57" s="6"/>
      <c r="QA57" s="6"/>
      <c r="QB57" s="6"/>
      <c r="QC57" s="6"/>
      <c r="QD57" s="6"/>
      <c r="QE57" s="6"/>
      <c r="QF57" s="6"/>
      <c r="QG57" s="6"/>
      <c r="QH57" s="6"/>
      <c r="QI57" s="6"/>
      <c r="QJ57" s="6"/>
      <c r="QK57" s="6"/>
      <c r="QL57" s="6"/>
      <c r="QM57" s="6"/>
      <c r="QN57" s="6"/>
      <c r="QO57" s="6"/>
      <c r="QP57" s="6"/>
      <c r="QQ57" s="6"/>
      <c r="QR57" s="6"/>
      <c r="QS57" s="6"/>
      <c r="QT57" s="6"/>
      <c r="QU57" s="6"/>
      <c r="QV57" s="6"/>
      <c r="QW57" s="6"/>
      <c r="QX57" s="6"/>
      <c r="QY57" s="6"/>
      <c r="QZ57" s="6"/>
      <c r="RA57" s="6"/>
      <c r="RB57" s="6"/>
      <c r="RC57" s="6"/>
      <c r="RD57" s="6"/>
      <c r="RE57" s="6"/>
      <c r="RF57" s="6"/>
      <c r="RG57" s="6"/>
      <c r="RH57" s="6"/>
      <c r="RI57" s="6"/>
      <c r="RJ57" s="6"/>
      <c r="RK57" s="6"/>
      <c r="RL57" s="6"/>
      <c r="RM57" s="6"/>
      <c r="RN57" s="6"/>
      <c r="RO57" s="6"/>
      <c r="RP57" s="6"/>
      <c r="RQ57" s="6"/>
      <c r="RR57" s="6"/>
      <c r="RS57" s="6"/>
      <c r="RT57" s="6"/>
      <c r="RU57" s="6"/>
      <c r="RV57" s="6"/>
      <c r="RW57" s="6"/>
      <c r="RX57" s="6"/>
      <c r="RY57" s="6"/>
      <c r="RZ57" s="6"/>
      <c r="SA57" s="6"/>
      <c r="SB57" s="6"/>
      <c r="SC57" s="6"/>
      <c r="SD57" s="6"/>
      <c r="SE57" s="6"/>
      <c r="SF57" s="6"/>
      <c r="SG57" s="6"/>
      <c r="SH57" s="6"/>
      <c r="SI57" s="6"/>
      <c r="SJ57" s="6"/>
      <c r="SK57" s="6"/>
      <c r="SL57" s="6"/>
      <c r="SM57" s="6"/>
      <c r="SN57" s="6"/>
      <c r="SO57" s="6"/>
      <c r="SP57" s="6"/>
      <c r="SQ57" s="6"/>
      <c r="SR57" s="6"/>
      <c r="SS57" s="6"/>
      <c r="ST57" s="6"/>
      <c r="SU57" s="6"/>
      <c r="SV57" s="6"/>
      <c r="SW57" s="6"/>
      <c r="SX57" s="6"/>
      <c r="SY57" s="6"/>
      <c r="SZ57" s="6"/>
      <c r="TA57" s="6"/>
      <c r="TB57" s="6"/>
      <c r="TC57" s="6"/>
      <c r="TD57" s="6"/>
      <c r="TE57" s="6"/>
      <c r="TF57" s="6"/>
      <c r="TG57" s="6"/>
      <c r="TH57" s="6"/>
      <c r="TI57" s="6"/>
      <c r="TJ57" s="6"/>
      <c r="TK57" s="6"/>
      <c r="TL57" s="6"/>
      <c r="TM57" s="6"/>
      <c r="TN57" s="6"/>
      <c r="TO57" s="6"/>
      <c r="TP57" s="6"/>
      <c r="TQ57" s="6"/>
      <c r="TR57" s="6"/>
      <c r="TS57" s="6"/>
      <c r="TT57" s="6"/>
      <c r="TU57" s="6"/>
      <c r="TV57" s="6"/>
      <c r="TW57" s="6"/>
      <c r="TX57" s="6"/>
      <c r="TY57" s="6"/>
      <c r="TZ57" s="6"/>
      <c r="UA57" s="6"/>
      <c r="UB57" s="6"/>
      <c r="UC57" s="6"/>
      <c r="UD57" s="6"/>
      <c r="UE57" s="6"/>
      <c r="UF57" s="6"/>
      <c r="UG57" s="6"/>
      <c r="UH57" s="6"/>
      <c r="UI57" s="6"/>
      <c r="UJ57" s="6"/>
      <c r="UK57" s="6"/>
      <c r="UL57" s="6"/>
      <c r="UM57" s="6"/>
      <c r="UN57" s="6"/>
      <c r="UO57" s="6"/>
      <c r="UP57" s="6"/>
      <c r="UQ57" s="6"/>
      <c r="UR57" s="6"/>
      <c r="US57" s="6"/>
      <c r="UT57" s="6"/>
      <c r="UU57" s="6"/>
      <c r="UV57" s="6"/>
      <c r="UW57" s="6"/>
      <c r="UX57" s="6"/>
      <c r="UY57" s="6"/>
      <c r="UZ57" s="6"/>
      <c r="VA57" s="6"/>
      <c r="VB57" s="6"/>
      <c r="VC57" s="6"/>
      <c r="VD57" s="6"/>
      <c r="VE57" s="6"/>
      <c r="VF57" s="6"/>
      <c r="VG57" s="6"/>
      <c r="VH57" s="6"/>
      <c r="VI57" s="6"/>
      <c r="VJ57" s="6"/>
      <c r="VK57" s="6"/>
      <c r="VL57" s="6"/>
      <c r="VM57" s="6"/>
      <c r="VN57" s="6"/>
      <c r="VO57" s="6"/>
      <c r="VP57" s="6"/>
      <c r="VQ57" s="6"/>
      <c r="VR57" s="6"/>
      <c r="VS57" s="6"/>
      <c r="VT57" s="6"/>
      <c r="VU57" s="6"/>
      <c r="VV57" s="6"/>
      <c r="VW57" s="6"/>
      <c r="VX57" s="6"/>
      <c r="VY57" s="6"/>
      <c r="VZ57" s="6"/>
      <c r="WA57" s="6"/>
      <c r="WB57" s="6"/>
      <c r="WC57" s="6"/>
      <c r="WD57" s="6"/>
      <c r="WE57" s="6"/>
      <c r="WF57" s="6"/>
      <c r="WG57" s="6"/>
      <c r="WH57" s="6"/>
      <c r="WI57" s="6"/>
      <c r="WJ57" s="6"/>
      <c r="WK57" s="6"/>
      <c r="WL57" s="6"/>
      <c r="WM57" s="6"/>
      <c r="WN57" s="6"/>
      <c r="WO57" s="6"/>
      <c r="WP57" s="6"/>
      <c r="WQ57" s="6"/>
      <c r="WR57" s="6"/>
      <c r="WS57" s="6"/>
      <c r="WT57" s="6"/>
      <c r="WU57" s="6"/>
      <c r="WV57" s="6"/>
      <c r="WW57" s="6"/>
      <c r="WX57" s="6"/>
      <c r="WY57" s="6"/>
      <c r="WZ57" s="6"/>
      <c r="XA57" s="6"/>
      <c r="XB57" s="6"/>
      <c r="XC57" s="6"/>
      <c r="XD57" s="6"/>
      <c r="XE57" s="6"/>
      <c r="XF57" s="6"/>
      <c r="XG57" s="6"/>
      <c r="XH57" s="6"/>
      <c r="XI57" s="6"/>
      <c r="XJ57" s="6"/>
      <c r="XK57" s="6"/>
      <c r="XL57" s="6"/>
      <c r="XM57" s="6"/>
      <c r="XN57" s="6"/>
      <c r="XO57" s="6"/>
      <c r="XP57" s="6"/>
      <c r="XQ57" s="6"/>
      <c r="XR57" s="6"/>
      <c r="XS57" s="6"/>
      <c r="XT57" s="6"/>
      <c r="XU57" s="6"/>
      <c r="XV57" s="6"/>
      <c r="XW57" s="6"/>
      <c r="XX57" s="6"/>
      <c r="XY57" s="6"/>
      <c r="XZ57" s="6"/>
      <c r="YA57" s="6"/>
      <c r="YB57" s="6"/>
      <c r="YC57" s="6"/>
      <c r="YD57" s="6"/>
      <c r="YE57" s="6"/>
      <c r="YF57" s="6"/>
      <c r="YG57" s="6"/>
      <c r="YH57" s="6"/>
      <c r="YI57" s="6"/>
      <c r="YJ57" s="6"/>
      <c r="YK57" s="6"/>
      <c r="YL57" s="6"/>
      <c r="YM57" s="6"/>
      <c r="YN57" s="6"/>
      <c r="YO57" s="6"/>
      <c r="YP57" s="6"/>
      <c r="YQ57" s="6"/>
      <c r="YR57" s="6"/>
      <c r="YS57" s="6"/>
      <c r="YT57" s="6"/>
      <c r="YU57" s="6"/>
      <c r="YV57" s="6"/>
      <c r="YW57" s="6"/>
      <c r="YX57" s="6"/>
      <c r="YY57" s="6"/>
      <c r="YZ57" s="6"/>
      <c r="ZA57" s="6"/>
      <c r="ZB57" s="6"/>
      <c r="ZC57" s="6"/>
      <c r="ZD57" s="6"/>
      <c r="ZE57" s="6"/>
      <c r="ZF57" s="6"/>
      <c r="ZG57" s="6"/>
      <c r="ZH57" s="6"/>
      <c r="ZI57" s="6"/>
      <c r="ZJ57" s="6"/>
      <c r="ZK57" s="6"/>
      <c r="ZL57" s="6"/>
      <c r="ZM57" s="6"/>
      <c r="ZN57" s="6"/>
      <c r="ZO57" s="6"/>
      <c r="ZP57" s="6"/>
      <c r="ZQ57" s="6"/>
      <c r="ZR57" s="6"/>
      <c r="ZS57" s="6"/>
      <c r="ZT57" s="6"/>
      <c r="ZU57" s="6"/>
      <c r="ZV57" s="6"/>
      <c r="ZW57" s="6"/>
      <c r="ZX57" s="6"/>
      <c r="ZY57" s="6"/>
      <c r="ZZ57" s="6"/>
      <c r="AAA57" s="6"/>
      <c r="AAB57" s="6"/>
      <c r="AAC57" s="6"/>
      <c r="AAD57" s="6"/>
      <c r="AAE57" s="6"/>
      <c r="AAF57" s="6"/>
      <c r="AAG57" s="6"/>
      <c r="AAH57" s="6"/>
      <c r="AAI57" s="6"/>
      <c r="AAJ57" s="6"/>
      <c r="AAK57" s="6"/>
      <c r="AAL57" s="6"/>
      <c r="AAM57" s="6"/>
      <c r="AAN57" s="6"/>
      <c r="AAO57" s="6"/>
      <c r="AAP57" s="6"/>
      <c r="AAQ57" s="6"/>
      <c r="AAR57" s="6"/>
      <c r="AAS57" s="6"/>
      <c r="AAT57" s="6"/>
      <c r="AAU57" s="6"/>
      <c r="AAV57" s="6"/>
      <c r="AAW57" s="6"/>
      <c r="AAX57" s="6"/>
      <c r="AAY57" s="6"/>
      <c r="AAZ57" s="6"/>
      <c r="ABA57" s="6"/>
      <c r="ABB57" s="6"/>
      <c r="ABC57" s="6"/>
      <c r="ABD57" s="6"/>
      <c r="ABE57" s="6"/>
      <c r="ABF57" s="6"/>
      <c r="ABG57" s="6"/>
      <c r="ABH57" s="6"/>
      <c r="ABI57" s="6"/>
      <c r="ABJ57" s="6"/>
      <c r="ABK57" s="6"/>
      <c r="ABL57" s="6"/>
      <c r="ABM57" s="6"/>
      <c r="ABN57" s="6"/>
      <c r="ABO57" s="6"/>
      <c r="ABP57" s="6"/>
      <c r="ABQ57" s="6"/>
      <c r="ABR57" s="6"/>
      <c r="ABS57" s="6"/>
      <c r="ABT57" s="6"/>
      <c r="ABU57" s="6"/>
      <c r="ABV57" s="6"/>
      <c r="ABW57" s="6"/>
      <c r="ABX57" s="6"/>
      <c r="ABY57" s="6"/>
      <c r="ABZ57" s="6"/>
      <c r="ACA57" s="6"/>
      <c r="ACB57" s="6"/>
      <c r="ACC57" s="6"/>
      <c r="ACD57" s="6"/>
      <c r="ACE57" s="6"/>
      <c r="ACF57" s="6"/>
      <c r="ACG57" s="6"/>
      <c r="ACH57" s="6"/>
      <c r="ACI57" s="6"/>
      <c r="ACJ57" s="6"/>
      <c r="ACK57" s="6"/>
      <c r="ACL57" s="6"/>
      <c r="ACM57" s="6"/>
      <c r="ACN57" s="6"/>
      <c r="ACO57" s="6"/>
      <c r="ACP57" s="6"/>
      <c r="ACQ57" s="6"/>
      <c r="ACR57" s="6"/>
      <c r="ACS57" s="6"/>
      <c r="ACT57" s="6"/>
      <c r="ACU57" s="6"/>
      <c r="ACV57" s="6"/>
      <c r="ACW57" s="6"/>
      <c r="ACX57" s="6"/>
      <c r="ACY57" s="6"/>
      <c r="ACZ57" s="6"/>
      <c r="ADA57" s="6"/>
      <c r="ADB57" s="6"/>
    </row>
    <row r="58" spans="1:782" s="3" customFormat="1" ht="39" customHeight="1" x14ac:dyDescent="0.2">
      <c r="A58" s="164" t="s">
        <v>157</v>
      </c>
      <c r="B58" s="69" t="s">
        <v>121</v>
      </c>
      <c r="C58" s="182"/>
      <c r="D58" s="220" t="s">
        <v>203</v>
      </c>
      <c r="E58" s="201" t="s">
        <v>144</v>
      </c>
      <c r="F58" s="179" t="s">
        <v>144</v>
      </c>
      <c r="G58" s="435"/>
      <c r="H58" s="436"/>
      <c r="I58" s="436"/>
      <c r="J58" s="436"/>
      <c r="K58" s="436"/>
      <c r="L58" s="436"/>
      <c r="M58" s="437"/>
      <c r="N58" s="365" t="s">
        <v>202</v>
      </c>
      <c r="O58" s="366"/>
      <c r="P58" s="366"/>
      <c r="Q58" s="366"/>
      <c r="R58" s="366"/>
      <c r="S58" s="367"/>
      <c r="T58" s="258">
        <v>15</v>
      </c>
      <c r="U58" s="258">
        <v>35</v>
      </c>
      <c r="V58" s="143">
        <v>2</v>
      </c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J58" s="6"/>
      <c r="FK58" s="6"/>
      <c r="FL58" s="6"/>
      <c r="FM58" s="6"/>
      <c r="FN58" s="6"/>
      <c r="FO58" s="6"/>
      <c r="FP58" s="6"/>
      <c r="FQ58" s="6"/>
      <c r="FR58" s="6"/>
      <c r="FS58" s="6"/>
      <c r="FT58" s="6"/>
      <c r="FU58" s="6"/>
      <c r="FV58" s="6"/>
      <c r="FW58" s="6"/>
      <c r="FX58" s="6"/>
      <c r="FY58" s="6"/>
      <c r="FZ58" s="6"/>
      <c r="GA58" s="6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6"/>
      <c r="GM58" s="6"/>
      <c r="GN58" s="6"/>
      <c r="GO58" s="6"/>
      <c r="GP58" s="6"/>
      <c r="GQ58" s="6"/>
      <c r="GR58" s="6"/>
      <c r="GS58" s="6"/>
      <c r="GT58" s="6"/>
      <c r="GU58" s="6"/>
      <c r="GV58" s="6"/>
      <c r="GW58" s="6"/>
      <c r="GX58" s="6"/>
      <c r="GY58" s="6"/>
      <c r="GZ58" s="6"/>
      <c r="HA58" s="6"/>
      <c r="HB58" s="6"/>
      <c r="HC58" s="6"/>
      <c r="HD58" s="6"/>
      <c r="HE58" s="6"/>
      <c r="HF58" s="6"/>
      <c r="HG58" s="6"/>
      <c r="HH58" s="6"/>
      <c r="HI58" s="6"/>
      <c r="HJ58" s="6"/>
      <c r="HK58" s="6"/>
      <c r="HL58" s="6"/>
      <c r="HM58" s="6"/>
      <c r="HN58" s="6"/>
      <c r="HO58" s="6"/>
      <c r="HP58" s="6"/>
      <c r="HQ58" s="6"/>
      <c r="HR58" s="6"/>
      <c r="HS58" s="6"/>
      <c r="HT58" s="6"/>
      <c r="HU58" s="6"/>
      <c r="HV58" s="6"/>
      <c r="HW58" s="6"/>
      <c r="HX58" s="6"/>
      <c r="HY58" s="6"/>
      <c r="HZ58" s="6"/>
      <c r="IA58" s="6"/>
      <c r="IB58" s="6"/>
      <c r="IC58" s="6"/>
      <c r="ID58" s="6"/>
      <c r="IE58" s="6"/>
      <c r="IF58" s="6"/>
      <c r="IG58" s="6"/>
      <c r="IH58" s="6"/>
      <c r="II58" s="6"/>
      <c r="IJ58" s="6"/>
      <c r="IK58" s="6"/>
      <c r="IL58" s="6"/>
      <c r="IM58" s="6"/>
      <c r="IN58" s="6"/>
      <c r="IO58" s="6"/>
      <c r="IP58" s="6"/>
      <c r="IQ58" s="6"/>
      <c r="IR58" s="6"/>
      <c r="IS58" s="6"/>
      <c r="IT58" s="6"/>
      <c r="IU58" s="6"/>
      <c r="IV58" s="6"/>
      <c r="IW58" s="6"/>
      <c r="IX58" s="6"/>
      <c r="IY58" s="6"/>
      <c r="IZ58" s="6"/>
      <c r="JA58" s="6"/>
      <c r="JB58" s="6"/>
      <c r="JC58" s="6"/>
      <c r="JD58" s="6"/>
      <c r="JE58" s="6"/>
      <c r="JF58" s="6"/>
      <c r="JG58" s="6"/>
      <c r="JH58" s="6"/>
      <c r="JI58" s="6"/>
      <c r="JJ58" s="6"/>
      <c r="JK58" s="6"/>
      <c r="JL58" s="6"/>
      <c r="JM58" s="6"/>
      <c r="JN58" s="6"/>
      <c r="JO58" s="6"/>
      <c r="JP58" s="6"/>
      <c r="JQ58" s="6"/>
      <c r="JR58" s="6"/>
      <c r="JS58" s="6"/>
      <c r="JT58" s="6"/>
      <c r="JU58" s="6"/>
      <c r="JV58" s="6"/>
      <c r="JW58" s="6"/>
      <c r="JX58" s="6"/>
      <c r="JY58" s="6"/>
      <c r="JZ58" s="6"/>
      <c r="KA58" s="6"/>
      <c r="KB58" s="6"/>
      <c r="KC58" s="6"/>
      <c r="KD58" s="6"/>
      <c r="KE58" s="6"/>
      <c r="KF58" s="6"/>
      <c r="KG58" s="6"/>
      <c r="KH58" s="6"/>
      <c r="KI58" s="6"/>
      <c r="KJ58" s="6"/>
      <c r="KK58" s="6"/>
      <c r="KL58" s="6"/>
      <c r="KM58" s="6"/>
      <c r="KN58" s="6"/>
      <c r="KO58" s="6"/>
      <c r="KP58" s="6"/>
      <c r="KQ58" s="6"/>
      <c r="KR58" s="6"/>
      <c r="KS58" s="6"/>
      <c r="KT58" s="6"/>
      <c r="KU58" s="6"/>
      <c r="KV58" s="6"/>
      <c r="KW58" s="6"/>
      <c r="KX58" s="6"/>
      <c r="KY58" s="6"/>
      <c r="KZ58" s="6"/>
      <c r="LA58" s="6"/>
      <c r="LB58" s="6"/>
      <c r="LC58" s="6"/>
      <c r="LD58" s="6"/>
      <c r="LE58" s="6"/>
      <c r="LF58" s="6"/>
      <c r="LG58" s="6"/>
      <c r="LH58" s="6"/>
      <c r="LI58" s="6"/>
      <c r="LJ58" s="6"/>
      <c r="LK58" s="6"/>
      <c r="LL58" s="6"/>
      <c r="LM58" s="6"/>
      <c r="LN58" s="6"/>
      <c r="LO58" s="6"/>
      <c r="LP58" s="6"/>
      <c r="LQ58" s="6"/>
      <c r="LR58" s="6"/>
      <c r="LS58" s="6"/>
      <c r="LT58" s="6"/>
      <c r="LU58" s="6"/>
      <c r="LV58" s="6"/>
      <c r="LW58" s="6"/>
      <c r="LX58" s="6"/>
      <c r="LY58" s="6"/>
      <c r="LZ58" s="6"/>
      <c r="MA58" s="6"/>
      <c r="MB58" s="6"/>
      <c r="MC58" s="6"/>
      <c r="MD58" s="6"/>
      <c r="ME58" s="6"/>
      <c r="MF58" s="6"/>
      <c r="MG58" s="6"/>
      <c r="MH58" s="6"/>
      <c r="MI58" s="6"/>
      <c r="MJ58" s="6"/>
      <c r="MK58" s="6"/>
      <c r="ML58" s="6"/>
      <c r="MM58" s="6"/>
      <c r="MN58" s="6"/>
      <c r="MO58" s="6"/>
      <c r="MP58" s="6"/>
      <c r="MQ58" s="6"/>
      <c r="MR58" s="6"/>
      <c r="MS58" s="6"/>
      <c r="MT58" s="6"/>
      <c r="MU58" s="6"/>
      <c r="MV58" s="6"/>
      <c r="MW58" s="6"/>
      <c r="MX58" s="6"/>
      <c r="MY58" s="6"/>
      <c r="MZ58" s="6"/>
      <c r="NA58" s="6"/>
      <c r="NB58" s="6"/>
      <c r="NC58" s="6"/>
      <c r="ND58" s="6"/>
      <c r="NE58" s="6"/>
      <c r="NF58" s="6"/>
      <c r="NG58" s="6"/>
      <c r="NH58" s="6"/>
      <c r="NI58" s="6"/>
      <c r="NJ58" s="6"/>
      <c r="NK58" s="6"/>
      <c r="NL58" s="6"/>
      <c r="NM58" s="6"/>
      <c r="NN58" s="6"/>
      <c r="NO58" s="6"/>
      <c r="NP58" s="6"/>
      <c r="NQ58" s="6"/>
      <c r="NR58" s="6"/>
      <c r="NS58" s="6"/>
      <c r="NT58" s="6"/>
      <c r="NU58" s="6"/>
      <c r="NV58" s="6"/>
      <c r="NW58" s="6"/>
      <c r="NX58" s="6"/>
      <c r="NY58" s="6"/>
      <c r="NZ58" s="6"/>
      <c r="OA58" s="6"/>
      <c r="OB58" s="6"/>
      <c r="OC58" s="6"/>
      <c r="OD58" s="6"/>
      <c r="OE58" s="6"/>
      <c r="OF58" s="6"/>
      <c r="OG58" s="6"/>
      <c r="OH58" s="6"/>
      <c r="OI58" s="6"/>
      <c r="OJ58" s="6"/>
      <c r="OK58" s="6"/>
      <c r="OL58" s="6"/>
      <c r="OM58" s="6"/>
      <c r="ON58" s="6"/>
      <c r="OO58" s="6"/>
      <c r="OP58" s="6"/>
      <c r="OQ58" s="6"/>
      <c r="OR58" s="6"/>
      <c r="OS58" s="6"/>
      <c r="OT58" s="6"/>
      <c r="OU58" s="6"/>
      <c r="OV58" s="6"/>
      <c r="OW58" s="6"/>
      <c r="OX58" s="6"/>
      <c r="OY58" s="6"/>
      <c r="OZ58" s="6"/>
      <c r="PA58" s="6"/>
      <c r="PB58" s="6"/>
      <c r="PC58" s="6"/>
      <c r="PD58" s="6"/>
      <c r="PE58" s="6"/>
      <c r="PF58" s="6"/>
      <c r="PG58" s="6"/>
      <c r="PH58" s="6"/>
      <c r="PI58" s="6"/>
      <c r="PJ58" s="6"/>
      <c r="PK58" s="6"/>
      <c r="PL58" s="6"/>
      <c r="PM58" s="6"/>
      <c r="PN58" s="6"/>
      <c r="PO58" s="6"/>
      <c r="PP58" s="6"/>
      <c r="PQ58" s="6"/>
      <c r="PR58" s="6"/>
      <c r="PS58" s="6"/>
      <c r="PT58" s="6"/>
      <c r="PU58" s="6"/>
      <c r="PV58" s="6"/>
      <c r="PW58" s="6"/>
      <c r="PX58" s="6"/>
      <c r="PY58" s="6"/>
      <c r="PZ58" s="6"/>
      <c r="QA58" s="6"/>
      <c r="QB58" s="6"/>
      <c r="QC58" s="6"/>
      <c r="QD58" s="6"/>
      <c r="QE58" s="6"/>
      <c r="QF58" s="6"/>
      <c r="QG58" s="6"/>
      <c r="QH58" s="6"/>
      <c r="QI58" s="6"/>
      <c r="QJ58" s="6"/>
      <c r="QK58" s="6"/>
      <c r="QL58" s="6"/>
      <c r="QM58" s="6"/>
      <c r="QN58" s="6"/>
      <c r="QO58" s="6"/>
      <c r="QP58" s="6"/>
      <c r="QQ58" s="6"/>
      <c r="QR58" s="6"/>
      <c r="QS58" s="6"/>
      <c r="QT58" s="6"/>
      <c r="QU58" s="6"/>
      <c r="QV58" s="6"/>
      <c r="QW58" s="6"/>
      <c r="QX58" s="6"/>
      <c r="QY58" s="6"/>
      <c r="QZ58" s="6"/>
      <c r="RA58" s="6"/>
      <c r="RB58" s="6"/>
      <c r="RC58" s="6"/>
      <c r="RD58" s="6"/>
      <c r="RE58" s="6"/>
      <c r="RF58" s="6"/>
      <c r="RG58" s="6"/>
      <c r="RH58" s="6"/>
      <c r="RI58" s="6"/>
      <c r="RJ58" s="6"/>
      <c r="RK58" s="6"/>
      <c r="RL58" s="6"/>
      <c r="RM58" s="6"/>
      <c r="RN58" s="6"/>
      <c r="RO58" s="6"/>
      <c r="RP58" s="6"/>
      <c r="RQ58" s="6"/>
      <c r="RR58" s="6"/>
      <c r="RS58" s="6"/>
      <c r="RT58" s="6"/>
      <c r="RU58" s="6"/>
      <c r="RV58" s="6"/>
      <c r="RW58" s="6"/>
      <c r="RX58" s="6"/>
      <c r="RY58" s="6"/>
      <c r="RZ58" s="6"/>
      <c r="SA58" s="6"/>
      <c r="SB58" s="6"/>
      <c r="SC58" s="6"/>
      <c r="SD58" s="6"/>
      <c r="SE58" s="6"/>
      <c r="SF58" s="6"/>
      <c r="SG58" s="6"/>
      <c r="SH58" s="6"/>
      <c r="SI58" s="6"/>
      <c r="SJ58" s="6"/>
      <c r="SK58" s="6"/>
      <c r="SL58" s="6"/>
      <c r="SM58" s="6"/>
      <c r="SN58" s="6"/>
      <c r="SO58" s="6"/>
      <c r="SP58" s="6"/>
      <c r="SQ58" s="6"/>
      <c r="SR58" s="6"/>
      <c r="SS58" s="6"/>
      <c r="ST58" s="6"/>
      <c r="SU58" s="6"/>
      <c r="SV58" s="6"/>
      <c r="SW58" s="6"/>
      <c r="SX58" s="6"/>
      <c r="SY58" s="6"/>
      <c r="SZ58" s="6"/>
      <c r="TA58" s="6"/>
      <c r="TB58" s="6"/>
      <c r="TC58" s="6"/>
      <c r="TD58" s="6"/>
      <c r="TE58" s="6"/>
      <c r="TF58" s="6"/>
      <c r="TG58" s="6"/>
      <c r="TH58" s="6"/>
      <c r="TI58" s="6"/>
      <c r="TJ58" s="6"/>
      <c r="TK58" s="6"/>
      <c r="TL58" s="6"/>
      <c r="TM58" s="6"/>
      <c r="TN58" s="6"/>
      <c r="TO58" s="6"/>
      <c r="TP58" s="6"/>
      <c r="TQ58" s="6"/>
      <c r="TR58" s="6"/>
      <c r="TS58" s="6"/>
      <c r="TT58" s="6"/>
      <c r="TU58" s="6"/>
      <c r="TV58" s="6"/>
      <c r="TW58" s="6"/>
      <c r="TX58" s="6"/>
      <c r="TY58" s="6"/>
      <c r="TZ58" s="6"/>
      <c r="UA58" s="6"/>
      <c r="UB58" s="6"/>
      <c r="UC58" s="6"/>
      <c r="UD58" s="6"/>
      <c r="UE58" s="6"/>
      <c r="UF58" s="6"/>
      <c r="UG58" s="6"/>
      <c r="UH58" s="6"/>
      <c r="UI58" s="6"/>
      <c r="UJ58" s="6"/>
      <c r="UK58" s="6"/>
      <c r="UL58" s="6"/>
      <c r="UM58" s="6"/>
      <c r="UN58" s="6"/>
      <c r="UO58" s="6"/>
      <c r="UP58" s="6"/>
      <c r="UQ58" s="6"/>
      <c r="UR58" s="6"/>
      <c r="US58" s="6"/>
      <c r="UT58" s="6"/>
      <c r="UU58" s="6"/>
      <c r="UV58" s="6"/>
      <c r="UW58" s="6"/>
      <c r="UX58" s="6"/>
      <c r="UY58" s="6"/>
      <c r="UZ58" s="6"/>
      <c r="VA58" s="6"/>
      <c r="VB58" s="6"/>
      <c r="VC58" s="6"/>
      <c r="VD58" s="6"/>
      <c r="VE58" s="6"/>
      <c r="VF58" s="6"/>
      <c r="VG58" s="6"/>
      <c r="VH58" s="6"/>
      <c r="VI58" s="6"/>
      <c r="VJ58" s="6"/>
      <c r="VK58" s="6"/>
      <c r="VL58" s="6"/>
      <c r="VM58" s="6"/>
      <c r="VN58" s="6"/>
      <c r="VO58" s="6"/>
      <c r="VP58" s="6"/>
      <c r="VQ58" s="6"/>
      <c r="VR58" s="6"/>
      <c r="VS58" s="6"/>
      <c r="VT58" s="6"/>
      <c r="VU58" s="6"/>
      <c r="VV58" s="6"/>
      <c r="VW58" s="6"/>
      <c r="VX58" s="6"/>
      <c r="VY58" s="6"/>
      <c r="VZ58" s="6"/>
      <c r="WA58" s="6"/>
      <c r="WB58" s="6"/>
      <c r="WC58" s="6"/>
      <c r="WD58" s="6"/>
      <c r="WE58" s="6"/>
      <c r="WF58" s="6"/>
      <c r="WG58" s="6"/>
      <c r="WH58" s="6"/>
      <c r="WI58" s="6"/>
      <c r="WJ58" s="6"/>
      <c r="WK58" s="6"/>
      <c r="WL58" s="6"/>
      <c r="WM58" s="6"/>
      <c r="WN58" s="6"/>
      <c r="WO58" s="6"/>
      <c r="WP58" s="6"/>
      <c r="WQ58" s="6"/>
      <c r="WR58" s="6"/>
      <c r="WS58" s="6"/>
      <c r="WT58" s="6"/>
      <c r="WU58" s="6"/>
      <c r="WV58" s="6"/>
      <c r="WW58" s="6"/>
      <c r="WX58" s="6"/>
      <c r="WY58" s="6"/>
      <c r="WZ58" s="6"/>
      <c r="XA58" s="6"/>
      <c r="XB58" s="6"/>
      <c r="XC58" s="6"/>
      <c r="XD58" s="6"/>
      <c r="XE58" s="6"/>
      <c r="XF58" s="6"/>
      <c r="XG58" s="6"/>
      <c r="XH58" s="6"/>
      <c r="XI58" s="6"/>
      <c r="XJ58" s="6"/>
      <c r="XK58" s="6"/>
      <c r="XL58" s="6"/>
      <c r="XM58" s="6"/>
      <c r="XN58" s="6"/>
      <c r="XO58" s="6"/>
      <c r="XP58" s="6"/>
      <c r="XQ58" s="6"/>
      <c r="XR58" s="6"/>
      <c r="XS58" s="6"/>
      <c r="XT58" s="6"/>
      <c r="XU58" s="6"/>
      <c r="XV58" s="6"/>
      <c r="XW58" s="6"/>
      <c r="XX58" s="6"/>
      <c r="XY58" s="6"/>
      <c r="XZ58" s="6"/>
      <c r="YA58" s="6"/>
      <c r="YB58" s="6"/>
      <c r="YC58" s="6"/>
      <c r="YD58" s="6"/>
      <c r="YE58" s="6"/>
      <c r="YF58" s="6"/>
      <c r="YG58" s="6"/>
      <c r="YH58" s="6"/>
      <c r="YI58" s="6"/>
      <c r="YJ58" s="6"/>
      <c r="YK58" s="6"/>
      <c r="YL58" s="6"/>
      <c r="YM58" s="6"/>
      <c r="YN58" s="6"/>
      <c r="YO58" s="6"/>
      <c r="YP58" s="6"/>
      <c r="YQ58" s="6"/>
      <c r="YR58" s="6"/>
      <c r="YS58" s="6"/>
      <c r="YT58" s="6"/>
      <c r="YU58" s="6"/>
      <c r="YV58" s="6"/>
      <c r="YW58" s="6"/>
      <c r="YX58" s="6"/>
      <c r="YY58" s="6"/>
      <c r="YZ58" s="6"/>
      <c r="ZA58" s="6"/>
      <c r="ZB58" s="6"/>
      <c r="ZC58" s="6"/>
      <c r="ZD58" s="6"/>
      <c r="ZE58" s="6"/>
      <c r="ZF58" s="6"/>
      <c r="ZG58" s="6"/>
      <c r="ZH58" s="6"/>
      <c r="ZI58" s="6"/>
      <c r="ZJ58" s="6"/>
      <c r="ZK58" s="6"/>
      <c r="ZL58" s="6"/>
      <c r="ZM58" s="6"/>
      <c r="ZN58" s="6"/>
      <c r="ZO58" s="6"/>
      <c r="ZP58" s="6"/>
      <c r="ZQ58" s="6"/>
      <c r="ZR58" s="6"/>
      <c r="ZS58" s="6"/>
      <c r="ZT58" s="6"/>
      <c r="ZU58" s="6"/>
      <c r="ZV58" s="6"/>
      <c r="ZW58" s="6"/>
      <c r="ZX58" s="6"/>
      <c r="ZY58" s="6"/>
      <c r="ZZ58" s="6"/>
      <c r="AAA58" s="6"/>
      <c r="AAB58" s="6"/>
      <c r="AAC58" s="6"/>
      <c r="AAD58" s="6"/>
      <c r="AAE58" s="6"/>
      <c r="AAF58" s="6"/>
      <c r="AAG58" s="6"/>
      <c r="AAH58" s="6"/>
      <c r="AAI58" s="6"/>
      <c r="AAJ58" s="6"/>
      <c r="AAK58" s="6"/>
      <c r="AAL58" s="6"/>
      <c r="AAM58" s="6"/>
      <c r="AAN58" s="6"/>
      <c r="AAO58" s="6"/>
      <c r="AAP58" s="6"/>
      <c r="AAQ58" s="6"/>
      <c r="AAR58" s="6"/>
      <c r="AAS58" s="6"/>
      <c r="AAT58" s="6"/>
      <c r="AAU58" s="6"/>
      <c r="AAV58" s="6"/>
      <c r="AAW58" s="6"/>
      <c r="AAX58" s="6"/>
      <c r="AAY58" s="6"/>
      <c r="AAZ58" s="6"/>
      <c r="ABA58" s="6"/>
      <c r="ABB58" s="6"/>
      <c r="ABC58" s="6"/>
      <c r="ABD58" s="6"/>
      <c r="ABE58" s="6"/>
      <c r="ABF58" s="6"/>
      <c r="ABG58" s="6"/>
      <c r="ABH58" s="6"/>
      <c r="ABI58" s="6"/>
      <c r="ABJ58" s="6"/>
      <c r="ABK58" s="6"/>
      <c r="ABL58" s="6"/>
      <c r="ABM58" s="6"/>
      <c r="ABN58" s="6"/>
      <c r="ABO58" s="6"/>
      <c r="ABP58" s="6"/>
      <c r="ABQ58" s="6"/>
      <c r="ABR58" s="6"/>
      <c r="ABS58" s="6"/>
      <c r="ABT58" s="6"/>
      <c r="ABU58" s="6"/>
      <c r="ABV58" s="6"/>
      <c r="ABW58" s="6"/>
      <c r="ABX58" s="6"/>
      <c r="ABY58" s="6"/>
      <c r="ABZ58" s="6"/>
      <c r="ACA58" s="6"/>
      <c r="ACB58" s="6"/>
      <c r="ACC58" s="6"/>
      <c r="ACD58" s="6"/>
      <c r="ACE58" s="6"/>
      <c r="ACF58" s="6"/>
      <c r="ACG58" s="6"/>
      <c r="ACH58" s="6"/>
      <c r="ACI58" s="6"/>
      <c r="ACJ58" s="6"/>
      <c r="ACK58" s="6"/>
      <c r="ACL58" s="6"/>
      <c r="ACM58" s="6"/>
      <c r="ACN58" s="6"/>
      <c r="ACO58" s="6"/>
      <c r="ACP58" s="6"/>
      <c r="ACQ58" s="6"/>
      <c r="ACR58" s="6"/>
      <c r="ACS58" s="6"/>
      <c r="ACT58" s="6"/>
      <c r="ACU58" s="6"/>
      <c r="ACV58" s="6"/>
      <c r="ACW58" s="6"/>
      <c r="ACX58" s="6"/>
      <c r="ACY58" s="6"/>
      <c r="ACZ58" s="6"/>
      <c r="ADA58" s="6"/>
      <c r="ADB58" s="6"/>
    </row>
    <row r="59" spans="1:782" s="3" customFormat="1" ht="39" customHeight="1" x14ac:dyDescent="0.2">
      <c r="A59" s="432"/>
      <c r="B59" s="433"/>
      <c r="C59" s="433"/>
      <c r="D59" s="433"/>
      <c r="E59" s="433"/>
      <c r="F59" s="433"/>
      <c r="G59" s="433"/>
      <c r="H59" s="433"/>
      <c r="I59" s="433"/>
      <c r="J59" s="433"/>
      <c r="K59" s="433"/>
      <c r="L59" s="433"/>
      <c r="M59" s="433"/>
      <c r="N59" s="433"/>
      <c r="O59" s="433"/>
      <c r="P59" s="433"/>
      <c r="Q59" s="433"/>
      <c r="R59" s="433"/>
      <c r="S59" s="433"/>
      <c r="T59" s="433"/>
      <c r="U59" s="433"/>
      <c r="V59" s="434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W59" s="6"/>
      <c r="DX59" s="6"/>
      <c r="DY59" s="6"/>
      <c r="DZ59" s="6"/>
      <c r="EA59" s="6"/>
      <c r="EB59" s="6"/>
      <c r="EC59" s="6"/>
      <c r="ED59" s="6"/>
      <c r="EE59" s="6"/>
      <c r="EF59" s="6"/>
      <c r="EG59" s="6"/>
      <c r="EH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S59" s="6"/>
      <c r="ET59" s="6"/>
      <c r="EU59" s="6"/>
      <c r="EV59" s="6"/>
      <c r="EW59" s="6"/>
      <c r="EX59" s="6"/>
      <c r="EY59" s="6"/>
      <c r="EZ59" s="6"/>
      <c r="FA59" s="6"/>
      <c r="FB59" s="6"/>
      <c r="FC59" s="6"/>
      <c r="FD59" s="6"/>
      <c r="FE59" s="6"/>
      <c r="FF59" s="6"/>
      <c r="FG59" s="6"/>
      <c r="FH59" s="6"/>
      <c r="FI59" s="6"/>
      <c r="FJ59" s="6"/>
      <c r="FK59" s="6"/>
      <c r="FL59" s="6"/>
      <c r="FM59" s="6"/>
      <c r="FN59" s="6"/>
      <c r="FO59" s="6"/>
      <c r="FP59" s="6"/>
      <c r="FQ59" s="6"/>
      <c r="FR59" s="6"/>
      <c r="FS59" s="6"/>
      <c r="FT59" s="6"/>
      <c r="FU59" s="6"/>
      <c r="FV59" s="6"/>
      <c r="FW59" s="6"/>
      <c r="FX59" s="6"/>
      <c r="FY59" s="6"/>
      <c r="FZ59" s="6"/>
      <c r="GA59" s="6"/>
      <c r="GB59" s="6"/>
      <c r="GC59" s="6"/>
      <c r="GD59" s="6"/>
      <c r="GE59" s="6"/>
      <c r="GF59" s="6"/>
      <c r="GG59" s="6"/>
      <c r="GH59" s="6"/>
      <c r="GI59" s="6"/>
      <c r="GJ59" s="6"/>
      <c r="GK59" s="6"/>
      <c r="GL59" s="6"/>
      <c r="GM59" s="6"/>
      <c r="GN59" s="6"/>
      <c r="GO59" s="6"/>
      <c r="GP59" s="6"/>
      <c r="GQ59" s="6"/>
      <c r="GR59" s="6"/>
      <c r="GS59" s="6"/>
      <c r="GT59" s="6"/>
      <c r="GU59" s="6"/>
      <c r="GV59" s="6"/>
      <c r="GW59" s="6"/>
      <c r="GX59" s="6"/>
      <c r="GY59" s="6"/>
      <c r="GZ59" s="6"/>
      <c r="HA59" s="6"/>
      <c r="HB59" s="6"/>
      <c r="HC59" s="6"/>
      <c r="HD59" s="6"/>
      <c r="HE59" s="6"/>
      <c r="HF59" s="6"/>
      <c r="HG59" s="6"/>
      <c r="HH59" s="6"/>
      <c r="HI59" s="6"/>
      <c r="HJ59" s="6"/>
      <c r="HK59" s="6"/>
      <c r="HL59" s="6"/>
      <c r="HM59" s="6"/>
      <c r="HN59" s="6"/>
      <c r="HO59" s="6"/>
      <c r="HP59" s="6"/>
      <c r="HQ59" s="6"/>
      <c r="HR59" s="6"/>
      <c r="HS59" s="6"/>
      <c r="HT59" s="6"/>
      <c r="HU59" s="6"/>
      <c r="HV59" s="6"/>
      <c r="HW59" s="6"/>
      <c r="HX59" s="6"/>
      <c r="HY59" s="6"/>
      <c r="HZ59" s="6"/>
      <c r="IA59" s="6"/>
      <c r="IB59" s="6"/>
      <c r="IC59" s="6"/>
      <c r="ID59" s="6"/>
      <c r="IE59" s="6"/>
      <c r="IF59" s="6"/>
      <c r="IG59" s="6"/>
      <c r="IH59" s="6"/>
      <c r="II59" s="6"/>
      <c r="IJ59" s="6"/>
      <c r="IK59" s="6"/>
      <c r="IL59" s="6"/>
      <c r="IM59" s="6"/>
      <c r="IN59" s="6"/>
      <c r="IO59" s="6"/>
      <c r="IP59" s="6"/>
      <c r="IQ59" s="6"/>
      <c r="IR59" s="6"/>
      <c r="IS59" s="6"/>
      <c r="IT59" s="6"/>
      <c r="IU59" s="6"/>
      <c r="IV59" s="6"/>
      <c r="IW59" s="6"/>
      <c r="IX59" s="6"/>
      <c r="IY59" s="6"/>
      <c r="IZ59" s="6"/>
      <c r="JA59" s="6"/>
      <c r="JB59" s="6"/>
      <c r="JC59" s="6"/>
      <c r="JD59" s="6"/>
      <c r="JE59" s="6"/>
      <c r="JF59" s="6"/>
      <c r="JG59" s="6"/>
      <c r="JH59" s="6"/>
      <c r="JI59" s="6"/>
      <c r="JJ59" s="6"/>
      <c r="JK59" s="6"/>
      <c r="JL59" s="6"/>
      <c r="JM59" s="6"/>
      <c r="JN59" s="6"/>
      <c r="JO59" s="6"/>
      <c r="JP59" s="6"/>
      <c r="JQ59" s="6"/>
      <c r="JR59" s="6"/>
      <c r="JS59" s="6"/>
      <c r="JT59" s="6"/>
      <c r="JU59" s="6"/>
      <c r="JV59" s="6"/>
      <c r="JW59" s="6"/>
      <c r="JX59" s="6"/>
      <c r="JY59" s="6"/>
      <c r="JZ59" s="6"/>
      <c r="KA59" s="6"/>
      <c r="KB59" s="6"/>
      <c r="KC59" s="6"/>
      <c r="KD59" s="6"/>
      <c r="KE59" s="6"/>
      <c r="KF59" s="6"/>
      <c r="KG59" s="6"/>
      <c r="KH59" s="6"/>
      <c r="KI59" s="6"/>
      <c r="KJ59" s="6"/>
      <c r="KK59" s="6"/>
      <c r="KL59" s="6"/>
      <c r="KM59" s="6"/>
      <c r="KN59" s="6"/>
      <c r="KO59" s="6"/>
      <c r="KP59" s="6"/>
      <c r="KQ59" s="6"/>
      <c r="KR59" s="6"/>
      <c r="KS59" s="6"/>
      <c r="KT59" s="6"/>
      <c r="KU59" s="6"/>
      <c r="KV59" s="6"/>
      <c r="KW59" s="6"/>
      <c r="KX59" s="6"/>
      <c r="KY59" s="6"/>
      <c r="KZ59" s="6"/>
      <c r="LA59" s="6"/>
      <c r="LB59" s="6"/>
      <c r="LC59" s="6"/>
      <c r="LD59" s="6"/>
      <c r="LE59" s="6"/>
      <c r="LF59" s="6"/>
      <c r="LG59" s="6"/>
      <c r="LH59" s="6"/>
      <c r="LI59" s="6"/>
      <c r="LJ59" s="6"/>
      <c r="LK59" s="6"/>
      <c r="LL59" s="6"/>
      <c r="LM59" s="6"/>
      <c r="LN59" s="6"/>
      <c r="LO59" s="6"/>
      <c r="LP59" s="6"/>
      <c r="LQ59" s="6"/>
      <c r="LR59" s="6"/>
      <c r="LS59" s="6"/>
      <c r="LT59" s="6"/>
      <c r="LU59" s="6"/>
      <c r="LV59" s="6"/>
      <c r="LW59" s="6"/>
      <c r="LX59" s="6"/>
      <c r="LY59" s="6"/>
      <c r="LZ59" s="6"/>
      <c r="MA59" s="6"/>
      <c r="MB59" s="6"/>
      <c r="MC59" s="6"/>
      <c r="MD59" s="6"/>
      <c r="ME59" s="6"/>
      <c r="MF59" s="6"/>
      <c r="MG59" s="6"/>
      <c r="MH59" s="6"/>
      <c r="MI59" s="6"/>
      <c r="MJ59" s="6"/>
      <c r="MK59" s="6"/>
      <c r="ML59" s="6"/>
      <c r="MM59" s="6"/>
      <c r="MN59" s="6"/>
      <c r="MO59" s="6"/>
      <c r="MP59" s="6"/>
      <c r="MQ59" s="6"/>
      <c r="MR59" s="6"/>
      <c r="MS59" s="6"/>
      <c r="MT59" s="6"/>
      <c r="MU59" s="6"/>
      <c r="MV59" s="6"/>
      <c r="MW59" s="6"/>
      <c r="MX59" s="6"/>
      <c r="MY59" s="6"/>
      <c r="MZ59" s="6"/>
      <c r="NA59" s="6"/>
      <c r="NB59" s="6"/>
      <c r="NC59" s="6"/>
      <c r="ND59" s="6"/>
      <c r="NE59" s="6"/>
      <c r="NF59" s="6"/>
      <c r="NG59" s="6"/>
      <c r="NH59" s="6"/>
      <c r="NI59" s="6"/>
      <c r="NJ59" s="6"/>
      <c r="NK59" s="6"/>
      <c r="NL59" s="6"/>
      <c r="NM59" s="6"/>
      <c r="NN59" s="6"/>
      <c r="NO59" s="6"/>
      <c r="NP59" s="6"/>
      <c r="NQ59" s="6"/>
      <c r="NR59" s="6"/>
      <c r="NS59" s="6"/>
      <c r="NT59" s="6"/>
      <c r="NU59" s="6"/>
      <c r="NV59" s="6"/>
      <c r="NW59" s="6"/>
      <c r="NX59" s="6"/>
      <c r="NY59" s="6"/>
      <c r="NZ59" s="6"/>
      <c r="OA59" s="6"/>
      <c r="OB59" s="6"/>
      <c r="OC59" s="6"/>
      <c r="OD59" s="6"/>
      <c r="OE59" s="6"/>
      <c r="OF59" s="6"/>
      <c r="OG59" s="6"/>
      <c r="OH59" s="6"/>
      <c r="OI59" s="6"/>
      <c r="OJ59" s="6"/>
      <c r="OK59" s="6"/>
      <c r="OL59" s="6"/>
      <c r="OM59" s="6"/>
      <c r="ON59" s="6"/>
      <c r="OO59" s="6"/>
      <c r="OP59" s="6"/>
      <c r="OQ59" s="6"/>
      <c r="OR59" s="6"/>
      <c r="OS59" s="6"/>
      <c r="OT59" s="6"/>
      <c r="OU59" s="6"/>
      <c r="OV59" s="6"/>
      <c r="OW59" s="6"/>
      <c r="OX59" s="6"/>
      <c r="OY59" s="6"/>
      <c r="OZ59" s="6"/>
      <c r="PA59" s="6"/>
      <c r="PB59" s="6"/>
      <c r="PC59" s="6"/>
      <c r="PD59" s="6"/>
      <c r="PE59" s="6"/>
      <c r="PF59" s="6"/>
      <c r="PG59" s="6"/>
      <c r="PH59" s="6"/>
      <c r="PI59" s="6"/>
      <c r="PJ59" s="6"/>
      <c r="PK59" s="6"/>
      <c r="PL59" s="6"/>
      <c r="PM59" s="6"/>
      <c r="PN59" s="6"/>
      <c r="PO59" s="6"/>
      <c r="PP59" s="6"/>
      <c r="PQ59" s="6"/>
      <c r="PR59" s="6"/>
      <c r="PS59" s="6"/>
      <c r="PT59" s="6"/>
      <c r="PU59" s="6"/>
      <c r="PV59" s="6"/>
      <c r="PW59" s="6"/>
      <c r="PX59" s="6"/>
      <c r="PY59" s="6"/>
      <c r="PZ59" s="6"/>
      <c r="QA59" s="6"/>
      <c r="QB59" s="6"/>
      <c r="QC59" s="6"/>
      <c r="QD59" s="6"/>
      <c r="QE59" s="6"/>
      <c r="QF59" s="6"/>
      <c r="QG59" s="6"/>
      <c r="QH59" s="6"/>
      <c r="QI59" s="6"/>
      <c r="QJ59" s="6"/>
      <c r="QK59" s="6"/>
      <c r="QL59" s="6"/>
      <c r="QM59" s="6"/>
      <c r="QN59" s="6"/>
      <c r="QO59" s="6"/>
      <c r="QP59" s="6"/>
      <c r="QQ59" s="6"/>
      <c r="QR59" s="6"/>
      <c r="QS59" s="6"/>
      <c r="QT59" s="6"/>
      <c r="QU59" s="6"/>
      <c r="QV59" s="6"/>
      <c r="QW59" s="6"/>
      <c r="QX59" s="6"/>
      <c r="QY59" s="6"/>
      <c r="QZ59" s="6"/>
      <c r="RA59" s="6"/>
      <c r="RB59" s="6"/>
      <c r="RC59" s="6"/>
      <c r="RD59" s="6"/>
      <c r="RE59" s="6"/>
      <c r="RF59" s="6"/>
      <c r="RG59" s="6"/>
      <c r="RH59" s="6"/>
      <c r="RI59" s="6"/>
      <c r="RJ59" s="6"/>
      <c r="RK59" s="6"/>
      <c r="RL59" s="6"/>
      <c r="RM59" s="6"/>
      <c r="RN59" s="6"/>
      <c r="RO59" s="6"/>
      <c r="RP59" s="6"/>
      <c r="RQ59" s="6"/>
      <c r="RR59" s="6"/>
      <c r="RS59" s="6"/>
      <c r="RT59" s="6"/>
      <c r="RU59" s="6"/>
      <c r="RV59" s="6"/>
      <c r="RW59" s="6"/>
      <c r="RX59" s="6"/>
      <c r="RY59" s="6"/>
      <c r="RZ59" s="6"/>
      <c r="SA59" s="6"/>
      <c r="SB59" s="6"/>
      <c r="SC59" s="6"/>
      <c r="SD59" s="6"/>
      <c r="SE59" s="6"/>
      <c r="SF59" s="6"/>
      <c r="SG59" s="6"/>
      <c r="SH59" s="6"/>
      <c r="SI59" s="6"/>
      <c r="SJ59" s="6"/>
      <c r="SK59" s="6"/>
      <c r="SL59" s="6"/>
      <c r="SM59" s="6"/>
      <c r="SN59" s="6"/>
      <c r="SO59" s="6"/>
      <c r="SP59" s="6"/>
      <c r="SQ59" s="6"/>
      <c r="SR59" s="6"/>
      <c r="SS59" s="6"/>
      <c r="ST59" s="6"/>
      <c r="SU59" s="6"/>
      <c r="SV59" s="6"/>
      <c r="SW59" s="6"/>
      <c r="SX59" s="6"/>
      <c r="SY59" s="6"/>
      <c r="SZ59" s="6"/>
      <c r="TA59" s="6"/>
      <c r="TB59" s="6"/>
      <c r="TC59" s="6"/>
      <c r="TD59" s="6"/>
      <c r="TE59" s="6"/>
      <c r="TF59" s="6"/>
      <c r="TG59" s="6"/>
      <c r="TH59" s="6"/>
      <c r="TI59" s="6"/>
      <c r="TJ59" s="6"/>
      <c r="TK59" s="6"/>
      <c r="TL59" s="6"/>
      <c r="TM59" s="6"/>
      <c r="TN59" s="6"/>
      <c r="TO59" s="6"/>
      <c r="TP59" s="6"/>
      <c r="TQ59" s="6"/>
      <c r="TR59" s="6"/>
      <c r="TS59" s="6"/>
      <c r="TT59" s="6"/>
      <c r="TU59" s="6"/>
      <c r="TV59" s="6"/>
      <c r="TW59" s="6"/>
      <c r="TX59" s="6"/>
      <c r="TY59" s="6"/>
      <c r="TZ59" s="6"/>
      <c r="UA59" s="6"/>
      <c r="UB59" s="6"/>
      <c r="UC59" s="6"/>
      <c r="UD59" s="6"/>
      <c r="UE59" s="6"/>
      <c r="UF59" s="6"/>
      <c r="UG59" s="6"/>
      <c r="UH59" s="6"/>
      <c r="UI59" s="6"/>
      <c r="UJ59" s="6"/>
      <c r="UK59" s="6"/>
      <c r="UL59" s="6"/>
      <c r="UM59" s="6"/>
      <c r="UN59" s="6"/>
      <c r="UO59" s="6"/>
      <c r="UP59" s="6"/>
      <c r="UQ59" s="6"/>
      <c r="UR59" s="6"/>
      <c r="US59" s="6"/>
      <c r="UT59" s="6"/>
      <c r="UU59" s="6"/>
      <c r="UV59" s="6"/>
      <c r="UW59" s="6"/>
      <c r="UX59" s="6"/>
      <c r="UY59" s="6"/>
      <c r="UZ59" s="6"/>
      <c r="VA59" s="6"/>
      <c r="VB59" s="6"/>
      <c r="VC59" s="6"/>
      <c r="VD59" s="6"/>
      <c r="VE59" s="6"/>
      <c r="VF59" s="6"/>
      <c r="VG59" s="6"/>
      <c r="VH59" s="6"/>
      <c r="VI59" s="6"/>
      <c r="VJ59" s="6"/>
      <c r="VK59" s="6"/>
      <c r="VL59" s="6"/>
      <c r="VM59" s="6"/>
      <c r="VN59" s="6"/>
      <c r="VO59" s="6"/>
      <c r="VP59" s="6"/>
      <c r="VQ59" s="6"/>
      <c r="VR59" s="6"/>
      <c r="VS59" s="6"/>
      <c r="VT59" s="6"/>
      <c r="VU59" s="6"/>
      <c r="VV59" s="6"/>
      <c r="VW59" s="6"/>
      <c r="VX59" s="6"/>
      <c r="VY59" s="6"/>
      <c r="VZ59" s="6"/>
      <c r="WA59" s="6"/>
      <c r="WB59" s="6"/>
      <c r="WC59" s="6"/>
      <c r="WD59" s="6"/>
      <c r="WE59" s="6"/>
      <c r="WF59" s="6"/>
      <c r="WG59" s="6"/>
      <c r="WH59" s="6"/>
      <c r="WI59" s="6"/>
      <c r="WJ59" s="6"/>
      <c r="WK59" s="6"/>
      <c r="WL59" s="6"/>
      <c r="WM59" s="6"/>
      <c r="WN59" s="6"/>
      <c r="WO59" s="6"/>
      <c r="WP59" s="6"/>
      <c r="WQ59" s="6"/>
      <c r="WR59" s="6"/>
      <c r="WS59" s="6"/>
      <c r="WT59" s="6"/>
      <c r="WU59" s="6"/>
      <c r="WV59" s="6"/>
      <c r="WW59" s="6"/>
      <c r="WX59" s="6"/>
      <c r="WY59" s="6"/>
      <c r="WZ59" s="6"/>
      <c r="XA59" s="6"/>
      <c r="XB59" s="6"/>
      <c r="XC59" s="6"/>
      <c r="XD59" s="6"/>
      <c r="XE59" s="6"/>
      <c r="XF59" s="6"/>
      <c r="XG59" s="6"/>
      <c r="XH59" s="6"/>
      <c r="XI59" s="6"/>
      <c r="XJ59" s="6"/>
      <c r="XK59" s="6"/>
      <c r="XL59" s="6"/>
      <c r="XM59" s="6"/>
      <c r="XN59" s="6"/>
      <c r="XO59" s="6"/>
      <c r="XP59" s="6"/>
      <c r="XQ59" s="6"/>
      <c r="XR59" s="6"/>
      <c r="XS59" s="6"/>
      <c r="XT59" s="6"/>
      <c r="XU59" s="6"/>
      <c r="XV59" s="6"/>
      <c r="XW59" s="6"/>
      <c r="XX59" s="6"/>
      <c r="XY59" s="6"/>
      <c r="XZ59" s="6"/>
      <c r="YA59" s="6"/>
      <c r="YB59" s="6"/>
      <c r="YC59" s="6"/>
      <c r="YD59" s="6"/>
      <c r="YE59" s="6"/>
      <c r="YF59" s="6"/>
      <c r="YG59" s="6"/>
      <c r="YH59" s="6"/>
      <c r="YI59" s="6"/>
      <c r="YJ59" s="6"/>
      <c r="YK59" s="6"/>
      <c r="YL59" s="6"/>
      <c r="YM59" s="6"/>
      <c r="YN59" s="6"/>
      <c r="YO59" s="6"/>
      <c r="YP59" s="6"/>
      <c r="YQ59" s="6"/>
      <c r="YR59" s="6"/>
      <c r="YS59" s="6"/>
      <c r="YT59" s="6"/>
      <c r="YU59" s="6"/>
      <c r="YV59" s="6"/>
      <c r="YW59" s="6"/>
      <c r="YX59" s="6"/>
      <c r="YY59" s="6"/>
      <c r="YZ59" s="6"/>
      <c r="ZA59" s="6"/>
      <c r="ZB59" s="6"/>
      <c r="ZC59" s="6"/>
      <c r="ZD59" s="6"/>
      <c r="ZE59" s="6"/>
      <c r="ZF59" s="6"/>
      <c r="ZG59" s="6"/>
      <c r="ZH59" s="6"/>
      <c r="ZI59" s="6"/>
      <c r="ZJ59" s="6"/>
      <c r="ZK59" s="6"/>
      <c r="ZL59" s="6"/>
      <c r="ZM59" s="6"/>
      <c r="ZN59" s="6"/>
      <c r="ZO59" s="6"/>
      <c r="ZP59" s="6"/>
      <c r="ZQ59" s="6"/>
      <c r="ZR59" s="6"/>
      <c r="ZS59" s="6"/>
      <c r="ZT59" s="6"/>
      <c r="ZU59" s="6"/>
      <c r="ZV59" s="6"/>
      <c r="ZW59" s="6"/>
      <c r="ZX59" s="6"/>
      <c r="ZY59" s="6"/>
      <c r="ZZ59" s="6"/>
      <c r="AAA59" s="6"/>
      <c r="AAB59" s="6"/>
      <c r="AAC59" s="6"/>
      <c r="AAD59" s="6"/>
      <c r="AAE59" s="6"/>
      <c r="AAF59" s="6"/>
      <c r="AAG59" s="6"/>
      <c r="AAH59" s="6"/>
      <c r="AAI59" s="6"/>
      <c r="AAJ59" s="6"/>
      <c r="AAK59" s="6"/>
      <c r="AAL59" s="6"/>
      <c r="AAM59" s="6"/>
      <c r="AAN59" s="6"/>
      <c r="AAO59" s="6"/>
      <c r="AAP59" s="6"/>
      <c r="AAQ59" s="6"/>
      <c r="AAR59" s="6"/>
      <c r="AAS59" s="6"/>
      <c r="AAT59" s="6"/>
      <c r="AAU59" s="6"/>
      <c r="AAV59" s="6"/>
      <c r="AAW59" s="6"/>
      <c r="AAX59" s="6"/>
      <c r="AAY59" s="6"/>
      <c r="AAZ59" s="6"/>
      <c r="ABA59" s="6"/>
      <c r="ABB59" s="6"/>
      <c r="ABC59" s="6"/>
      <c r="ABD59" s="6"/>
      <c r="ABE59" s="6"/>
      <c r="ABF59" s="6"/>
      <c r="ABG59" s="6"/>
      <c r="ABH59" s="6"/>
      <c r="ABI59" s="6"/>
      <c r="ABJ59" s="6"/>
      <c r="ABK59" s="6"/>
      <c r="ABL59" s="6"/>
      <c r="ABM59" s="6"/>
      <c r="ABN59" s="6"/>
      <c r="ABO59" s="6"/>
      <c r="ABP59" s="6"/>
      <c r="ABQ59" s="6"/>
      <c r="ABR59" s="6"/>
      <c r="ABS59" s="6"/>
      <c r="ABT59" s="6"/>
      <c r="ABU59" s="6"/>
      <c r="ABV59" s="6"/>
      <c r="ABW59" s="6"/>
      <c r="ABX59" s="6"/>
      <c r="ABY59" s="6"/>
      <c r="ABZ59" s="6"/>
      <c r="ACA59" s="6"/>
      <c r="ACB59" s="6"/>
      <c r="ACC59" s="6"/>
      <c r="ACD59" s="6"/>
      <c r="ACE59" s="6"/>
      <c r="ACF59" s="6"/>
      <c r="ACG59" s="6"/>
      <c r="ACH59" s="6"/>
      <c r="ACI59" s="6"/>
      <c r="ACJ59" s="6"/>
      <c r="ACK59" s="6"/>
      <c r="ACL59" s="6"/>
      <c r="ACM59" s="6"/>
      <c r="ACN59" s="6"/>
      <c r="ACO59" s="6"/>
      <c r="ACP59" s="6"/>
      <c r="ACQ59" s="6"/>
      <c r="ACR59" s="6"/>
      <c r="ACS59" s="6"/>
      <c r="ACT59" s="6"/>
      <c r="ACU59" s="6"/>
      <c r="ACV59" s="6"/>
      <c r="ACW59" s="6"/>
      <c r="ACX59" s="6"/>
      <c r="ACY59" s="6"/>
      <c r="ACZ59" s="6"/>
      <c r="ADA59" s="6"/>
      <c r="ADB59" s="6"/>
    </row>
    <row r="60" spans="1:782" s="3" customFormat="1" ht="39" customHeight="1" x14ac:dyDescent="0.2">
      <c r="A60" s="429" t="s">
        <v>28</v>
      </c>
      <c r="B60" s="430"/>
      <c r="C60" s="430"/>
      <c r="D60" s="430"/>
      <c r="E60" s="430"/>
      <c r="F60" s="430"/>
      <c r="G60" s="430"/>
      <c r="H60" s="430"/>
      <c r="I60" s="430"/>
      <c r="J60" s="430"/>
      <c r="K60" s="430"/>
      <c r="L60" s="430"/>
      <c r="M60" s="430"/>
      <c r="N60" s="430"/>
      <c r="O60" s="430"/>
      <c r="P60" s="430"/>
      <c r="Q60" s="430"/>
      <c r="R60" s="430"/>
      <c r="S60" s="430"/>
      <c r="T60" s="430"/>
      <c r="U60" s="431"/>
      <c r="V60" s="197">
        <f>SUM(V32:V33)</f>
        <v>120</v>
      </c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S60" s="6"/>
      <c r="ET60" s="6"/>
      <c r="EU60" s="6"/>
      <c r="EV60" s="6"/>
      <c r="EW60" s="6"/>
      <c r="EX60" s="6"/>
      <c r="EY60" s="6"/>
      <c r="EZ60" s="6"/>
      <c r="FA60" s="6"/>
      <c r="FB60" s="6"/>
      <c r="FC60" s="6"/>
      <c r="FD60" s="6"/>
      <c r="FE60" s="6"/>
      <c r="FF60" s="6"/>
      <c r="FG60" s="6"/>
      <c r="FH60" s="6"/>
      <c r="FI60" s="6"/>
      <c r="FJ60" s="6"/>
      <c r="FK60" s="6"/>
      <c r="FL60" s="6"/>
      <c r="FM60" s="6"/>
      <c r="FN60" s="6"/>
      <c r="FO60" s="6"/>
      <c r="FP60" s="6"/>
      <c r="FQ60" s="6"/>
      <c r="FR60" s="6"/>
      <c r="FS60" s="6"/>
      <c r="FT60" s="6"/>
      <c r="FU60" s="6"/>
      <c r="FV60" s="6"/>
      <c r="FW60" s="6"/>
      <c r="FX60" s="6"/>
      <c r="FY60" s="6"/>
      <c r="FZ60" s="6"/>
      <c r="GA60" s="6"/>
      <c r="GB60" s="6"/>
      <c r="GC60" s="6"/>
      <c r="GD60" s="6"/>
      <c r="GE60" s="6"/>
      <c r="GF60" s="6"/>
      <c r="GG60" s="6"/>
      <c r="GH60" s="6"/>
      <c r="GI60" s="6"/>
      <c r="GJ60" s="6"/>
      <c r="GK60" s="6"/>
      <c r="GL60" s="6"/>
      <c r="GM60" s="6"/>
      <c r="GN60" s="6"/>
      <c r="GO60" s="6"/>
      <c r="GP60" s="6"/>
      <c r="GQ60" s="6"/>
      <c r="GR60" s="6"/>
      <c r="GS60" s="6"/>
      <c r="GT60" s="6"/>
      <c r="GU60" s="6"/>
      <c r="GV60" s="6"/>
      <c r="GW60" s="6"/>
      <c r="GX60" s="6"/>
      <c r="GY60" s="6"/>
      <c r="GZ60" s="6"/>
      <c r="HA60" s="6"/>
      <c r="HB60" s="6"/>
      <c r="HC60" s="6"/>
      <c r="HD60" s="6"/>
      <c r="HE60" s="6"/>
      <c r="HF60" s="6"/>
      <c r="HG60" s="6"/>
      <c r="HH60" s="6"/>
      <c r="HI60" s="6"/>
      <c r="HJ60" s="6"/>
      <c r="HK60" s="6"/>
      <c r="HL60" s="6"/>
      <c r="HM60" s="6"/>
      <c r="HN60" s="6"/>
      <c r="HO60" s="6"/>
      <c r="HP60" s="6"/>
      <c r="HQ60" s="6"/>
      <c r="HR60" s="6"/>
      <c r="HS60" s="6"/>
      <c r="HT60" s="6"/>
      <c r="HU60" s="6"/>
      <c r="HV60" s="6"/>
      <c r="HW60" s="6"/>
      <c r="HX60" s="6"/>
      <c r="HY60" s="6"/>
      <c r="HZ60" s="6"/>
      <c r="IA60" s="6"/>
      <c r="IB60" s="6"/>
      <c r="IC60" s="6"/>
      <c r="ID60" s="6"/>
      <c r="IE60" s="6"/>
      <c r="IF60" s="6"/>
      <c r="IG60" s="6"/>
      <c r="IH60" s="6"/>
      <c r="II60" s="6"/>
      <c r="IJ60" s="6"/>
      <c r="IK60" s="6"/>
      <c r="IL60" s="6"/>
      <c r="IM60" s="6"/>
      <c r="IN60" s="6"/>
      <c r="IO60" s="6"/>
      <c r="IP60" s="6"/>
      <c r="IQ60" s="6"/>
      <c r="IR60" s="6"/>
      <c r="IS60" s="6"/>
      <c r="IT60" s="6"/>
      <c r="IU60" s="6"/>
      <c r="IV60" s="6"/>
      <c r="IW60" s="6"/>
      <c r="IX60" s="6"/>
      <c r="IY60" s="6"/>
      <c r="IZ60" s="6"/>
      <c r="JA60" s="6"/>
      <c r="JB60" s="6"/>
      <c r="JC60" s="6"/>
      <c r="JD60" s="6"/>
      <c r="JE60" s="6"/>
      <c r="JF60" s="6"/>
      <c r="JG60" s="6"/>
      <c r="JH60" s="6"/>
      <c r="JI60" s="6"/>
      <c r="JJ60" s="6"/>
      <c r="JK60" s="6"/>
      <c r="JL60" s="6"/>
      <c r="JM60" s="6"/>
      <c r="JN60" s="6"/>
      <c r="JO60" s="6"/>
      <c r="JP60" s="6"/>
      <c r="JQ60" s="6"/>
      <c r="JR60" s="6"/>
      <c r="JS60" s="6"/>
      <c r="JT60" s="6"/>
      <c r="JU60" s="6"/>
      <c r="JV60" s="6"/>
      <c r="JW60" s="6"/>
      <c r="JX60" s="6"/>
      <c r="JY60" s="6"/>
      <c r="JZ60" s="6"/>
      <c r="KA60" s="6"/>
      <c r="KB60" s="6"/>
      <c r="KC60" s="6"/>
      <c r="KD60" s="6"/>
      <c r="KE60" s="6"/>
      <c r="KF60" s="6"/>
      <c r="KG60" s="6"/>
      <c r="KH60" s="6"/>
      <c r="KI60" s="6"/>
      <c r="KJ60" s="6"/>
      <c r="KK60" s="6"/>
      <c r="KL60" s="6"/>
      <c r="KM60" s="6"/>
      <c r="KN60" s="6"/>
      <c r="KO60" s="6"/>
      <c r="KP60" s="6"/>
      <c r="KQ60" s="6"/>
      <c r="KR60" s="6"/>
      <c r="KS60" s="6"/>
      <c r="KT60" s="6"/>
      <c r="KU60" s="6"/>
      <c r="KV60" s="6"/>
      <c r="KW60" s="6"/>
      <c r="KX60" s="6"/>
      <c r="KY60" s="6"/>
      <c r="KZ60" s="6"/>
      <c r="LA60" s="6"/>
      <c r="LB60" s="6"/>
      <c r="LC60" s="6"/>
      <c r="LD60" s="6"/>
      <c r="LE60" s="6"/>
      <c r="LF60" s="6"/>
      <c r="LG60" s="6"/>
      <c r="LH60" s="6"/>
      <c r="LI60" s="6"/>
      <c r="LJ60" s="6"/>
      <c r="LK60" s="6"/>
      <c r="LL60" s="6"/>
      <c r="LM60" s="6"/>
      <c r="LN60" s="6"/>
      <c r="LO60" s="6"/>
      <c r="LP60" s="6"/>
      <c r="LQ60" s="6"/>
      <c r="LR60" s="6"/>
      <c r="LS60" s="6"/>
      <c r="LT60" s="6"/>
      <c r="LU60" s="6"/>
      <c r="LV60" s="6"/>
      <c r="LW60" s="6"/>
      <c r="LX60" s="6"/>
      <c r="LY60" s="6"/>
      <c r="LZ60" s="6"/>
      <c r="MA60" s="6"/>
      <c r="MB60" s="6"/>
      <c r="MC60" s="6"/>
      <c r="MD60" s="6"/>
      <c r="ME60" s="6"/>
      <c r="MF60" s="6"/>
      <c r="MG60" s="6"/>
      <c r="MH60" s="6"/>
      <c r="MI60" s="6"/>
      <c r="MJ60" s="6"/>
      <c r="MK60" s="6"/>
      <c r="ML60" s="6"/>
      <c r="MM60" s="6"/>
      <c r="MN60" s="6"/>
      <c r="MO60" s="6"/>
      <c r="MP60" s="6"/>
      <c r="MQ60" s="6"/>
      <c r="MR60" s="6"/>
      <c r="MS60" s="6"/>
      <c r="MT60" s="6"/>
      <c r="MU60" s="6"/>
      <c r="MV60" s="6"/>
      <c r="MW60" s="6"/>
      <c r="MX60" s="6"/>
      <c r="MY60" s="6"/>
      <c r="MZ60" s="6"/>
      <c r="NA60" s="6"/>
      <c r="NB60" s="6"/>
      <c r="NC60" s="6"/>
      <c r="ND60" s="6"/>
      <c r="NE60" s="6"/>
      <c r="NF60" s="6"/>
      <c r="NG60" s="6"/>
      <c r="NH60" s="6"/>
      <c r="NI60" s="6"/>
      <c r="NJ60" s="6"/>
      <c r="NK60" s="6"/>
      <c r="NL60" s="6"/>
      <c r="NM60" s="6"/>
      <c r="NN60" s="6"/>
      <c r="NO60" s="6"/>
      <c r="NP60" s="6"/>
      <c r="NQ60" s="6"/>
      <c r="NR60" s="6"/>
      <c r="NS60" s="6"/>
      <c r="NT60" s="6"/>
      <c r="NU60" s="6"/>
      <c r="NV60" s="6"/>
      <c r="NW60" s="6"/>
      <c r="NX60" s="6"/>
      <c r="NY60" s="6"/>
      <c r="NZ60" s="6"/>
      <c r="OA60" s="6"/>
      <c r="OB60" s="6"/>
      <c r="OC60" s="6"/>
      <c r="OD60" s="6"/>
      <c r="OE60" s="6"/>
      <c r="OF60" s="6"/>
      <c r="OG60" s="6"/>
      <c r="OH60" s="6"/>
      <c r="OI60" s="6"/>
      <c r="OJ60" s="6"/>
      <c r="OK60" s="6"/>
      <c r="OL60" s="6"/>
      <c r="OM60" s="6"/>
      <c r="ON60" s="6"/>
      <c r="OO60" s="6"/>
      <c r="OP60" s="6"/>
      <c r="OQ60" s="6"/>
      <c r="OR60" s="6"/>
      <c r="OS60" s="6"/>
      <c r="OT60" s="6"/>
      <c r="OU60" s="6"/>
      <c r="OV60" s="6"/>
      <c r="OW60" s="6"/>
      <c r="OX60" s="6"/>
      <c r="OY60" s="6"/>
      <c r="OZ60" s="6"/>
      <c r="PA60" s="6"/>
      <c r="PB60" s="6"/>
      <c r="PC60" s="6"/>
      <c r="PD60" s="6"/>
      <c r="PE60" s="6"/>
      <c r="PF60" s="6"/>
      <c r="PG60" s="6"/>
      <c r="PH60" s="6"/>
      <c r="PI60" s="6"/>
      <c r="PJ60" s="6"/>
      <c r="PK60" s="6"/>
      <c r="PL60" s="6"/>
      <c r="PM60" s="6"/>
      <c r="PN60" s="6"/>
      <c r="PO60" s="6"/>
      <c r="PP60" s="6"/>
      <c r="PQ60" s="6"/>
      <c r="PR60" s="6"/>
      <c r="PS60" s="6"/>
      <c r="PT60" s="6"/>
      <c r="PU60" s="6"/>
      <c r="PV60" s="6"/>
      <c r="PW60" s="6"/>
      <c r="PX60" s="6"/>
      <c r="PY60" s="6"/>
      <c r="PZ60" s="6"/>
      <c r="QA60" s="6"/>
      <c r="QB60" s="6"/>
      <c r="QC60" s="6"/>
      <c r="QD60" s="6"/>
      <c r="QE60" s="6"/>
      <c r="QF60" s="6"/>
      <c r="QG60" s="6"/>
      <c r="QH60" s="6"/>
      <c r="QI60" s="6"/>
      <c r="QJ60" s="6"/>
      <c r="QK60" s="6"/>
      <c r="QL60" s="6"/>
      <c r="QM60" s="6"/>
      <c r="QN60" s="6"/>
      <c r="QO60" s="6"/>
      <c r="QP60" s="6"/>
      <c r="QQ60" s="6"/>
      <c r="QR60" s="6"/>
      <c r="QS60" s="6"/>
      <c r="QT60" s="6"/>
      <c r="QU60" s="6"/>
      <c r="QV60" s="6"/>
      <c r="QW60" s="6"/>
      <c r="QX60" s="6"/>
      <c r="QY60" s="6"/>
      <c r="QZ60" s="6"/>
      <c r="RA60" s="6"/>
      <c r="RB60" s="6"/>
      <c r="RC60" s="6"/>
      <c r="RD60" s="6"/>
      <c r="RE60" s="6"/>
      <c r="RF60" s="6"/>
      <c r="RG60" s="6"/>
      <c r="RH60" s="6"/>
      <c r="RI60" s="6"/>
      <c r="RJ60" s="6"/>
      <c r="RK60" s="6"/>
      <c r="RL60" s="6"/>
      <c r="RM60" s="6"/>
      <c r="RN60" s="6"/>
      <c r="RO60" s="6"/>
      <c r="RP60" s="6"/>
      <c r="RQ60" s="6"/>
      <c r="RR60" s="6"/>
      <c r="RS60" s="6"/>
      <c r="RT60" s="6"/>
      <c r="RU60" s="6"/>
      <c r="RV60" s="6"/>
      <c r="RW60" s="6"/>
      <c r="RX60" s="6"/>
      <c r="RY60" s="6"/>
      <c r="RZ60" s="6"/>
      <c r="SA60" s="6"/>
      <c r="SB60" s="6"/>
      <c r="SC60" s="6"/>
      <c r="SD60" s="6"/>
      <c r="SE60" s="6"/>
      <c r="SF60" s="6"/>
      <c r="SG60" s="6"/>
      <c r="SH60" s="6"/>
      <c r="SI60" s="6"/>
      <c r="SJ60" s="6"/>
      <c r="SK60" s="6"/>
      <c r="SL60" s="6"/>
      <c r="SM60" s="6"/>
      <c r="SN60" s="6"/>
      <c r="SO60" s="6"/>
      <c r="SP60" s="6"/>
      <c r="SQ60" s="6"/>
      <c r="SR60" s="6"/>
      <c r="SS60" s="6"/>
      <c r="ST60" s="6"/>
      <c r="SU60" s="6"/>
      <c r="SV60" s="6"/>
      <c r="SW60" s="6"/>
      <c r="SX60" s="6"/>
      <c r="SY60" s="6"/>
      <c r="SZ60" s="6"/>
      <c r="TA60" s="6"/>
      <c r="TB60" s="6"/>
      <c r="TC60" s="6"/>
      <c r="TD60" s="6"/>
      <c r="TE60" s="6"/>
      <c r="TF60" s="6"/>
      <c r="TG60" s="6"/>
      <c r="TH60" s="6"/>
      <c r="TI60" s="6"/>
      <c r="TJ60" s="6"/>
      <c r="TK60" s="6"/>
      <c r="TL60" s="6"/>
      <c r="TM60" s="6"/>
      <c r="TN60" s="6"/>
      <c r="TO60" s="6"/>
      <c r="TP60" s="6"/>
      <c r="TQ60" s="6"/>
      <c r="TR60" s="6"/>
      <c r="TS60" s="6"/>
      <c r="TT60" s="6"/>
      <c r="TU60" s="6"/>
      <c r="TV60" s="6"/>
      <c r="TW60" s="6"/>
      <c r="TX60" s="6"/>
      <c r="TY60" s="6"/>
      <c r="TZ60" s="6"/>
      <c r="UA60" s="6"/>
      <c r="UB60" s="6"/>
      <c r="UC60" s="6"/>
      <c r="UD60" s="6"/>
      <c r="UE60" s="6"/>
      <c r="UF60" s="6"/>
      <c r="UG60" s="6"/>
      <c r="UH60" s="6"/>
      <c r="UI60" s="6"/>
      <c r="UJ60" s="6"/>
      <c r="UK60" s="6"/>
      <c r="UL60" s="6"/>
      <c r="UM60" s="6"/>
      <c r="UN60" s="6"/>
      <c r="UO60" s="6"/>
      <c r="UP60" s="6"/>
      <c r="UQ60" s="6"/>
      <c r="UR60" s="6"/>
      <c r="US60" s="6"/>
      <c r="UT60" s="6"/>
      <c r="UU60" s="6"/>
      <c r="UV60" s="6"/>
      <c r="UW60" s="6"/>
      <c r="UX60" s="6"/>
      <c r="UY60" s="6"/>
      <c r="UZ60" s="6"/>
      <c r="VA60" s="6"/>
      <c r="VB60" s="6"/>
      <c r="VC60" s="6"/>
      <c r="VD60" s="6"/>
      <c r="VE60" s="6"/>
      <c r="VF60" s="6"/>
      <c r="VG60" s="6"/>
      <c r="VH60" s="6"/>
      <c r="VI60" s="6"/>
      <c r="VJ60" s="6"/>
      <c r="VK60" s="6"/>
      <c r="VL60" s="6"/>
      <c r="VM60" s="6"/>
      <c r="VN60" s="6"/>
      <c r="VO60" s="6"/>
      <c r="VP60" s="6"/>
      <c r="VQ60" s="6"/>
      <c r="VR60" s="6"/>
      <c r="VS60" s="6"/>
      <c r="VT60" s="6"/>
      <c r="VU60" s="6"/>
      <c r="VV60" s="6"/>
      <c r="VW60" s="6"/>
      <c r="VX60" s="6"/>
      <c r="VY60" s="6"/>
      <c r="VZ60" s="6"/>
      <c r="WA60" s="6"/>
      <c r="WB60" s="6"/>
      <c r="WC60" s="6"/>
      <c r="WD60" s="6"/>
      <c r="WE60" s="6"/>
      <c r="WF60" s="6"/>
      <c r="WG60" s="6"/>
      <c r="WH60" s="6"/>
      <c r="WI60" s="6"/>
      <c r="WJ60" s="6"/>
      <c r="WK60" s="6"/>
      <c r="WL60" s="6"/>
      <c r="WM60" s="6"/>
      <c r="WN60" s="6"/>
      <c r="WO60" s="6"/>
      <c r="WP60" s="6"/>
      <c r="WQ60" s="6"/>
      <c r="WR60" s="6"/>
      <c r="WS60" s="6"/>
      <c r="WT60" s="6"/>
      <c r="WU60" s="6"/>
      <c r="WV60" s="6"/>
      <c r="WW60" s="6"/>
      <c r="WX60" s="6"/>
      <c r="WY60" s="6"/>
      <c r="WZ60" s="6"/>
      <c r="XA60" s="6"/>
      <c r="XB60" s="6"/>
      <c r="XC60" s="6"/>
      <c r="XD60" s="6"/>
      <c r="XE60" s="6"/>
      <c r="XF60" s="6"/>
      <c r="XG60" s="6"/>
      <c r="XH60" s="6"/>
      <c r="XI60" s="6"/>
      <c r="XJ60" s="6"/>
      <c r="XK60" s="6"/>
      <c r="XL60" s="6"/>
      <c r="XM60" s="6"/>
      <c r="XN60" s="6"/>
      <c r="XO60" s="6"/>
      <c r="XP60" s="6"/>
      <c r="XQ60" s="6"/>
      <c r="XR60" s="6"/>
      <c r="XS60" s="6"/>
      <c r="XT60" s="6"/>
      <c r="XU60" s="6"/>
      <c r="XV60" s="6"/>
      <c r="XW60" s="6"/>
      <c r="XX60" s="6"/>
      <c r="XY60" s="6"/>
      <c r="XZ60" s="6"/>
      <c r="YA60" s="6"/>
      <c r="YB60" s="6"/>
      <c r="YC60" s="6"/>
      <c r="YD60" s="6"/>
      <c r="YE60" s="6"/>
      <c r="YF60" s="6"/>
      <c r="YG60" s="6"/>
      <c r="YH60" s="6"/>
      <c r="YI60" s="6"/>
      <c r="YJ60" s="6"/>
      <c r="YK60" s="6"/>
      <c r="YL60" s="6"/>
      <c r="YM60" s="6"/>
      <c r="YN60" s="6"/>
      <c r="YO60" s="6"/>
      <c r="YP60" s="6"/>
      <c r="YQ60" s="6"/>
      <c r="YR60" s="6"/>
      <c r="YS60" s="6"/>
      <c r="YT60" s="6"/>
      <c r="YU60" s="6"/>
      <c r="YV60" s="6"/>
      <c r="YW60" s="6"/>
      <c r="YX60" s="6"/>
      <c r="YY60" s="6"/>
      <c r="YZ60" s="6"/>
      <c r="ZA60" s="6"/>
      <c r="ZB60" s="6"/>
      <c r="ZC60" s="6"/>
      <c r="ZD60" s="6"/>
      <c r="ZE60" s="6"/>
      <c r="ZF60" s="6"/>
      <c r="ZG60" s="6"/>
      <c r="ZH60" s="6"/>
      <c r="ZI60" s="6"/>
      <c r="ZJ60" s="6"/>
      <c r="ZK60" s="6"/>
      <c r="ZL60" s="6"/>
      <c r="ZM60" s="6"/>
      <c r="ZN60" s="6"/>
      <c r="ZO60" s="6"/>
      <c r="ZP60" s="6"/>
      <c r="ZQ60" s="6"/>
      <c r="ZR60" s="6"/>
      <c r="ZS60" s="6"/>
      <c r="ZT60" s="6"/>
      <c r="ZU60" s="6"/>
      <c r="ZV60" s="6"/>
      <c r="ZW60" s="6"/>
      <c r="ZX60" s="6"/>
      <c r="ZY60" s="6"/>
      <c r="ZZ60" s="6"/>
      <c r="AAA60" s="6"/>
      <c r="AAB60" s="6"/>
      <c r="AAC60" s="6"/>
      <c r="AAD60" s="6"/>
      <c r="AAE60" s="6"/>
      <c r="AAF60" s="6"/>
      <c r="AAG60" s="6"/>
      <c r="AAH60" s="6"/>
      <c r="AAI60" s="6"/>
      <c r="AAJ60" s="6"/>
      <c r="AAK60" s="6"/>
      <c r="AAL60" s="6"/>
      <c r="AAM60" s="6"/>
      <c r="AAN60" s="6"/>
      <c r="AAO60" s="6"/>
      <c r="AAP60" s="6"/>
      <c r="AAQ60" s="6"/>
      <c r="AAR60" s="6"/>
      <c r="AAS60" s="6"/>
      <c r="AAT60" s="6"/>
      <c r="AAU60" s="6"/>
      <c r="AAV60" s="6"/>
      <c r="AAW60" s="6"/>
      <c r="AAX60" s="6"/>
      <c r="AAY60" s="6"/>
      <c r="AAZ60" s="6"/>
      <c r="ABA60" s="6"/>
      <c r="ABB60" s="6"/>
      <c r="ABC60" s="6"/>
      <c r="ABD60" s="6"/>
      <c r="ABE60" s="6"/>
      <c r="ABF60" s="6"/>
      <c r="ABG60" s="6"/>
      <c r="ABH60" s="6"/>
      <c r="ABI60" s="6"/>
      <c r="ABJ60" s="6"/>
      <c r="ABK60" s="6"/>
      <c r="ABL60" s="6"/>
      <c r="ABM60" s="6"/>
      <c r="ABN60" s="6"/>
      <c r="ABO60" s="6"/>
      <c r="ABP60" s="6"/>
      <c r="ABQ60" s="6"/>
      <c r="ABR60" s="6"/>
      <c r="ABS60" s="6"/>
      <c r="ABT60" s="6"/>
      <c r="ABU60" s="6"/>
      <c r="ABV60" s="6"/>
      <c r="ABW60" s="6"/>
      <c r="ABX60" s="6"/>
      <c r="ABY60" s="6"/>
      <c r="ABZ60" s="6"/>
      <c r="ACA60" s="6"/>
      <c r="ACB60" s="6"/>
      <c r="ACC60" s="6"/>
      <c r="ACD60" s="6"/>
      <c r="ACE60" s="6"/>
      <c r="ACF60" s="6"/>
      <c r="ACG60" s="6"/>
      <c r="ACH60" s="6"/>
      <c r="ACI60" s="6"/>
      <c r="ACJ60" s="6"/>
      <c r="ACK60" s="6"/>
      <c r="ACL60" s="6"/>
      <c r="ACM60" s="6"/>
      <c r="ACN60" s="6"/>
      <c r="ACO60" s="6"/>
      <c r="ACP60" s="6"/>
      <c r="ACQ60" s="6"/>
      <c r="ACR60" s="6"/>
      <c r="ACS60" s="6"/>
      <c r="ACT60" s="6"/>
      <c r="ACU60" s="6"/>
      <c r="ACV60" s="6"/>
      <c r="ACW60" s="6"/>
      <c r="ACX60" s="6"/>
      <c r="ACY60" s="6"/>
      <c r="ACZ60" s="6"/>
      <c r="ADA60" s="6"/>
      <c r="ADB60" s="6"/>
    </row>
    <row r="61" spans="1:782" x14ac:dyDescent="0.2">
      <c r="U61" s="1"/>
    </row>
    <row r="62" spans="1:782" x14ac:dyDescent="0.2">
      <c r="U62" s="1"/>
    </row>
    <row r="63" spans="1:782" x14ac:dyDescent="0.2">
      <c r="U63" s="1"/>
    </row>
    <row r="64" spans="1:782" x14ac:dyDescent="0.2">
      <c r="U64" s="1"/>
    </row>
    <row r="65" spans="21:21" x14ac:dyDescent="0.2">
      <c r="U65" s="1"/>
    </row>
    <row r="66" spans="21:21" x14ac:dyDescent="0.2">
      <c r="U66" s="1"/>
    </row>
    <row r="67" spans="21:21" x14ac:dyDescent="0.2">
      <c r="U67" s="1"/>
    </row>
    <row r="68" spans="21:21" x14ac:dyDescent="0.2">
      <c r="U68" s="1"/>
    </row>
    <row r="69" spans="21:21" x14ac:dyDescent="0.2">
      <c r="U69" s="1"/>
    </row>
    <row r="70" spans="21:21" x14ac:dyDescent="0.2">
      <c r="U70" s="1"/>
    </row>
    <row r="71" spans="21:21" x14ac:dyDescent="0.2">
      <c r="U71" s="1"/>
    </row>
    <row r="72" spans="21:21" x14ac:dyDescent="0.2">
      <c r="U72" s="1"/>
    </row>
    <row r="73" spans="21:21" x14ac:dyDescent="0.2">
      <c r="U73" s="1"/>
    </row>
    <row r="74" spans="21:21" x14ac:dyDescent="0.2">
      <c r="U74" s="1"/>
    </row>
    <row r="75" spans="21:21" x14ac:dyDescent="0.2">
      <c r="U75" s="1"/>
    </row>
    <row r="76" spans="21:21" x14ac:dyDescent="0.2">
      <c r="U76" s="1"/>
    </row>
    <row r="77" spans="21:21" x14ac:dyDescent="0.2">
      <c r="U77" s="1"/>
    </row>
    <row r="78" spans="21:21" x14ac:dyDescent="0.2">
      <c r="U78" s="1"/>
    </row>
    <row r="79" spans="21:21" x14ac:dyDescent="0.2">
      <c r="U79" s="1"/>
    </row>
    <row r="80" spans="21:21" x14ac:dyDescent="0.2">
      <c r="U80" s="1"/>
    </row>
    <row r="81" spans="21:21" x14ac:dyDescent="0.2">
      <c r="U81" s="1"/>
    </row>
    <row r="82" spans="21:21" x14ac:dyDescent="0.2">
      <c r="U82" s="1"/>
    </row>
    <row r="83" spans="21:21" x14ac:dyDescent="0.2">
      <c r="U83" s="1"/>
    </row>
    <row r="84" spans="21:21" x14ac:dyDescent="0.2">
      <c r="U84" s="1"/>
    </row>
    <row r="85" spans="21:21" x14ac:dyDescent="0.2">
      <c r="U85" s="1"/>
    </row>
    <row r="86" spans="21:21" x14ac:dyDescent="0.2">
      <c r="U86" s="1"/>
    </row>
    <row r="87" spans="21:21" x14ac:dyDescent="0.2">
      <c r="U87" s="1"/>
    </row>
    <row r="88" spans="21:21" x14ac:dyDescent="0.2">
      <c r="U88" s="1"/>
    </row>
    <row r="89" spans="21:21" x14ac:dyDescent="0.2">
      <c r="U89" s="1"/>
    </row>
    <row r="90" spans="21:21" x14ac:dyDescent="0.2">
      <c r="U90" s="1"/>
    </row>
    <row r="91" spans="21:21" x14ac:dyDescent="0.2">
      <c r="U91" s="1"/>
    </row>
    <row r="92" spans="21:21" x14ac:dyDescent="0.2">
      <c r="U92" s="1"/>
    </row>
    <row r="93" spans="21:21" x14ac:dyDescent="0.2">
      <c r="U93" s="1"/>
    </row>
    <row r="94" spans="21:21" x14ac:dyDescent="0.2">
      <c r="U94" s="1"/>
    </row>
    <row r="95" spans="21:21" x14ac:dyDescent="0.2">
      <c r="U95" s="1"/>
    </row>
    <row r="96" spans="21:21" x14ac:dyDescent="0.2">
      <c r="U96" s="1"/>
    </row>
    <row r="97" spans="21:21" x14ac:dyDescent="0.2">
      <c r="U97" s="1"/>
    </row>
    <row r="98" spans="21:21" x14ac:dyDescent="0.2">
      <c r="U98" s="1"/>
    </row>
    <row r="99" spans="21:21" x14ac:dyDescent="0.2">
      <c r="U99" s="1"/>
    </row>
    <row r="100" spans="21:21" x14ac:dyDescent="0.2">
      <c r="U100" s="1"/>
    </row>
    <row r="101" spans="21:21" x14ac:dyDescent="0.2">
      <c r="U101" s="1"/>
    </row>
    <row r="102" spans="21:21" x14ac:dyDescent="0.2">
      <c r="U102" s="1"/>
    </row>
    <row r="103" spans="21:21" x14ac:dyDescent="0.2">
      <c r="U103" s="1"/>
    </row>
    <row r="104" spans="21:21" x14ac:dyDescent="0.2">
      <c r="U104" s="1"/>
    </row>
    <row r="105" spans="21:21" x14ac:dyDescent="0.2">
      <c r="U105" s="1"/>
    </row>
    <row r="106" spans="21:21" x14ac:dyDescent="0.2">
      <c r="U106" s="1"/>
    </row>
    <row r="107" spans="21:21" x14ac:dyDescent="0.2">
      <c r="U107" s="1"/>
    </row>
    <row r="108" spans="21:21" x14ac:dyDescent="0.2">
      <c r="U108" s="1"/>
    </row>
    <row r="109" spans="21:21" x14ac:dyDescent="0.2">
      <c r="U109" s="1"/>
    </row>
    <row r="110" spans="21:21" x14ac:dyDescent="0.2">
      <c r="U110" s="1"/>
    </row>
    <row r="111" spans="21:21" x14ac:dyDescent="0.2">
      <c r="U111" s="1"/>
    </row>
    <row r="112" spans="21:21" x14ac:dyDescent="0.2">
      <c r="U112" s="1"/>
    </row>
    <row r="113" spans="21:21" x14ac:dyDescent="0.2">
      <c r="U113" s="1"/>
    </row>
    <row r="114" spans="21:21" x14ac:dyDescent="0.2">
      <c r="U114" s="1"/>
    </row>
    <row r="115" spans="21:21" x14ac:dyDescent="0.2">
      <c r="U115" s="1"/>
    </row>
    <row r="116" spans="21:21" x14ac:dyDescent="0.2">
      <c r="U116" s="1"/>
    </row>
    <row r="117" spans="21:21" x14ac:dyDescent="0.2">
      <c r="U117" s="1"/>
    </row>
    <row r="118" spans="21:21" x14ac:dyDescent="0.2">
      <c r="U118" s="1"/>
    </row>
    <row r="119" spans="21:21" x14ac:dyDescent="0.2">
      <c r="U119" s="1"/>
    </row>
    <row r="120" spans="21:21" x14ac:dyDescent="0.2">
      <c r="U120" s="1"/>
    </row>
    <row r="121" spans="21:21" x14ac:dyDescent="0.2">
      <c r="U121" s="1"/>
    </row>
    <row r="122" spans="21:21" x14ac:dyDescent="0.2">
      <c r="U122" s="1"/>
    </row>
    <row r="123" spans="21:21" x14ac:dyDescent="0.2">
      <c r="U123" s="1"/>
    </row>
    <row r="124" spans="21:21" x14ac:dyDescent="0.2">
      <c r="U124" s="1"/>
    </row>
    <row r="125" spans="21:21" x14ac:dyDescent="0.2">
      <c r="U125" s="1"/>
    </row>
    <row r="126" spans="21:21" x14ac:dyDescent="0.2">
      <c r="U126" s="1"/>
    </row>
    <row r="127" spans="21:21" x14ac:dyDescent="0.2">
      <c r="U127" s="1"/>
    </row>
    <row r="128" spans="21:21" x14ac:dyDescent="0.2">
      <c r="U128" s="1"/>
    </row>
    <row r="129" spans="21:21" x14ac:dyDescent="0.2">
      <c r="U129" s="1"/>
    </row>
    <row r="130" spans="21:21" x14ac:dyDescent="0.2">
      <c r="U130" s="1"/>
    </row>
    <row r="131" spans="21:21" x14ac:dyDescent="0.2">
      <c r="U131" s="1"/>
    </row>
    <row r="132" spans="21:21" x14ac:dyDescent="0.2">
      <c r="U132" s="1"/>
    </row>
    <row r="133" spans="21:21" x14ac:dyDescent="0.2">
      <c r="U133" s="1"/>
    </row>
    <row r="134" spans="21:21" x14ac:dyDescent="0.2">
      <c r="U134" s="1"/>
    </row>
    <row r="135" spans="21:21" x14ac:dyDescent="0.2">
      <c r="U135" s="1"/>
    </row>
    <row r="136" spans="21:21" x14ac:dyDescent="0.2">
      <c r="U136" s="1"/>
    </row>
    <row r="137" spans="21:21" x14ac:dyDescent="0.2">
      <c r="U137" s="1"/>
    </row>
    <row r="138" spans="21:21" x14ac:dyDescent="0.2">
      <c r="U138" s="1"/>
    </row>
    <row r="139" spans="21:21" x14ac:dyDescent="0.2">
      <c r="U139" s="1"/>
    </row>
    <row r="140" spans="21:21" x14ac:dyDescent="0.2">
      <c r="U140" s="1"/>
    </row>
    <row r="141" spans="21:21" x14ac:dyDescent="0.2">
      <c r="U141" s="1"/>
    </row>
    <row r="142" spans="21:21" x14ac:dyDescent="0.2">
      <c r="U142" s="1"/>
    </row>
    <row r="143" spans="21:21" x14ac:dyDescent="0.2">
      <c r="U143" s="1"/>
    </row>
    <row r="144" spans="21:21" x14ac:dyDescent="0.2">
      <c r="U144" s="1"/>
    </row>
    <row r="145" spans="21:21" x14ac:dyDescent="0.2">
      <c r="U145" s="1"/>
    </row>
    <row r="146" spans="21:21" x14ac:dyDescent="0.2">
      <c r="U146" s="1"/>
    </row>
    <row r="147" spans="21:21" x14ac:dyDescent="0.2">
      <c r="U147" s="1"/>
    </row>
    <row r="148" spans="21:21" x14ac:dyDescent="0.2">
      <c r="U148" s="1"/>
    </row>
    <row r="149" spans="21:21" x14ac:dyDescent="0.2">
      <c r="U149" s="1"/>
    </row>
    <row r="150" spans="21:21" x14ac:dyDescent="0.2">
      <c r="U150" s="1"/>
    </row>
    <row r="151" spans="21:21" x14ac:dyDescent="0.2">
      <c r="U151" s="1"/>
    </row>
    <row r="152" spans="21:21" x14ac:dyDescent="0.2">
      <c r="U152" s="1"/>
    </row>
    <row r="153" spans="21:21" x14ac:dyDescent="0.2">
      <c r="U153" s="1"/>
    </row>
    <row r="154" spans="21:21" x14ac:dyDescent="0.2">
      <c r="U154" s="1"/>
    </row>
    <row r="155" spans="21:21" x14ac:dyDescent="0.2">
      <c r="U155" s="1"/>
    </row>
    <row r="156" spans="21:21" x14ac:dyDescent="0.2">
      <c r="U156" s="1"/>
    </row>
    <row r="157" spans="21:21" x14ac:dyDescent="0.2">
      <c r="U157" s="1"/>
    </row>
    <row r="158" spans="21:21" x14ac:dyDescent="0.2">
      <c r="U158" s="1"/>
    </row>
    <row r="159" spans="21:21" x14ac:dyDescent="0.2">
      <c r="U159" s="1"/>
    </row>
    <row r="160" spans="21:21" x14ac:dyDescent="0.2">
      <c r="U160" s="1"/>
    </row>
    <row r="161" spans="21:21" x14ac:dyDescent="0.2">
      <c r="U161" s="1"/>
    </row>
    <row r="162" spans="21:21" x14ac:dyDescent="0.2">
      <c r="U162" s="1"/>
    </row>
    <row r="163" spans="21:21" x14ac:dyDescent="0.2">
      <c r="U163" s="1"/>
    </row>
    <row r="164" spans="21:21" x14ac:dyDescent="0.2">
      <c r="U164" s="1"/>
    </row>
    <row r="165" spans="21:21" x14ac:dyDescent="0.2">
      <c r="U165" s="1"/>
    </row>
    <row r="166" spans="21:21" x14ac:dyDescent="0.2">
      <c r="U166" s="1"/>
    </row>
    <row r="167" spans="21:21" x14ac:dyDescent="0.2">
      <c r="U167" s="1"/>
    </row>
    <row r="168" spans="21:21" x14ac:dyDescent="0.2">
      <c r="U168" s="1"/>
    </row>
    <row r="169" spans="21:21" x14ac:dyDescent="0.2">
      <c r="U169" s="1"/>
    </row>
    <row r="170" spans="21:21" x14ac:dyDescent="0.2">
      <c r="U170" s="1"/>
    </row>
    <row r="171" spans="21:21" x14ac:dyDescent="0.2">
      <c r="U171" s="1"/>
    </row>
    <row r="172" spans="21:21" x14ac:dyDescent="0.2">
      <c r="U172" s="1"/>
    </row>
    <row r="173" spans="21:21" x14ac:dyDescent="0.2">
      <c r="U173" s="1"/>
    </row>
    <row r="174" spans="21:21" x14ac:dyDescent="0.2">
      <c r="U174" s="1"/>
    </row>
    <row r="175" spans="21:21" x14ac:dyDescent="0.2">
      <c r="U175" s="1"/>
    </row>
    <row r="176" spans="21:21" x14ac:dyDescent="0.2">
      <c r="U176" s="1"/>
    </row>
    <row r="177" spans="21:21" x14ac:dyDescent="0.2">
      <c r="U177" s="1"/>
    </row>
    <row r="178" spans="21:21" x14ac:dyDescent="0.2">
      <c r="U178" s="1"/>
    </row>
    <row r="179" spans="21:21" x14ac:dyDescent="0.2">
      <c r="U179" s="1"/>
    </row>
    <row r="180" spans="21:21" x14ac:dyDescent="0.2">
      <c r="U180" s="1"/>
    </row>
    <row r="181" spans="21:21" x14ac:dyDescent="0.2">
      <c r="U181" s="1"/>
    </row>
    <row r="182" spans="21:21" x14ac:dyDescent="0.2">
      <c r="U182" s="1"/>
    </row>
    <row r="183" spans="21:21" x14ac:dyDescent="0.2">
      <c r="U183" s="1"/>
    </row>
    <row r="184" spans="21:21" x14ac:dyDescent="0.2">
      <c r="U184" s="1"/>
    </row>
    <row r="185" spans="21:21" x14ac:dyDescent="0.2">
      <c r="U185" s="1"/>
    </row>
    <row r="186" spans="21:21" x14ac:dyDescent="0.2">
      <c r="U186" s="1"/>
    </row>
    <row r="187" spans="21:21" x14ac:dyDescent="0.2">
      <c r="U187" s="1"/>
    </row>
    <row r="188" spans="21:21" x14ac:dyDescent="0.2">
      <c r="U188" s="1"/>
    </row>
    <row r="189" spans="21:21" x14ac:dyDescent="0.2">
      <c r="U189" s="1"/>
    </row>
    <row r="190" spans="21:21" x14ac:dyDescent="0.2">
      <c r="U190" s="1"/>
    </row>
    <row r="191" spans="21:21" x14ac:dyDescent="0.2">
      <c r="U191" s="1"/>
    </row>
    <row r="192" spans="21:21" x14ac:dyDescent="0.2">
      <c r="U192" s="1"/>
    </row>
    <row r="193" spans="21:21" x14ac:dyDescent="0.2">
      <c r="U193" s="1"/>
    </row>
    <row r="194" spans="21:21" x14ac:dyDescent="0.2">
      <c r="U194" s="1"/>
    </row>
    <row r="195" spans="21:21" x14ac:dyDescent="0.2">
      <c r="U195" s="1"/>
    </row>
    <row r="196" spans="21:21" x14ac:dyDescent="0.2">
      <c r="U196" s="1"/>
    </row>
    <row r="197" spans="21:21" x14ac:dyDescent="0.2">
      <c r="U197" s="1"/>
    </row>
    <row r="198" spans="21:21" x14ac:dyDescent="0.2">
      <c r="U198" s="1"/>
    </row>
    <row r="199" spans="21:21" x14ac:dyDescent="0.2">
      <c r="U199" s="1"/>
    </row>
    <row r="200" spans="21:21" x14ac:dyDescent="0.2">
      <c r="U200" s="1"/>
    </row>
    <row r="201" spans="21:21" x14ac:dyDescent="0.2">
      <c r="U201" s="1"/>
    </row>
    <row r="202" spans="21:21" x14ac:dyDescent="0.2">
      <c r="U202" s="1"/>
    </row>
    <row r="203" spans="21:21" x14ac:dyDescent="0.2">
      <c r="U203" s="1"/>
    </row>
    <row r="204" spans="21:21" x14ac:dyDescent="0.2">
      <c r="U204" s="1"/>
    </row>
    <row r="205" spans="21:21" x14ac:dyDescent="0.2">
      <c r="U205" s="1"/>
    </row>
    <row r="206" spans="21:21" x14ac:dyDescent="0.2">
      <c r="U206" s="1"/>
    </row>
    <row r="207" spans="21:21" x14ac:dyDescent="0.2">
      <c r="U207" s="1"/>
    </row>
    <row r="208" spans="21:21" x14ac:dyDescent="0.2">
      <c r="U208" s="1"/>
    </row>
    <row r="209" spans="21:21" x14ac:dyDescent="0.2">
      <c r="U209" s="1"/>
    </row>
    <row r="210" spans="21:21" x14ac:dyDescent="0.2">
      <c r="U210" s="1"/>
    </row>
    <row r="211" spans="21:21" x14ac:dyDescent="0.2">
      <c r="U211" s="1"/>
    </row>
    <row r="212" spans="21:21" x14ac:dyDescent="0.2">
      <c r="U212" s="1"/>
    </row>
    <row r="213" spans="21:21" x14ac:dyDescent="0.2">
      <c r="U213" s="1"/>
    </row>
    <row r="214" spans="21:21" x14ac:dyDescent="0.2">
      <c r="U214" s="1"/>
    </row>
    <row r="215" spans="21:21" x14ac:dyDescent="0.2">
      <c r="U215" s="1"/>
    </row>
    <row r="216" spans="21:21" x14ac:dyDescent="0.2">
      <c r="U216" s="1"/>
    </row>
    <row r="217" spans="21:21" x14ac:dyDescent="0.2">
      <c r="U217" s="1"/>
    </row>
    <row r="218" spans="21:21" x14ac:dyDescent="0.2">
      <c r="U218" s="1"/>
    </row>
    <row r="219" spans="21:21" x14ac:dyDescent="0.2">
      <c r="U219" s="1"/>
    </row>
    <row r="220" spans="21:21" x14ac:dyDescent="0.2">
      <c r="U220" s="1"/>
    </row>
    <row r="221" spans="21:21" x14ac:dyDescent="0.2">
      <c r="U221" s="1"/>
    </row>
    <row r="222" spans="21:21" x14ac:dyDescent="0.2">
      <c r="U222" s="1"/>
    </row>
    <row r="223" spans="21:21" x14ac:dyDescent="0.2">
      <c r="U223" s="1"/>
    </row>
    <row r="224" spans="21:21" x14ac:dyDescent="0.2">
      <c r="U224" s="1"/>
    </row>
    <row r="225" spans="21:21" x14ac:dyDescent="0.2">
      <c r="U225" s="1"/>
    </row>
    <row r="226" spans="21:21" x14ac:dyDescent="0.2">
      <c r="U226" s="1"/>
    </row>
    <row r="227" spans="21:21" x14ac:dyDescent="0.2">
      <c r="U227" s="1"/>
    </row>
    <row r="228" spans="21:21" x14ac:dyDescent="0.2">
      <c r="U228" s="1"/>
    </row>
    <row r="229" spans="21:21" x14ac:dyDescent="0.2">
      <c r="U229" s="1"/>
    </row>
    <row r="230" spans="21:21" x14ac:dyDescent="0.2">
      <c r="U230" s="1"/>
    </row>
    <row r="231" spans="21:21" x14ac:dyDescent="0.2">
      <c r="U231" s="1"/>
    </row>
    <row r="232" spans="21:21" x14ac:dyDescent="0.2">
      <c r="U232" s="1"/>
    </row>
    <row r="233" spans="21:21" x14ac:dyDescent="0.2">
      <c r="U233" s="1"/>
    </row>
    <row r="234" spans="21:21" x14ac:dyDescent="0.2">
      <c r="U234" s="1"/>
    </row>
    <row r="235" spans="21:21" x14ac:dyDescent="0.2">
      <c r="U235" s="1"/>
    </row>
    <row r="236" spans="21:21" x14ac:dyDescent="0.2">
      <c r="U236" s="1"/>
    </row>
    <row r="237" spans="21:21" x14ac:dyDescent="0.2">
      <c r="U237" s="1"/>
    </row>
    <row r="238" spans="21:21" x14ac:dyDescent="0.2">
      <c r="U238" s="1"/>
    </row>
    <row r="239" spans="21:21" x14ac:dyDescent="0.2">
      <c r="U239" s="1"/>
    </row>
    <row r="240" spans="21:21" x14ac:dyDescent="0.2">
      <c r="U240" s="1"/>
    </row>
    <row r="241" spans="21:21" x14ac:dyDescent="0.2">
      <c r="U241" s="1"/>
    </row>
    <row r="242" spans="21:21" x14ac:dyDescent="0.2">
      <c r="U242" s="1"/>
    </row>
    <row r="243" spans="21:21" x14ac:dyDescent="0.2">
      <c r="U243" s="1"/>
    </row>
    <row r="244" spans="21:21" x14ac:dyDescent="0.2">
      <c r="U244" s="1"/>
    </row>
    <row r="245" spans="21:21" x14ac:dyDescent="0.2">
      <c r="U245" s="1"/>
    </row>
    <row r="246" spans="21:21" x14ac:dyDescent="0.2">
      <c r="U246" s="1"/>
    </row>
    <row r="247" spans="21:21" x14ac:dyDescent="0.2">
      <c r="U247" s="1"/>
    </row>
    <row r="248" spans="21:21" x14ac:dyDescent="0.2">
      <c r="U248" s="1"/>
    </row>
    <row r="249" spans="21:21" x14ac:dyDescent="0.2">
      <c r="U249" s="1"/>
    </row>
    <row r="250" spans="21:21" x14ac:dyDescent="0.2">
      <c r="U250" s="1"/>
    </row>
    <row r="251" spans="21:21" x14ac:dyDescent="0.2">
      <c r="U251" s="1"/>
    </row>
    <row r="252" spans="21:21" x14ac:dyDescent="0.2">
      <c r="U252" s="1"/>
    </row>
    <row r="253" spans="21:21" x14ac:dyDescent="0.2">
      <c r="U253" s="1"/>
    </row>
    <row r="254" spans="21:21" x14ac:dyDescent="0.2">
      <c r="U254" s="1"/>
    </row>
    <row r="255" spans="21:21" x14ac:dyDescent="0.2">
      <c r="U255" s="1"/>
    </row>
    <row r="256" spans="21:21" x14ac:dyDescent="0.2">
      <c r="U256" s="1"/>
    </row>
    <row r="257" spans="21:21" x14ac:dyDescent="0.2">
      <c r="U257" s="1"/>
    </row>
    <row r="258" spans="21:21" x14ac:dyDescent="0.2">
      <c r="U258" s="1"/>
    </row>
    <row r="259" spans="21:21" x14ac:dyDescent="0.2">
      <c r="U259" s="1"/>
    </row>
    <row r="260" spans="21:21" x14ac:dyDescent="0.2">
      <c r="U260" s="1"/>
    </row>
    <row r="261" spans="21:21" x14ac:dyDescent="0.2">
      <c r="U261" s="1"/>
    </row>
    <row r="262" spans="21:21" x14ac:dyDescent="0.2">
      <c r="U262" s="1"/>
    </row>
    <row r="263" spans="21:21" x14ac:dyDescent="0.2">
      <c r="U263" s="1"/>
    </row>
    <row r="264" spans="21:21" x14ac:dyDescent="0.2">
      <c r="U264" s="1"/>
    </row>
    <row r="265" spans="21:21" x14ac:dyDescent="0.2">
      <c r="U265" s="1"/>
    </row>
    <row r="266" spans="21:21" x14ac:dyDescent="0.2">
      <c r="U266" s="1"/>
    </row>
    <row r="267" spans="21:21" x14ac:dyDescent="0.2">
      <c r="U267" s="1"/>
    </row>
    <row r="268" spans="21:21" x14ac:dyDescent="0.2">
      <c r="U268" s="1"/>
    </row>
    <row r="269" spans="21:21" x14ac:dyDescent="0.2">
      <c r="U269" s="1"/>
    </row>
    <row r="270" spans="21:21" x14ac:dyDescent="0.2">
      <c r="U270" s="1"/>
    </row>
    <row r="271" spans="21:21" x14ac:dyDescent="0.2">
      <c r="U271" s="1"/>
    </row>
    <row r="272" spans="21:21" x14ac:dyDescent="0.2">
      <c r="U272" s="1"/>
    </row>
    <row r="273" spans="21:21" x14ac:dyDescent="0.2">
      <c r="U273" s="1"/>
    </row>
    <row r="274" spans="21:21" x14ac:dyDescent="0.2">
      <c r="U274" s="1"/>
    </row>
    <row r="275" spans="21:21" x14ac:dyDescent="0.2">
      <c r="U275" s="1"/>
    </row>
    <row r="276" spans="21:21" x14ac:dyDescent="0.2">
      <c r="U276" s="1"/>
    </row>
    <row r="277" spans="21:21" x14ac:dyDescent="0.2">
      <c r="U277" s="1"/>
    </row>
    <row r="278" spans="21:21" x14ac:dyDescent="0.2">
      <c r="U278" s="1"/>
    </row>
    <row r="279" spans="21:21" x14ac:dyDescent="0.2">
      <c r="U279" s="1"/>
    </row>
    <row r="280" spans="21:21" x14ac:dyDescent="0.2">
      <c r="U280" s="1"/>
    </row>
    <row r="281" spans="21:21" x14ac:dyDescent="0.2">
      <c r="U281" s="1"/>
    </row>
    <row r="282" spans="21:21" x14ac:dyDescent="0.2">
      <c r="U282" s="1"/>
    </row>
    <row r="283" spans="21:21" x14ac:dyDescent="0.2">
      <c r="U283" s="1"/>
    </row>
    <row r="284" spans="21:21" x14ac:dyDescent="0.2">
      <c r="U284" s="1"/>
    </row>
    <row r="285" spans="21:21" x14ac:dyDescent="0.2">
      <c r="U285" s="1"/>
    </row>
    <row r="286" spans="21:21" x14ac:dyDescent="0.2">
      <c r="U286" s="1"/>
    </row>
    <row r="287" spans="21:21" x14ac:dyDescent="0.2">
      <c r="U287" s="1"/>
    </row>
    <row r="288" spans="21:21" x14ac:dyDescent="0.2">
      <c r="U288" s="1"/>
    </row>
    <row r="289" spans="21:21" x14ac:dyDescent="0.2">
      <c r="U289" s="1"/>
    </row>
    <row r="290" spans="21:21" x14ac:dyDescent="0.2">
      <c r="U290" s="1"/>
    </row>
    <row r="291" spans="21:21" x14ac:dyDescent="0.2">
      <c r="U291" s="1"/>
    </row>
    <row r="292" spans="21:21" x14ac:dyDescent="0.2">
      <c r="U292" s="1"/>
    </row>
    <row r="293" spans="21:21" x14ac:dyDescent="0.2">
      <c r="U293" s="1"/>
    </row>
    <row r="294" spans="21:21" x14ac:dyDescent="0.2">
      <c r="U294" s="1"/>
    </row>
    <row r="295" spans="21:21" x14ac:dyDescent="0.2">
      <c r="U295" s="1"/>
    </row>
    <row r="296" spans="21:21" x14ac:dyDescent="0.2">
      <c r="U296" s="1"/>
    </row>
    <row r="297" spans="21:21" x14ac:dyDescent="0.2">
      <c r="U297" s="1"/>
    </row>
    <row r="298" spans="21:21" x14ac:dyDescent="0.2">
      <c r="U298" s="1"/>
    </row>
    <row r="299" spans="21:21" x14ac:dyDescent="0.2">
      <c r="U299" s="1"/>
    </row>
    <row r="300" spans="21:21" x14ac:dyDescent="0.2">
      <c r="U300" s="1"/>
    </row>
    <row r="301" spans="21:21" x14ac:dyDescent="0.2">
      <c r="U301" s="1"/>
    </row>
    <row r="302" spans="21:21" x14ac:dyDescent="0.2">
      <c r="U302" s="1"/>
    </row>
    <row r="303" spans="21:21" x14ac:dyDescent="0.2">
      <c r="U303" s="1"/>
    </row>
    <row r="304" spans="21:21" x14ac:dyDescent="0.2">
      <c r="U304" s="1"/>
    </row>
    <row r="305" spans="21:21" x14ac:dyDescent="0.2">
      <c r="U305" s="1"/>
    </row>
  </sheetData>
  <mergeCells count="94">
    <mergeCell ref="N49:S49"/>
    <mergeCell ref="G56:M56"/>
    <mergeCell ref="G57:M57"/>
    <mergeCell ref="G47:M47"/>
    <mergeCell ref="G48:M48"/>
    <mergeCell ref="G50:M50"/>
    <mergeCell ref="G51:M51"/>
    <mergeCell ref="G52:M52"/>
    <mergeCell ref="G40:M40"/>
    <mergeCell ref="N40:S40"/>
    <mergeCell ref="N47:S47"/>
    <mergeCell ref="N43:S43"/>
    <mergeCell ref="G42:M42"/>
    <mergeCell ref="N42:S42"/>
    <mergeCell ref="G46:M46"/>
    <mergeCell ref="N46:S46"/>
    <mergeCell ref="G44:M44"/>
    <mergeCell ref="N44:S44"/>
    <mergeCell ref="G45:M45"/>
    <mergeCell ref="N45:S45"/>
    <mergeCell ref="G41:M41"/>
    <mergeCell ref="N41:S41"/>
    <mergeCell ref="A60:U60"/>
    <mergeCell ref="A59:V59"/>
    <mergeCell ref="N48:S48"/>
    <mergeCell ref="N50:S50"/>
    <mergeCell ref="N51:S51"/>
    <mergeCell ref="N52:S52"/>
    <mergeCell ref="N53:S53"/>
    <mergeCell ref="N54:S54"/>
    <mergeCell ref="G58:M58"/>
    <mergeCell ref="N55:S55"/>
    <mergeCell ref="N56:S56"/>
    <mergeCell ref="N57:S57"/>
    <mergeCell ref="N58:S58"/>
    <mergeCell ref="G53:M53"/>
    <mergeCell ref="G54:M54"/>
    <mergeCell ref="G55:M55"/>
    <mergeCell ref="A6:O6"/>
    <mergeCell ref="P6:S6"/>
    <mergeCell ref="A1:V1"/>
    <mergeCell ref="A2:V2"/>
    <mergeCell ref="A3:F3"/>
    <mergeCell ref="G3:V3"/>
    <mergeCell ref="A4:A5"/>
    <mergeCell ref="B4:B5"/>
    <mergeCell ref="C4:C5"/>
    <mergeCell ref="D4:D5"/>
    <mergeCell ref="E4:F5"/>
    <mergeCell ref="G4:I4"/>
    <mergeCell ref="J4:L4"/>
    <mergeCell ref="M4:O4"/>
    <mergeCell ref="P4:S4"/>
    <mergeCell ref="T4:V4"/>
    <mergeCell ref="P5:Q5"/>
    <mergeCell ref="P26:Q27"/>
    <mergeCell ref="V7:V10"/>
    <mergeCell ref="T11:T13"/>
    <mergeCell ref="V14:V17"/>
    <mergeCell ref="U11:U13"/>
    <mergeCell ref="V11:V13"/>
    <mergeCell ref="P7:P18"/>
    <mergeCell ref="T7:T10"/>
    <mergeCell ref="U7:U10"/>
    <mergeCell ref="T14:T17"/>
    <mergeCell ref="U14:U17"/>
    <mergeCell ref="V20:V27"/>
    <mergeCell ref="Q11:Q16"/>
    <mergeCell ref="G20:G21"/>
    <mergeCell ref="U24:U27"/>
    <mergeCell ref="A33:E33"/>
    <mergeCell ref="A32:E32"/>
    <mergeCell ref="P32:Q32"/>
    <mergeCell ref="P31:Q31"/>
    <mergeCell ref="J22:J23"/>
    <mergeCell ref="M24:M25"/>
    <mergeCell ref="T24:T27"/>
    <mergeCell ref="T28:T31"/>
    <mergeCell ref="U28:U31"/>
    <mergeCell ref="T20:T23"/>
    <mergeCell ref="U20:U23"/>
    <mergeCell ref="G34:M34"/>
    <mergeCell ref="N34:S34"/>
    <mergeCell ref="G35:M35"/>
    <mergeCell ref="N35:S35"/>
    <mergeCell ref="V28:V31"/>
    <mergeCell ref="G39:M39"/>
    <mergeCell ref="N39:S39"/>
    <mergeCell ref="G36:M36"/>
    <mergeCell ref="N36:S36"/>
    <mergeCell ref="G37:M37"/>
    <mergeCell ref="N37:S37"/>
    <mergeCell ref="G38:M38"/>
    <mergeCell ref="N38:S38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B2562"/>
  <sheetViews>
    <sheetView tabSelected="1" topLeftCell="A18" zoomScale="60" zoomScaleNormal="60" workbookViewId="0">
      <selection activeCell="Y33" sqref="Y33"/>
    </sheetView>
  </sheetViews>
  <sheetFormatPr defaultRowHeight="15" x14ac:dyDescent="0.2"/>
  <cols>
    <col min="1" max="1" width="39.5" style="242" customWidth="1"/>
    <col min="2" max="2" width="19.625" style="241" customWidth="1"/>
    <col min="3" max="3" width="16" hidden="1" customWidth="1"/>
    <col min="4" max="5" width="26.75" style="65" customWidth="1"/>
    <col min="6" max="6" width="5.25" hidden="1" customWidth="1"/>
    <col min="7" max="7" width="7.625" customWidth="1"/>
    <col min="8" max="8" width="8.5" customWidth="1"/>
    <col min="9" max="9" width="6.625" customWidth="1"/>
    <col min="10" max="10" width="7.25" customWidth="1"/>
    <col min="11" max="11" width="6.625" customWidth="1"/>
    <col min="12" max="12" width="7.125" customWidth="1"/>
    <col min="13" max="13" width="6.875" customWidth="1"/>
    <col min="14" max="15" width="6.125" customWidth="1"/>
    <col min="16" max="16" width="6.25" customWidth="1"/>
    <col min="17" max="17" width="5.75" customWidth="1"/>
    <col min="18" max="18" width="6.875" customWidth="1"/>
    <col min="19" max="20" width="10.25" customWidth="1"/>
    <col min="21" max="21" width="8.25" style="9" customWidth="1"/>
    <col min="22" max="782" width="9" style="1"/>
  </cols>
  <sheetData>
    <row r="1" spans="1:782" s="35" customFormat="1" ht="39" customHeight="1" x14ac:dyDescent="0.2">
      <c r="A1" s="441" t="s">
        <v>74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373"/>
      <c r="S1" s="373"/>
      <c r="T1" s="373"/>
      <c r="U1" s="373"/>
      <c r="V1" s="37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</row>
    <row r="2" spans="1:782" s="19" customFormat="1" ht="39" customHeight="1" x14ac:dyDescent="0.2">
      <c r="A2" s="442" t="s">
        <v>190</v>
      </c>
      <c r="B2" s="443"/>
      <c r="C2" s="443"/>
      <c r="D2" s="443"/>
      <c r="E2" s="443"/>
      <c r="F2" s="443"/>
      <c r="G2" s="443"/>
      <c r="H2" s="443"/>
      <c r="I2" s="443"/>
      <c r="J2" s="443"/>
      <c r="K2" s="443"/>
      <c r="L2" s="443"/>
      <c r="M2" s="443"/>
      <c r="N2" s="443"/>
      <c r="O2" s="443"/>
      <c r="P2" s="443"/>
      <c r="Q2" s="443"/>
      <c r="R2" s="443"/>
      <c r="S2" s="443"/>
      <c r="T2" s="443"/>
      <c r="U2" s="443"/>
      <c r="V2" s="444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  <c r="IW2" s="20"/>
      <c r="IX2" s="20"/>
      <c r="IY2" s="20"/>
      <c r="IZ2" s="20"/>
      <c r="JA2" s="20"/>
      <c r="JB2" s="20"/>
      <c r="JC2" s="20"/>
      <c r="JD2" s="20"/>
      <c r="JE2" s="20"/>
      <c r="JF2" s="20"/>
      <c r="JG2" s="20"/>
      <c r="JH2" s="20"/>
      <c r="JI2" s="20"/>
      <c r="JJ2" s="20"/>
      <c r="JK2" s="20"/>
      <c r="JL2" s="20"/>
      <c r="JM2" s="20"/>
      <c r="JN2" s="20"/>
      <c r="JO2" s="20"/>
      <c r="JP2" s="20"/>
      <c r="JQ2" s="20"/>
      <c r="JR2" s="20"/>
      <c r="JS2" s="20"/>
      <c r="JT2" s="20"/>
      <c r="JU2" s="20"/>
      <c r="JV2" s="20"/>
      <c r="JW2" s="20"/>
      <c r="JX2" s="20"/>
      <c r="JY2" s="20"/>
      <c r="JZ2" s="20"/>
      <c r="KA2" s="20"/>
      <c r="KB2" s="20"/>
      <c r="KC2" s="20"/>
      <c r="KD2" s="20"/>
      <c r="KE2" s="20"/>
      <c r="KF2" s="20"/>
      <c r="KG2" s="20"/>
      <c r="KH2" s="20"/>
      <c r="KI2" s="20"/>
      <c r="KJ2" s="20"/>
      <c r="KK2" s="20"/>
      <c r="KL2" s="20"/>
      <c r="KM2" s="20"/>
      <c r="KN2" s="20"/>
      <c r="KO2" s="20"/>
      <c r="KP2" s="20"/>
      <c r="KQ2" s="20"/>
      <c r="KR2" s="20"/>
      <c r="KS2" s="20"/>
      <c r="KT2" s="20"/>
      <c r="KU2" s="20"/>
      <c r="KV2" s="20"/>
      <c r="KW2" s="20"/>
      <c r="KX2" s="20"/>
      <c r="KY2" s="20"/>
      <c r="KZ2" s="20"/>
      <c r="LA2" s="20"/>
      <c r="LB2" s="20"/>
      <c r="LC2" s="20"/>
      <c r="LD2" s="20"/>
      <c r="LE2" s="20"/>
      <c r="LF2" s="20"/>
      <c r="LG2" s="20"/>
      <c r="LH2" s="20"/>
      <c r="LI2" s="20"/>
      <c r="LJ2" s="20"/>
      <c r="LK2" s="20"/>
      <c r="LL2" s="20"/>
      <c r="LM2" s="20"/>
      <c r="LN2" s="20"/>
      <c r="LO2" s="20"/>
      <c r="LP2" s="20"/>
      <c r="LQ2" s="20"/>
      <c r="LR2" s="20"/>
      <c r="LS2" s="20"/>
      <c r="LT2" s="20"/>
      <c r="LU2" s="20"/>
      <c r="LV2" s="20"/>
      <c r="LW2" s="20"/>
      <c r="LX2" s="20"/>
      <c r="LY2" s="20"/>
      <c r="LZ2" s="20"/>
      <c r="MA2" s="20"/>
      <c r="MB2" s="20"/>
      <c r="MC2" s="20"/>
      <c r="MD2" s="20"/>
      <c r="ME2" s="20"/>
      <c r="MF2" s="20"/>
      <c r="MG2" s="20"/>
      <c r="MH2" s="20"/>
      <c r="MI2" s="20"/>
      <c r="MJ2" s="20"/>
      <c r="MK2" s="20"/>
      <c r="ML2" s="20"/>
      <c r="MM2" s="20"/>
      <c r="MN2" s="20"/>
      <c r="MO2" s="20"/>
      <c r="MP2" s="20"/>
      <c r="MQ2" s="20"/>
      <c r="MR2" s="20"/>
      <c r="MS2" s="20"/>
      <c r="MT2" s="20"/>
      <c r="MU2" s="20"/>
      <c r="MV2" s="20"/>
      <c r="MW2" s="20"/>
      <c r="MX2" s="20"/>
      <c r="MY2" s="20"/>
      <c r="MZ2" s="20"/>
      <c r="NA2" s="20"/>
      <c r="NB2" s="20"/>
      <c r="NC2" s="20"/>
      <c r="ND2" s="20"/>
      <c r="NE2" s="20"/>
      <c r="NF2" s="20"/>
      <c r="NG2" s="20"/>
      <c r="NH2" s="20"/>
      <c r="NI2" s="20"/>
      <c r="NJ2" s="20"/>
      <c r="NK2" s="20"/>
      <c r="NL2" s="20"/>
      <c r="NM2" s="20"/>
      <c r="NN2" s="20"/>
      <c r="NO2" s="20"/>
      <c r="NP2" s="20"/>
      <c r="NQ2" s="20"/>
      <c r="NR2" s="20"/>
      <c r="NS2" s="20"/>
      <c r="NT2" s="20"/>
      <c r="NU2" s="20"/>
      <c r="NV2" s="20"/>
      <c r="NW2" s="20"/>
      <c r="NX2" s="20"/>
      <c r="NY2" s="20"/>
      <c r="NZ2" s="20"/>
      <c r="OA2" s="20"/>
      <c r="OB2" s="20"/>
      <c r="OC2" s="20"/>
      <c r="OD2" s="20"/>
      <c r="OE2" s="20"/>
      <c r="OF2" s="20"/>
      <c r="OG2" s="20"/>
      <c r="OH2" s="20"/>
      <c r="OI2" s="20"/>
      <c r="OJ2" s="20"/>
      <c r="OK2" s="20"/>
      <c r="OL2" s="20"/>
      <c r="OM2" s="20"/>
      <c r="ON2" s="20"/>
      <c r="OO2" s="20"/>
      <c r="OP2" s="20"/>
      <c r="OQ2" s="20"/>
      <c r="OR2" s="20"/>
      <c r="OS2" s="20"/>
      <c r="OT2" s="20"/>
      <c r="OU2" s="20"/>
      <c r="OV2" s="20"/>
      <c r="OW2" s="20"/>
      <c r="OX2" s="20"/>
      <c r="OY2" s="20"/>
      <c r="OZ2" s="20"/>
      <c r="PA2" s="20"/>
      <c r="PB2" s="20"/>
      <c r="PC2" s="20"/>
      <c r="PD2" s="20"/>
      <c r="PE2" s="20"/>
      <c r="PF2" s="20"/>
      <c r="PG2" s="20"/>
      <c r="PH2" s="20"/>
      <c r="PI2" s="20"/>
      <c r="PJ2" s="20"/>
      <c r="PK2" s="20"/>
      <c r="PL2" s="20"/>
      <c r="PM2" s="20"/>
      <c r="PN2" s="20"/>
      <c r="PO2" s="20"/>
      <c r="PP2" s="20"/>
      <c r="PQ2" s="20"/>
      <c r="PR2" s="20"/>
      <c r="PS2" s="20"/>
      <c r="PT2" s="20"/>
      <c r="PU2" s="20"/>
      <c r="PV2" s="20"/>
      <c r="PW2" s="20"/>
      <c r="PX2" s="20"/>
      <c r="PY2" s="20"/>
      <c r="PZ2" s="20"/>
      <c r="QA2" s="20"/>
      <c r="QB2" s="20"/>
      <c r="QC2" s="20"/>
      <c r="QD2" s="20"/>
      <c r="QE2" s="20"/>
      <c r="QF2" s="20"/>
      <c r="QG2" s="20"/>
      <c r="QH2" s="20"/>
      <c r="QI2" s="20"/>
      <c r="QJ2" s="20"/>
      <c r="QK2" s="20"/>
      <c r="QL2" s="20"/>
      <c r="QM2" s="20"/>
      <c r="QN2" s="20"/>
      <c r="QO2" s="20"/>
      <c r="QP2" s="20"/>
      <c r="QQ2" s="20"/>
      <c r="QR2" s="20"/>
      <c r="QS2" s="20"/>
      <c r="QT2" s="20"/>
      <c r="QU2" s="20"/>
      <c r="QV2" s="20"/>
      <c r="QW2" s="20"/>
      <c r="QX2" s="20"/>
      <c r="QY2" s="20"/>
      <c r="QZ2" s="20"/>
      <c r="RA2" s="20"/>
      <c r="RB2" s="20"/>
      <c r="RC2" s="20"/>
      <c r="RD2" s="20"/>
      <c r="RE2" s="20"/>
      <c r="RF2" s="20"/>
      <c r="RG2" s="20"/>
      <c r="RH2" s="20"/>
      <c r="RI2" s="20"/>
      <c r="RJ2" s="20"/>
      <c r="RK2" s="20"/>
      <c r="RL2" s="20"/>
      <c r="RM2" s="20"/>
      <c r="RN2" s="20"/>
      <c r="RO2" s="20"/>
      <c r="RP2" s="20"/>
      <c r="RQ2" s="20"/>
      <c r="RR2" s="20"/>
      <c r="RS2" s="20"/>
      <c r="RT2" s="20"/>
      <c r="RU2" s="20"/>
      <c r="RV2" s="20"/>
      <c r="RW2" s="20"/>
      <c r="RX2" s="20"/>
      <c r="RY2" s="20"/>
      <c r="RZ2" s="20"/>
      <c r="SA2" s="20"/>
      <c r="SB2" s="20"/>
      <c r="SC2" s="20"/>
      <c r="SD2" s="20"/>
      <c r="SE2" s="20"/>
      <c r="SF2" s="20"/>
      <c r="SG2" s="20"/>
      <c r="SH2" s="20"/>
      <c r="SI2" s="20"/>
      <c r="SJ2" s="20"/>
      <c r="SK2" s="20"/>
      <c r="SL2" s="20"/>
      <c r="SM2" s="20"/>
      <c r="SN2" s="20"/>
      <c r="SO2" s="20"/>
      <c r="SP2" s="20"/>
      <c r="SQ2" s="20"/>
      <c r="SR2" s="20"/>
      <c r="SS2" s="20"/>
      <c r="ST2" s="20"/>
      <c r="SU2" s="20"/>
      <c r="SV2" s="20"/>
      <c r="SW2" s="20"/>
      <c r="SX2" s="20"/>
      <c r="SY2" s="20"/>
      <c r="SZ2" s="20"/>
      <c r="TA2" s="20"/>
      <c r="TB2" s="20"/>
      <c r="TC2" s="20"/>
      <c r="TD2" s="20"/>
      <c r="TE2" s="20"/>
      <c r="TF2" s="20"/>
      <c r="TG2" s="20"/>
      <c r="TH2" s="20"/>
      <c r="TI2" s="20"/>
      <c r="TJ2" s="20"/>
      <c r="TK2" s="20"/>
      <c r="TL2" s="20"/>
      <c r="TM2" s="20"/>
      <c r="TN2" s="20"/>
      <c r="TO2" s="20"/>
      <c r="TP2" s="20"/>
      <c r="TQ2" s="20"/>
      <c r="TR2" s="20"/>
      <c r="TS2" s="20"/>
      <c r="TT2" s="20"/>
      <c r="TU2" s="20"/>
      <c r="TV2" s="20"/>
      <c r="TW2" s="20"/>
      <c r="TX2" s="20"/>
      <c r="TY2" s="20"/>
      <c r="TZ2" s="20"/>
      <c r="UA2" s="20"/>
      <c r="UB2" s="20"/>
      <c r="UC2" s="20"/>
      <c r="UD2" s="20"/>
      <c r="UE2" s="20"/>
      <c r="UF2" s="20"/>
      <c r="UG2" s="20"/>
      <c r="UH2" s="20"/>
      <c r="UI2" s="20"/>
      <c r="UJ2" s="20"/>
      <c r="UK2" s="20"/>
      <c r="UL2" s="20"/>
      <c r="UM2" s="20"/>
      <c r="UN2" s="20"/>
      <c r="UO2" s="20"/>
      <c r="UP2" s="20"/>
      <c r="UQ2" s="20"/>
      <c r="UR2" s="20"/>
      <c r="US2" s="20"/>
      <c r="UT2" s="20"/>
      <c r="UU2" s="20"/>
      <c r="UV2" s="20"/>
      <c r="UW2" s="20"/>
      <c r="UX2" s="20"/>
      <c r="UY2" s="20"/>
      <c r="UZ2" s="20"/>
      <c r="VA2" s="20"/>
      <c r="VB2" s="20"/>
      <c r="VC2" s="20"/>
      <c r="VD2" s="20"/>
      <c r="VE2" s="20"/>
      <c r="VF2" s="20"/>
      <c r="VG2" s="20"/>
      <c r="VH2" s="20"/>
      <c r="VI2" s="20"/>
      <c r="VJ2" s="20"/>
      <c r="VK2" s="20"/>
      <c r="VL2" s="20"/>
      <c r="VM2" s="20"/>
      <c r="VN2" s="20"/>
      <c r="VO2" s="20"/>
      <c r="VP2" s="20"/>
      <c r="VQ2" s="20"/>
      <c r="VR2" s="20"/>
      <c r="VS2" s="20"/>
      <c r="VT2" s="20"/>
      <c r="VU2" s="20"/>
      <c r="VV2" s="20"/>
      <c r="VW2" s="20"/>
      <c r="VX2" s="20"/>
      <c r="VY2" s="20"/>
      <c r="VZ2" s="20"/>
      <c r="WA2" s="20"/>
      <c r="WB2" s="20"/>
      <c r="WC2" s="20"/>
      <c r="WD2" s="20"/>
      <c r="WE2" s="20"/>
      <c r="WF2" s="20"/>
      <c r="WG2" s="20"/>
      <c r="WH2" s="20"/>
      <c r="WI2" s="20"/>
      <c r="WJ2" s="20"/>
      <c r="WK2" s="20"/>
      <c r="WL2" s="20"/>
      <c r="WM2" s="20"/>
      <c r="WN2" s="20"/>
      <c r="WO2" s="20"/>
      <c r="WP2" s="20"/>
      <c r="WQ2" s="20"/>
      <c r="WR2" s="20"/>
      <c r="WS2" s="20"/>
      <c r="WT2" s="20"/>
      <c r="WU2" s="20"/>
      <c r="WV2" s="20"/>
      <c r="WW2" s="20"/>
      <c r="WX2" s="20"/>
      <c r="WY2" s="20"/>
      <c r="WZ2" s="20"/>
      <c r="XA2" s="20"/>
      <c r="XB2" s="20"/>
      <c r="XC2" s="20"/>
      <c r="XD2" s="20"/>
      <c r="XE2" s="20"/>
      <c r="XF2" s="20"/>
      <c r="XG2" s="20"/>
      <c r="XH2" s="20"/>
      <c r="XI2" s="20"/>
      <c r="XJ2" s="20"/>
      <c r="XK2" s="20"/>
      <c r="XL2" s="20"/>
      <c r="XM2" s="20"/>
      <c r="XN2" s="20"/>
      <c r="XO2" s="20"/>
      <c r="XP2" s="20"/>
      <c r="XQ2" s="20"/>
      <c r="XR2" s="20"/>
      <c r="XS2" s="20"/>
      <c r="XT2" s="20"/>
      <c r="XU2" s="20"/>
      <c r="XV2" s="20"/>
      <c r="XW2" s="20"/>
      <c r="XX2" s="20"/>
      <c r="XY2" s="20"/>
      <c r="XZ2" s="20"/>
      <c r="YA2" s="20"/>
      <c r="YB2" s="20"/>
      <c r="YC2" s="20"/>
      <c r="YD2" s="20"/>
      <c r="YE2" s="20"/>
      <c r="YF2" s="20"/>
      <c r="YG2" s="20"/>
      <c r="YH2" s="20"/>
      <c r="YI2" s="20"/>
      <c r="YJ2" s="20"/>
      <c r="YK2" s="20"/>
      <c r="YL2" s="20"/>
      <c r="YM2" s="20"/>
      <c r="YN2" s="20"/>
      <c r="YO2" s="20"/>
      <c r="YP2" s="20"/>
      <c r="YQ2" s="20"/>
      <c r="YR2" s="20"/>
      <c r="YS2" s="20"/>
      <c r="YT2" s="20"/>
      <c r="YU2" s="20"/>
      <c r="YV2" s="20"/>
      <c r="YW2" s="20"/>
      <c r="YX2" s="20"/>
      <c r="YY2" s="20"/>
      <c r="YZ2" s="20"/>
      <c r="ZA2" s="20"/>
      <c r="ZB2" s="20"/>
      <c r="ZC2" s="20"/>
      <c r="ZD2" s="20"/>
      <c r="ZE2" s="20"/>
      <c r="ZF2" s="20"/>
      <c r="ZG2" s="20"/>
      <c r="ZH2" s="20"/>
      <c r="ZI2" s="20"/>
      <c r="ZJ2" s="20"/>
      <c r="ZK2" s="20"/>
      <c r="ZL2" s="20"/>
      <c r="ZM2" s="20"/>
      <c r="ZN2" s="20"/>
      <c r="ZO2" s="20"/>
      <c r="ZP2" s="20"/>
      <c r="ZQ2" s="20"/>
      <c r="ZR2" s="20"/>
      <c r="ZS2" s="20"/>
      <c r="ZT2" s="20"/>
      <c r="ZU2" s="20"/>
      <c r="ZV2" s="20"/>
      <c r="ZW2" s="20"/>
      <c r="ZX2" s="20"/>
      <c r="ZY2" s="20"/>
      <c r="ZZ2" s="20"/>
      <c r="AAA2" s="20"/>
      <c r="AAB2" s="20"/>
      <c r="AAC2" s="20"/>
      <c r="AAD2" s="20"/>
      <c r="AAE2" s="20"/>
      <c r="AAF2" s="20"/>
      <c r="AAG2" s="20"/>
      <c r="AAH2" s="20"/>
      <c r="AAI2" s="20"/>
      <c r="AAJ2" s="20"/>
      <c r="AAK2" s="20"/>
      <c r="AAL2" s="20"/>
      <c r="AAM2" s="20"/>
      <c r="AAN2" s="20"/>
      <c r="AAO2" s="20"/>
      <c r="AAP2" s="20"/>
      <c r="AAQ2" s="20"/>
      <c r="AAR2" s="20"/>
      <c r="AAS2" s="20"/>
      <c r="AAT2" s="20"/>
      <c r="AAU2" s="20"/>
      <c r="AAV2" s="20"/>
      <c r="AAW2" s="20"/>
      <c r="AAX2" s="20"/>
      <c r="AAY2" s="20"/>
      <c r="AAZ2" s="20"/>
      <c r="ABA2" s="20"/>
      <c r="ABB2" s="20"/>
      <c r="ABC2" s="20"/>
      <c r="ABD2" s="20"/>
      <c r="ABE2" s="20"/>
      <c r="ABF2" s="20"/>
      <c r="ABG2" s="20"/>
      <c r="ABH2" s="20"/>
      <c r="ABI2" s="20"/>
      <c r="ABJ2" s="20"/>
      <c r="ABK2" s="20"/>
      <c r="ABL2" s="20"/>
      <c r="ABM2" s="20"/>
      <c r="ABN2" s="20"/>
      <c r="ABO2" s="20"/>
      <c r="ABP2" s="20"/>
      <c r="ABQ2" s="20"/>
      <c r="ABR2" s="20"/>
      <c r="ABS2" s="20"/>
      <c r="ABT2" s="20"/>
      <c r="ABU2" s="20"/>
      <c r="ABV2" s="20"/>
      <c r="ABW2" s="20"/>
      <c r="ABX2" s="20"/>
      <c r="ABY2" s="20"/>
      <c r="ABZ2" s="20"/>
      <c r="ACA2" s="20"/>
      <c r="ACB2" s="20"/>
      <c r="ACC2" s="20"/>
      <c r="ACD2" s="20"/>
      <c r="ACE2" s="20"/>
      <c r="ACF2" s="20"/>
      <c r="ACG2" s="20"/>
      <c r="ACH2" s="20"/>
      <c r="ACI2" s="20"/>
      <c r="ACJ2" s="20"/>
      <c r="ACK2" s="20"/>
      <c r="ACL2" s="20"/>
      <c r="ACM2" s="20"/>
      <c r="ACN2" s="20"/>
      <c r="ACO2" s="20"/>
      <c r="ACP2" s="20"/>
      <c r="ACQ2" s="20"/>
      <c r="ACR2" s="20"/>
      <c r="ACS2" s="20"/>
      <c r="ACT2" s="20"/>
      <c r="ACU2" s="20"/>
      <c r="ACV2" s="20"/>
      <c r="ACW2" s="20"/>
      <c r="ACX2" s="20"/>
      <c r="ACY2" s="20"/>
      <c r="ACZ2" s="20"/>
      <c r="ADA2" s="20"/>
      <c r="ADB2" s="20"/>
    </row>
    <row r="3" spans="1:782" s="35" customFormat="1" ht="39" customHeight="1" thickBot="1" x14ac:dyDescent="0.25">
      <c r="A3" s="339" t="s">
        <v>0</v>
      </c>
      <c r="B3" s="339"/>
      <c r="C3" s="339"/>
      <c r="D3" s="340"/>
      <c r="E3" s="340"/>
      <c r="F3" s="340"/>
      <c r="G3" s="448" t="s">
        <v>1</v>
      </c>
      <c r="H3" s="449"/>
      <c r="I3" s="449"/>
      <c r="J3" s="449"/>
      <c r="K3" s="449"/>
      <c r="L3" s="449"/>
      <c r="M3" s="449"/>
      <c r="N3" s="449"/>
      <c r="O3" s="449"/>
      <c r="P3" s="449"/>
      <c r="Q3" s="449"/>
      <c r="R3" s="449"/>
      <c r="S3" s="449"/>
      <c r="T3" s="449"/>
      <c r="U3" s="449"/>
      <c r="V3" s="450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</row>
    <row r="4" spans="1:782" s="35" customFormat="1" ht="39" customHeight="1" thickBot="1" x14ac:dyDescent="0.25">
      <c r="A4" s="341" t="s">
        <v>2</v>
      </c>
      <c r="B4" s="345" t="s">
        <v>139</v>
      </c>
      <c r="C4" s="344" t="s">
        <v>13</v>
      </c>
      <c r="D4" s="345" t="s">
        <v>135</v>
      </c>
      <c r="E4" s="344" t="s">
        <v>3</v>
      </c>
      <c r="F4" s="378"/>
      <c r="G4" s="379" t="s">
        <v>8</v>
      </c>
      <c r="H4" s="380"/>
      <c r="I4" s="380"/>
      <c r="J4" s="381" t="s">
        <v>9</v>
      </c>
      <c r="K4" s="380"/>
      <c r="L4" s="380"/>
      <c r="M4" s="381" t="s">
        <v>10</v>
      </c>
      <c r="N4" s="380"/>
      <c r="O4" s="380"/>
      <c r="P4" s="381" t="s">
        <v>11</v>
      </c>
      <c r="Q4" s="381"/>
      <c r="R4" s="381"/>
      <c r="S4" s="381"/>
      <c r="T4" s="375" t="s">
        <v>28</v>
      </c>
      <c r="U4" s="376"/>
      <c r="V4" s="377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</row>
    <row r="5" spans="1:782" s="35" customFormat="1" ht="39" customHeight="1" x14ac:dyDescent="0.2">
      <c r="A5" s="342"/>
      <c r="B5" s="345"/>
      <c r="C5" s="344"/>
      <c r="D5" s="342"/>
      <c r="E5" s="342"/>
      <c r="F5" s="342"/>
      <c r="G5" s="34" t="s">
        <v>4</v>
      </c>
      <c r="H5" s="17" t="s">
        <v>5</v>
      </c>
      <c r="I5" s="17" t="s">
        <v>6</v>
      </c>
      <c r="J5" s="34" t="s">
        <v>4</v>
      </c>
      <c r="K5" s="17" t="s">
        <v>5</v>
      </c>
      <c r="L5" s="17" t="s">
        <v>6</v>
      </c>
      <c r="M5" s="34" t="s">
        <v>4</v>
      </c>
      <c r="N5" s="17" t="s">
        <v>5</v>
      </c>
      <c r="O5" s="17" t="s">
        <v>6</v>
      </c>
      <c r="P5" s="388" t="s">
        <v>4</v>
      </c>
      <c r="Q5" s="388"/>
      <c r="R5" s="17" t="s">
        <v>25</v>
      </c>
      <c r="S5" s="18" t="s">
        <v>26</v>
      </c>
      <c r="T5" s="18" t="s">
        <v>27</v>
      </c>
      <c r="U5" s="18" t="s">
        <v>24</v>
      </c>
      <c r="V5" s="58" t="s">
        <v>23</v>
      </c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</row>
    <row r="6" spans="1:782" s="35" customFormat="1" ht="39" customHeight="1" x14ac:dyDescent="0.2">
      <c r="A6" s="486" t="s">
        <v>186</v>
      </c>
      <c r="B6" s="487"/>
      <c r="C6" s="487"/>
      <c r="D6" s="487"/>
      <c r="E6" s="487"/>
      <c r="F6" s="487"/>
      <c r="G6" s="487"/>
      <c r="H6" s="487"/>
      <c r="I6" s="487"/>
      <c r="J6" s="487"/>
      <c r="K6" s="487"/>
      <c r="L6" s="487"/>
      <c r="M6" s="487"/>
      <c r="N6" s="487"/>
      <c r="O6" s="487"/>
      <c r="P6" s="438"/>
      <c r="Q6" s="439"/>
      <c r="R6" s="439"/>
      <c r="S6" s="440"/>
      <c r="T6" s="41"/>
      <c r="U6" s="41"/>
      <c r="V6" s="41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</row>
    <row r="7" spans="1:782" s="35" customFormat="1" ht="39" customHeight="1" x14ac:dyDescent="0.2">
      <c r="A7" s="94" t="s">
        <v>75</v>
      </c>
      <c r="B7" s="274" t="s">
        <v>12</v>
      </c>
      <c r="C7" s="99"/>
      <c r="D7" s="100" t="s">
        <v>170</v>
      </c>
      <c r="E7" s="130" t="s">
        <v>45</v>
      </c>
      <c r="F7" s="137"/>
      <c r="G7" s="203">
        <v>10</v>
      </c>
      <c r="H7" s="199">
        <v>30</v>
      </c>
      <c r="I7" s="199">
        <v>220</v>
      </c>
      <c r="J7" s="23"/>
      <c r="K7" s="199"/>
      <c r="L7" s="199"/>
      <c r="M7" s="23"/>
      <c r="N7" s="199"/>
      <c r="O7" s="199"/>
      <c r="P7" s="351" t="s">
        <v>163</v>
      </c>
      <c r="Q7" s="210"/>
      <c r="R7" s="5"/>
      <c r="S7" s="5"/>
      <c r="T7" s="389">
        <f>SUM(H7,K8,N9,R10)</f>
        <v>150</v>
      </c>
      <c r="U7" s="389">
        <f>SUM(I7,L8,O9,S10)</f>
        <v>900</v>
      </c>
      <c r="V7" s="391">
        <f>SUM(G7,J8,M9,Q10)</f>
        <v>42</v>
      </c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</row>
    <row r="8" spans="1:782" s="35" customFormat="1" ht="39" customHeight="1" x14ac:dyDescent="0.2">
      <c r="A8" s="95" t="s">
        <v>78</v>
      </c>
      <c r="B8" s="274" t="s">
        <v>12</v>
      </c>
      <c r="C8" s="100"/>
      <c r="D8" s="269" t="s">
        <v>50</v>
      </c>
      <c r="E8" s="266" t="s">
        <v>75</v>
      </c>
      <c r="F8" s="177"/>
      <c r="G8" s="23"/>
      <c r="H8" s="5"/>
      <c r="I8" s="5"/>
      <c r="J8" s="203">
        <v>10</v>
      </c>
      <c r="K8" s="199">
        <v>30</v>
      </c>
      <c r="L8" s="199">
        <v>220</v>
      </c>
      <c r="M8" s="23"/>
      <c r="N8" s="199"/>
      <c r="O8" s="199"/>
      <c r="P8" s="352"/>
      <c r="Q8" s="211"/>
      <c r="R8" s="5"/>
      <c r="S8" s="5"/>
      <c r="T8" s="396"/>
      <c r="U8" s="396"/>
      <c r="V8" s="397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</row>
    <row r="9" spans="1:782" s="35" customFormat="1" ht="39" customHeight="1" x14ac:dyDescent="0.2">
      <c r="A9" s="95" t="s">
        <v>79</v>
      </c>
      <c r="B9" s="274" t="s">
        <v>12</v>
      </c>
      <c r="C9" s="100"/>
      <c r="D9" s="269" t="s">
        <v>50</v>
      </c>
      <c r="E9" s="266" t="s">
        <v>81</v>
      </c>
      <c r="F9" s="139"/>
      <c r="G9" s="23"/>
      <c r="H9" s="5"/>
      <c r="I9" s="5"/>
      <c r="J9" s="23"/>
      <c r="K9" s="199"/>
      <c r="L9" s="199"/>
      <c r="M9" s="203">
        <v>10</v>
      </c>
      <c r="N9" s="5">
        <v>45</v>
      </c>
      <c r="O9" s="199">
        <v>205</v>
      </c>
      <c r="P9" s="352"/>
      <c r="Q9" s="212"/>
      <c r="R9" s="5"/>
      <c r="S9" s="5"/>
      <c r="T9" s="396"/>
      <c r="U9" s="396"/>
      <c r="V9" s="397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</row>
    <row r="10" spans="1:782" s="35" customFormat="1" ht="39" customHeight="1" x14ac:dyDescent="0.2">
      <c r="A10" s="95" t="s">
        <v>80</v>
      </c>
      <c r="B10" s="274" t="s">
        <v>12</v>
      </c>
      <c r="C10" s="100"/>
      <c r="D10" s="269" t="s">
        <v>50</v>
      </c>
      <c r="E10" s="266" t="s">
        <v>79</v>
      </c>
      <c r="F10" s="139"/>
      <c r="G10" s="23"/>
      <c r="H10" s="5"/>
      <c r="I10" s="5"/>
      <c r="J10" s="23"/>
      <c r="K10" s="199"/>
      <c r="L10" s="199"/>
      <c r="M10" s="23"/>
      <c r="N10" s="199"/>
      <c r="O10" s="199"/>
      <c r="P10" s="352"/>
      <c r="Q10" s="203">
        <v>12</v>
      </c>
      <c r="R10" s="5">
        <v>45</v>
      </c>
      <c r="S10" s="5">
        <v>255</v>
      </c>
      <c r="T10" s="390"/>
      <c r="U10" s="390"/>
      <c r="V10" s="392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</row>
    <row r="11" spans="1:782" s="35" customFormat="1" ht="39" customHeight="1" x14ac:dyDescent="0.2">
      <c r="A11" s="95" t="s">
        <v>82</v>
      </c>
      <c r="B11" s="139" t="s">
        <v>121</v>
      </c>
      <c r="C11" s="100"/>
      <c r="D11" s="269" t="s">
        <v>50</v>
      </c>
      <c r="E11" s="266" t="s">
        <v>45</v>
      </c>
      <c r="F11" s="139"/>
      <c r="G11" s="203">
        <v>8</v>
      </c>
      <c r="H11" s="5">
        <v>135</v>
      </c>
      <c r="I11" s="5">
        <v>65</v>
      </c>
      <c r="J11" s="23"/>
      <c r="K11" s="199"/>
      <c r="L11" s="199"/>
      <c r="M11" s="23"/>
      <c r="N11" s="199"/>
      <c r="O11" s="199"/>
      <c r="P11" s="352"/>
      <c r="Q11" s="210"/>
      <c r="R11" s="5"/>
      <c r="S11" s="5"/>
      <c r="T11" s="389">
        <f>SUM(H11,K12,N13,R14)</f>
        <v>540</v>
      </c>
      <c r="U11" s="389">
        <f>SUM(I11,L12,O13,S14)</f>
        <v>310</v>
      </c>
      <c r="V11" s="391">
        <f>SUM(G11,J12,M13,Q14)</f>
        <v>34</v>
      </c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  <c r="LI11" s="4"/>
      <c r="LJ11" s="4"/>
      <c r="LK11" s="4"/>
      <c r="LL11" s="4"/>
      <c r="LM11" s="4"/>
      <c r="LN11" s="4"/>
      <c r="LO11" s="4"/>
      <c r="LP11" s="4"/>
      <c r="LQ11" s="4"/>
      <c r="LR11" s="4"/>
      <c r="LS11" s="4"/>
      <c r="LT11" s="4"/>
      <c r="LU11" s="4"/>
      <c r="LV11" s="4"/>
      <c r="LW11" s="4"/>
      <c r="LX11" s="4"/>
      <c r="LY11" s="4"/>
      <c r="LZ11" s="4"/>
      <c r="MA11" s="4"/>
      <c r="MB11" s="4"/>
      <c r="MC11" s="4"/>
      <c r="MD11" s="4"/>
      <c r="ME11" s="4"/>
      <c r="MF11" s="4"/>
      <c r="MG11" s="4"/>
      <c r="MH11" s="4"/>
      <c r="MI11" s="4"/>
      <c r="MJ11" s="4"/>
      <c r="MK11" s="4"/>
      <c r="ML11" s="4"/>
      <c r="MM11" s="4"/>
      <c r="MN11" s="4"/>
      <c r="MO11" s="4"/>
      <c r="MP11" s="4"/>
      <c r="MQ11" s="4"/>
      <c r="MR11" s="4"/>
      <c r="MS11" s="4"/>
      <c r="MT11" s="4"/>
      <c r="MU11" s="4"/>
      <c r="MV11" s="4"/>
      <c r="MW11" s="4"/>
      <c r="MX11" s="4"/>
      <c r="MY11" s="4"/>
      <c r="MZ11" s="4"/>
      <c r="NA11" s="4"/>
      <c r="NB11" s="4"/>
      <c r="NC11" s="4"/>
      <c r="ND11" s="4"/>
      <c r="NE11" s="4"/>
      <c r="NF11" s="4"/>
      <c r="NG11" s="4"/>
      <c r="NH11" s="4"/>
      <c r="NI11" s="4"/>
      <c r="NJ11" s="4"/>
      <c r="NK11" s="4"/>
      <c r="NL11" s="4"/>
      <c r="NM11" s="4"/>
      <c r="NN11" s="4"/>
      <c r="NO11" s="4"/>
      <c r="NP11" s="4"/>
      <c r="NQ11" s="4"/>
      <c r="NR11" s="4"/>
      <c r="NS11" s="4"/>
      <c r="NT11" s="4"/>
      <c r="NU11" s="4"/>
      <c r="NV11" s="4"/>
      <c r="NW11" s="4"/>
      <c r="NX11" s="4"/>
      <c r="NY11" s="4"/>
      <c r="NZ11" s="4"/>
      <c r="OA11" s="4"/>
      <c r="OB11" s="4"/>
      <c r="OC11" s="4"/>
      <c r="OD11" s="4"/>
      <c r="OE11" s="4"/>
      <c r="OF11" s="4"/>
      <c r="OG11" s="4"/>
      <c r="OH11" s="4"/>
      <c r="OI11" s="4"/>
      <c r="OJ11" s="4"/>
      <c r="OK11" s="4"/>
      <c r="OL11" s="4"/>
      <c r="OM11" s="4"/>
      <c r="ON11" s="4"/>
      <c r="OO11" s="4"/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/>
      <c r="TQ11" s="4"/>
      <c r="TR11" s="4"/>
      <c r="TS11" s="4"/>
      <c r="TT11" s="4"/>
      <c r="TU11" s="4"/>
      <c r="TV11" s="4"/>
      <c r="TW11" s="4"/>
      <c r="TX11" s="4"/>
      <c r="TY11" s="4"/>
      <c r="TZ11" s="4"/>
      <c r="UA11" s="4"/>
      <c r="UB11" s="4"/>
      <c r="UC11" s="4"/>
      <c r="UD11" s="4"/>
      <c r="UE11" s="4"/>
      <c r="UF11" s="4"/>
      <c r="UG11" s="4"/>
      <c r="UH11" s="4"/>
      <c r="UI11" s="4"/>
      <c r="UJ11" s="4"/>
      <c r="UK11" s="4"/>
      <c r="UL11" s="4"/>
      <c r="UM11" s="4"/>
      <c r="UN11" s="4"/>
      <c r="UO11" s="4"/>
      <c r="UP11" s="4"/>
      <c r="UQ11" s="4"/>
      <c r="UR11" s="4"/>
      <c r="US11" s="4"/>
      <c r="UT11" s="4"/>
      <c r="UU11" s="4"/>
      <c r="UV11" s="4"/>
      <c r="UW11" s="4"/>
      <c r="UX11" s="4"/>
      <c r="UY11" s="4"/>
      <c r="UZ11" s="4"/>
      <c r="VA11" s="4"/>
      <c r="VB11" s="4"/>
      <c r="VC11" s="4"/>
      <c r="VD11" s="4"/>
      <c r="VE11" s="4"/>
      <c r="VF11" s="4"/>
      <c r="VG11" s="4"/>
      <c r="VH11" s="4"/>
      <c r="VI11" s="4"/>
      <c r="VJ11" s="4"/>
      <c r="VK11" s="4"/>
      <c r="VL11" s="4"/>
      <c r="VM11" s="4"/>
      <c r="VN11" s="4"/>
      <c r="VO11" s="4"/>
      <c r="VP11" s="4"/>
      <c r="VQ11" s="4"/>
      <c r="VR11" s="4"/>
      <c r="VS11" s="4"/>
      <c r="VT11" s="4"/>
      <c r="VU11" s="4"/>
      <c r="VV11" s="4"/>
      <c r="VW11" s="4"/>
      <c r="VX11" s="4"/>
      <c r="VY11" s="4"/>
      <c r="VZ11" s="4"/>
      <c r="WA11" s="4"/>
      <c r="WB11" s="4"/>
      <c r="WC11" s="4"/>
      <c r="WD11" s="4"/>
      <c r="WE11" s="4"/>
      <c r="WF11" s="4"/>
      <c r="WG11" s="4"/>
      <c r="WH11" s="4"/>
      <c r="WI11" s="4"/>
      <c r="WJ11" s="4"/>
      <c r="WK11" s="4"/>
      <c r="WL11" s="4"/>
      <c r="WM11" s="4"/>
      <c r="WN11" s="4"/>
      <c r="WO11" s="4"/>
      <c r="WP11" s="4"/>
      <c r="WQ11" s="4"/>
      <c r="WR11" s="4"/>
      <c r="WS11" s="4"/>
      <c r="WT11" s="4"/>
      <c r="WU11" s="4"/>
      <c r="WV11" s="4"/>
      <c r="WW11" s="4"/>
      <c r="WX11" s="4"/>
      <c r="WY11" s="4"/>
      <c r="WZ11" s="4"/>
      <c r="XA11" s="4"/>
      <c r="XB11" s="4"/>
      <c r="XC11" s="4"/>
      <c r="XD11" s="4"/>
      <c r="XE11" s="4"/>
      <c r="XF11" s="4"/>
      <c r="XG11" s="4"/>
      <c r="XH11" s="4"/>
      <c r="XI11" s="4"/>
      <c r="XJ11" s="4"/>
      <c r="XK11" s="4"/>
      <c r="XL11" s="4"/>
      <c r="XM11" s="4"/>
      <c r="XN11" s="4"/>
      <c r="XO11" s="4"/>
      <c r="XP11" s="4"/>
      <c r="XQ11" s="4"/>
      <c r="XR11" s="4"/>
      <c r="XS11" s="4"/>
      <c r="XT11" s="4"/>
      <c r="XU11" s="4"/>
      <c r="XV11" s="4"/>
      <c r="XW11" s="4"/>
      <c r="XX11" s="4"/>
      <c r="XY11" s="4"/>
      <c r="XZ11" s="4"/>
      <c r="YA11" s="4"/>
      <c r="YB11" s="4"/>
      <c r="YC11" s="4"/>
      <c r="YD11" s="4"/>
      <c r="YE11" s="4"/>
      <c r="YF11" s="4"/>
      <c r="YG11" s="4"/>
      <c r="YH11" s="4"/>
      <c r="YI11" s="4"/>
      <c r="YJ11" s="4"/>
      <c r="YK11" s="4"/>
      <c r="YL11" s="4"/>
      <c r="YM11" s="4"/>
      <c r="YN11" s="4"/>
      <c r="YO11" s="4"/>
      <c r="YP11" s="4"/>
      <c r="YQ11" s="4"/>
      <c r="YR11" s="4"/>
      <c r="YS11" s="4"/>
      <c r="YT11" s="4"/>
      <c r="YU11" s="4"/>
      <c r="YV11" s="4"/>
      <c r="YW11" s="4"/>
      <c r="YX11" s="4"/>
      <c r="YY11" s="4"/>
      <c r="YZ11" s="4"/>
      <c r="ZA11" s="4"/>
      <c r="ZB11" s="4"/>
      <c r="ZC11" s="4"/>
      <c r="ZD11" s="4"/>
      <c r="ZE11" s="4"/>
      <c r="ZF11" s="4"/>
      <c r="ZG11" s="4"/>
      <c r="ZH11" s="4"/>
      <c r="ZI11" s="4"/>
      <c r="ZJ11" s="4"/>
      <c r="ZK11" s="4"/>
      <c r="ZL11" s="4"/>
      <c r="ZM11" s="4"/>
      <c r="ZN11" s="4"/>
      <c r="ZO11" s="4"/>
      <c r="ZP11" s="4"/>
      <c r="ZQ11" s="4"/>
      <c r="ZR11" s="4"/>
      <c r="ZS11" s="4"/>
      <c r="ZT11" s="4"/>
      <c r="ZU11" s="4"/>
      <c r="ZV11" s="4"/>
      <c r="ZW11" s="4"/>
      <c r="ZX11" s="4"/>
      <c r="ZY11" s="4"/>
      <c r="ZZ11" s="4"/>
      <c r="AAA11" s="4"/>
      <c r="AAB11" s="4"/>
      <c r="AAC11" s="4"/>
      <c r="AAD11" s="4"/>
      <c r="AAE11" s="4"/>
      <c r="AAF11" s="4"/>
      <c r="AAG11" s="4"/>
      <c r="AAH11" s="4"/>
      <c r="AAI11" s="4"/>
      <c r="AAJ11" s="4"/>
      <c r="AAK11" s="4"/>
      <c r="AAL11" s="4"/>
      <c r="AAM11" s="4"/>
      <c r="AAN11" s="4"/>
      <c r="AAO11" s="4"/>
      <c r="AAP11" s="4"/>
      <c r="AAQ11" s="4"/>
      <c r="AAR11" s="4"/>
      <c r="AAS11" s="4"/>
      <c r="AAT11" s="4"/>
      <c r="AAU11" s="4"/>
      <c r="AAV11" s="4"/>
      <c r="AAW11" s="4"/>
      <c r="AAX11" s="4"/>
      <c r="AAY11" s="4"/>
      <c r="AAZ11" s="4"/>
      <c r="ABA11" s="4"/>
      <c r="ABB11" s="4"/>
      <c r="ABC11" s="4"/>
      <c r="ABD11" s="4"/>
      <c r="ABE11" s="4"/>
      <c r="ABF11" s="4"/>
      <c r="ABG11" s="4"/>
      <c r="ABH11" s="4"/>
      <c r="ABI11" s="4"/>
      <c r="ABJ11" s="4"/>
      <c r="ABK11" s="4"/>
      <c r="ABL11" s="4"/>
      <c r="ABM11" s="4"/>
      <c r="ABN11" s="4"/>
      <c r="ABO11" s="4"/>
      <c r="ABP11" s="4"/>
      <c r="ABQ11" s="4"/>
      <c r="ABR11" s="4"/>
      <c r="ABS11" s="4"/>
      <c r="ABT11" s="4"/>
      <c r="ABU11" s="4"/>
      <c r="ABV11" s="4"/>
      <c r="ABW11" s="4"/>
      <c r="ABX11" s="4"/>
      <c r="ABY11" s="4"/>
      <c r="ABZ11" s="4"/>
      <c r="ACA11" s="4"/>
      <c r="ACB11" s="4"/>
      <c r="ACC11" s="4"/>
      <c r="ACD11" s="4"/>
      <c r="ACE11" s="4"/>
      <c r="ACF11" s="4"/>
      <c r="ACG11" s="4"/>
      <c r="ACH11" s="4"/>
      <c r="ACI11" s="4"/>
      <c r="ACJ11" s="4"/>
      <c r="ACK11" s="4"/>
      <c r="ACL11" s="4"/>
      <c r="ACM11" s="4"/>
      <c r="ACN11" s="4"/>
      <c r="ACO11" s="4"/>
      <c r="ACP11" s="4"/>
      <c r="ACQ11" s="4"/>
      <c r="ACR11" s="4"/>
      <c r="ACS11" s="4"/>
      <c r="ACT11" s="4"/>
      <c r="ACU11" s="4"/>
      <c r="ACV11" s="4"/>
      <c r="ACW11" s="4"/>
      <c r="ACX11" s="4"/>
      <c r="ACY11" s="4"/>
      <c r="ACZ11" s="4"/>
      <c r="ADA11" s="4"/>
      <c r="ADB11" s="4"/>
    </row>
    <row r="12" spans="1:782" s="35" customFormat="1" ht="39" customHeight="1" x14ac:dyDescent="0.2">
      <c r="A12" s="95" t="s">
        <v>83</v>
      </c>
      <c r="B12" s="139" t="s">
        <v>121</v>
      </c>
      <c r="C12" s="100"/>
      <c r="D12" s="269" t="s">
        <v>50</v>
      </c>
      <c r="E12" s="266" t="s">
        <v>82</v>
      </c>
      <c r="F12" s="139"/>
      <c r="G12" s="23"/>
      <c r="H12" s="5"/>
      <c r="I12" s="5"/>
      <c r="J12" s="203">
        <v>8</v>
      </c>
      <c r="K12" s="199">
        <v>135</v>
      </c>
      <c r="L12" s="199">
        <v>65</v>
      </c>
      <c r="M12" s="23"/>
      <c r="N12" s="199"/>
      <c r="O12" s="199"/>
      <c r="P12" s="352"/>
      <c r="Q12" s="211"/>
      <c r="R12" s="5"/>
      <c r="S12" s="5"/>
      <c r="T12" s="396"/>
      <c r="U12" s="396"/>
      <c r="V12" s="397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</row>
    <row r="13" spans="1:782" s="35" customFormat="1" ht="39" customHeight="1" x14ac:dyDescent="0.2">
      <c r="A13" s="95" t="s">
        <v>84</v>
      </c>
      <c r="B13" s="139" t="s">
        <v>121</v>
      </c>
      <c r="C13" s="100"/>
      <c r="D13" s="269" t="s">
        <v>50</v>
      </c>
      <c r="E13" s="266" t="s">
        <v>83</v>
      </c>
      <c r="F13" s="139"/>
      <c r="G13" s="23"/>
      <c r="H13" s="5"/>
      <c r="I13" s="5"/>
      <c r="J13" s="23"/>
      <c r="K13" s="199"/>
      <c r="L13" s="199"/>
      <c r="M13" s="203">
        <v>8</v>
      </c>
      <c r="N13" s="199">
        <v>135</v>
      </c>
      <c r="O13" s="199">
        <v>65</v>
      </c>
      <c r="P13" s="352"/>
      <c r="Q13" s="212"/>
      <c r="R13" s="5"/>
      <c r="S13" s="5"/>
      <c r="T13" s="396"/>
      <c r="U13" s="396"/>
      <c r="V13" s="397"/>
      <c r="W13" s="4"/>
      <c r="X13" s="28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</row>
    <row r="14" spans="1:782" s="35" customFormat="1" ht="39" customHeight="1" x14ac:dyDescent="0.2">
      <c r="A14" s="95" t="s">
        <v>85</v>
      </c>
      <c r="B14" s="139" t="s">
        <v>121</v>
      </c>
      <c r="C14" s="100"/>
      <c r="D14" s="269" t="s">
        <v>50</v>
      </c>
      <c r="E14" s="266" t="s">
        <v>84</v>
      </c>
      <c r="F14" s="139"/>
      <c r="G14" s="23"/>
      <c r="H14" s="5"/>
      <c r="I14" s="5"/>
      <c r="J14" s="23"/>
      <c r="K14" s="199"/>
      <c r="L14" s="199"/>
      <c r="M14" s="23"/>
      <c r="N14" s="199"/>
      <c r="O14" s="199"/>
      <c r="P14" s="352"/>
      <c r="Q14" s="203">
        <v>10</v>
      </c>
      <c r="R14" s="5">
        <v>135</v>
      </c>
      <c r="S14" s="5">
        <v>115</v>
      </c>
      <c r="T14" s="390"/>
      <c r="U14" s="390"/>
      <c r="V14" s="392"/>
      <c r="W14" s="4"/>
      <c r="X14" s="28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</row>
    <row r="15" spans="1:782" s="35" customFormat="1" ht="39" customHeight="1" x14ac:dyDescent="0.2">
      <c r="A15" s="95" t="s">
        <v>86</v>
      </c>
      <c r="B15" s="137" t="s">
        <v>12</v>
      </c>
      <c r="C15" s="100"/>
      <c r="D15" s="274" t="s">
        <v>50</v>
      </c>
      <c r="E15" s="266" t="s">
        <v>45</v>
      </c>
      <c r="F15" s="139"/>
      <c r="G15" s="23"/>
      <c r="H15" s="5"/>
      <c r="I15" s="5"/>
      <c r="J15" s="23"/>
      <c r="K15" s="199"/>
      <c r="L15" s="199"/>
      <c r="M15" s="23"/>
      <c r="N15" s="199"/>
      <c r="O15" s="199"/>
      <c r="P15" s="353"/>
      <c r="Q15" s="203">
        <v>7</v>
      </c>
      <c r="R15" s="5">
        <v>0</v>
      </c>
      <c r="S15" s="5">
        <v>175</v>
      </c>
      <c r="T15" s="5">
        <v>0</v>
      </c>
      <c r="U15" s="5">
        <v>175</v>
      </c>
      <c r="V15" s="197">
        <f>SUM(Q15)</f>
        <v>7</v>
      </c>
      <c r="W15" s="4"/>
      <c r="X15" s="28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</row>
    <row r="16" spans="1:782" s="35" customFormat="1" ht="39" customHeight="1" x14ac:dyDescent="0.2">
      <c r="A16" s="95" t="s">
        <v>40</v>
      </c>
      <c r="B16" s="139" t="s">
        <v>121</v>
      </c>
      <c r="C16" s="100"/>
      <c r="D16" s="315" t="s">
        <v>50</v>
      </c>
      <c r="E16" s="266" t="s">
        <v>45</v>
      </c>
      <c r="F16" s="139"/>
      <c r="G16" s="23"/>
      <c r="H16" s="5"/>
      <c r="I16" s="5"/>
      <c r="J16" s="23"/>
      <c r="K16" s="199"/>
      <c r="L16" s="199"/>
      <c r="M16" s="203">
        <v>2</v>
      </c>
      <c r="N16" s="199">
        <v>30</v>
      </c>
      <c r="O16" s="199">
        <v>20</v>
      </c>
      <c r="P16" s="23"/>
      <c r="Q16" s="199"/>
      <c r="R16" s="199"/>
      <c r="S16" s="199"/>
      <c r="T16" s="5">
        <v>30</v>
      </c>
      <c r="U16" s="5">
        <v>20</v>
      </c>
      <c r="V16" s="197">
        <v>2</v>
      </c>
      <c r="W16" s="4"/>
      <c r="X16" s="28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</row>
    <row r="17" spans="1:782" s="35" customFormat="1" ht="39" customHeight="1" x14ac:dyDescent="0.2">
      <c r="A17" s="95" t="s">
        <v>87</v>
      </c>
      <c r="B17" s="139" t="s">
        <v>12</v>
      </c>
      <c r="C17" s="100"/>
      <c r="D17" s="269" t="s">
        <v>50</v>
      </c>
      <c r="E17" s="266" t="s">
        <v>45</v>
      </c>
      <c r="F17" s="139"/>
      <c r="G17" s="203">
        <v>1</v>
      </c>
      <c r="H17" s="5">
        <v>15</v>
      </c>
      <c r="I17" s="5">
        <v>10</v>
      </c>
      <c r="J17" s="23"/>
      <c r="K17" s="199"/>
      <c r="L17" s="199"/>
      <c r="M17" s="23"/>
      <c r="N17" s="199"/>
      <c r="O17" s="199"/>
      <c r="P17" s="23"/>
      <c r="Q17" s="199"/>
      <c r="R17" s="199"/>
      <c r="S17" s="199"/>
      <c r="T17" s="389">
        <f>SUM(H17,K18)</f>
        <v>30</v>
      </c>
      <c r="U17" s="389">
        <f>SUM(I17,L18)</f>
        <v>20</v>
      </c>
      <c r="V17" s="391">
        <f>SUM(G17,J18)</f>
        <v>2</v>
      </c>
      <c r="W17" s="4"/>
      <c r="X17" s="56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</row>
    <row r="18" spans="1:782" s="35" customFormat="1" ht="39" customHeight="1" x14ac:dyDescent="0.2">
      <c r="A18" s="95" t="s">
        <v>88</v>
      </c>
      <c r="B18" s="139" t="s">
        <v>12</v>
      </c>
      <c r="C18" s="100"/>
      <c r="D18" s="269" t="s">
        <v>50</v>
      </c>
      <c r="E18" s="266" t="s">
        <v>87</v>
      </c>
      <c r="F18" s="139"/>
      <c r="G18" s="23"/>
      <c r="H18" s="5"/>
      <c r="I18" s="5"/>
      <c r="J18" s="203">
        <v>1</v>
      </c>
      <c r="K18" s="199">
        <v>15</v>
      </c>
      <c r="L18" s="199">
        <v>10</v>
      </c>
      <c r="M18" s="23"/>
      <c r="N18" s="199"/>
      <c r="O18" s="199"/>
      <c r="P18" s="23"/>
      <c r="Q18" s="199"/>
      <c r="R18" s="199"/>
      <c r="S18" s="199"/>
      <c r="T18" s="396"/>
      <c r="U18" s="396"/>
      <c r="V18" s="397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  <c r="ADB18" s="4"/>
    </row>
    <row r="19" spans="1:782" s="35" customFormat="1" ht="39" customHeight="1" x14ac:dyDescent="0.2">
      <c r="A19" s="95" t="s">
        <v>89</v>
      </c>
      <c r="B19" s="139" t="s">
        <v>12</v>
      </c>
      <c r="C19" s="100"/>
      <c r="D19" s="269" t="s">
        <v>50</v>
      </c>
      <c r="E19" s="266" t="s">
        <v>45</v>
      </c>
      <c r="F19" s="139"/>
      <c r="G19" s="203">
        <v>2</v>
      </c>
      <c r="H19" s="5">
        <v>15</v>
      </c>
      <c r="I19" s="5">
        <v>35</v>
      </c>
      <c r="J19" s="23"/>
      <c r="K19" s="199"/>
      <c r="L19" s="199"/>
      <c r="M19" s="23"/>
      <c r="N19" s="199"/>
      <c r="O19" s="199"/>
      <c r="P19" s="23"/>
      <c r="Q19" s="199"/>
      <c r="R19" s="199"/>
      <c r="S19" s="199"/>
      <c r="T19" s="389">
        <f t="shared" ref="T19" si="0">SUM(H19,K20)</f>
        <v>30</v>
      </c>
      <c r="U19" s="389">
        <v>70</v>
      </c>
      <c r="V19" s="391">
        <f>SUM(G19,J20)</f>
        <v>4</v>
      </c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  <c r="VM19" s="4"/>
      <c r="VN19" s="4"/>
      <c r="VO19" s="4"/>
      <c r="VP19" s="4"/>
      <c r="VQ19" s="4"/>
      <c r="VR19" s="4"/>
      <c r="VS19" s="4"/>
      <c r="VT19" s="4"/>
      <c r="VU19" s="4"/>
      <c r="VV19" s="4"/>
      <c r="VW19" s="4"/>
      <c r="VX19" s="4"/>
      <c r="VY19" s="4"/>
      <c r="VZ19" s="4"/>
      <c r="WA19" s="4"/>
      <c r="WB19" s="4"/>
      <c r="WC19" s="4"/>
      <c r="WD19" s="4"/>
      <c r="WE19" s="4"/>
      <c r="WF19" s="4"/>
      <c r="WG19" s="4"/>
      <c r="WH19" s="4"/>
      <c r="WI19" s="4"/>
      <c r="WJ19" s="4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4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  <c r="ZQ19" s="4"/>
      <c r="ZR19" s="4"/>
      <c r="ZS19" s="4"/>
      <c r="ZT19" s="4"/>
      <c r="ZU19" s="4"/>
      <c r="ZV19" s="4"/>
      <c r="ZW19" s="4"/>
      <c r="ZX19" s="4"/>
      <c r="ZY19" s="4"/>
      <c r="ZZ19" s="4"/>
      <c r="AAA19" s="4"/>
      <c r="AAB19" s="4"/>
      <c r="AAC19" s="4"/>
      <c r="AAD19" s="4"/>
      <c r="AAE19" s="4"/>
      <c r="AAF19" s="4"/>
      <c r="AAG19" s="4"/>
      <c r="AAH19" s="4"/>
      <c r="AAI19" s="4"/>
      <c r="AAJ19" s="4"/>
      <c r="AAK19" s="4"/>
      <c r="AAL19" s="4"/>
      <c r="AAM19" s="4"/>
      <c r="AAN19" s="4"/>
      <c r="AAO19" s="4"/>
      <c r="AAP19" s="4"/>
      <c r="AAQ19" s="4"/>
      <c r="AAR19" s="4"/>
      <c r="AAS19" s="4"/>
      <c r="AAT19" s="4"/>
      <c r="AAU19" s="4"/>
      <c r="AAV19" s="4"/>
      <c r="AAW19" s="4"/>
      <c r="AAX19" s="4"/>
      <c r="AAY19" s="4"/>
      <c r="AAZ19" s="4"/>
      <c r="ABA19" s="4"/>
      <c r="ABB19" s="4"/>
      <c r="ABC19" s="4"/>
      <c r="ABD19" s="4"/>
      <c r="ABE19" s="4"/>
      <c r="ABF19" s="4"/>
      <c r="ABG19" s="4"/>
      <c r="ABH19" s="4"/>
      <c r="ABI19" s="4"/>
      <c r="ABJ19" s="4"/>
      <c r="ABK19" s="4"/>
      <c r="ABL19" s="4"/>
      <c r="ABM19" s="4"/>
      <c r="ABN19" s="4"/>
      <c r="ABO19" s="4"/>
      <c r="ABP19" s="4"/>
      <c r="ABQ19" s="4"/>
      <c r="ABR19" s="4"/>
      <c r="ABS19" s="4"/>
      <c r="ABT19" s="4"/>
      <c r="ABU19" s="4"/>
      <c r="ABV19" s="4"/>
      <c r="ABW19" s="4"/>
      <c r="ABX19" s="4"/>
      <c r="ABY19" s="4"/>
      <c r="ABZ19" s="4"/>
      <c r="ACA19" s="4"/>
      <c r="ACB19" s="4"/>
      <c r="ACC19" s="4"/>
      <c r="ACD19" s="4"/>
      <c r="ACE19" s="4"/>
      <c r="ACF19" s="4"/>
      <c r="ACG19" s="4"/>
      <c r="ACH19" s="4"/>
      <c r="ACI19" s="4"/>
      <c r="ACJ19" s="4"/>
      <c r="ACK19" s="4"/>
      <c r="ACL19" s="4"/>
      <c r="ACM19" s="4"/>
      <c r="ACN19" s="4"/>
      <c r="ACO19" s="4"/>
      <c r="ACP19" s="4"/>
      <c r="ACQ19" s="4"/>
      <c r="ACR19" s="4"/>
      <c r="ACS19" s="4"/>
      <c r="ACT19" s="4"/>
      <c r="ACU19" s="4"/>
      <c r="ACV19" s="4"/>
      <c r="ACW19" s="4"/>
      <c r="ACX19" s="4"/>
      <c r="ACY19" s="4"/>
      <c r="ACZ19" s="4"/>
      <c r="ADA19" s="4"/>
      <c r="ADB19" s="4"/>
    </row>
    <row r="20" spans="1:782" s="35" customFormat="1" ht="39" customHeight="1" x14ac:dyDescent="0.2">
      <c r="A20" s="95" t="s">
        <v>90</v>
      </c>
      <c r="B20" s="139" t="s">
        <v>12</v>
      </c>
      <c r="C20" s="100"/>
      <c r="D20" s="269" t="s">
        <v>50</v>
      </c>
      <c r="E20" s="266" t="s">
        <v>89</v>
      </c>
      <c r="F20" s="139"/>
      <c r="G20" s="23"/>
      <c r="H20" s="5"/>
      <c r="I20" s="5"/>
      <c r="J20" s="203">
        <v>2</v>
      </c>
      <c r="K20" s="199">
        <v>15</v>
      </c>
      <c r="L20" s="199">
        <v>35</v>
      </c>
      <c r="M20" s="23"/>
      <c r="N20" s="199"/>
      <c r="O20" s="199"/>
      <c r="P20" s="23"/>
      <c r="Q20" s="199"/>
      <c r="R20" s="199"/>
      <c r="S20" s="199"/>
      <c r="T20" s="396"/>
      <c r="U20" s="390"/>
      <c r="V20" s="392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  <c r="VV20" s="4"/>
      <c r="VW20" s="4"/>
      <c r="VX20" s="4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  <c r="AAC20" s="4"/>
      <c r="AAD20" s="4"/>
      <c r="AAE20" s="4"/>
      <c r="AAF20" s="4"/>
      <c r="AAG20" s="4"/>
      <c r="AAH20" s="4"/>
      <c r="AAI20" s="4"/>
      <c r="AAJ20" s="4"/>
      <c r="AAK20" s="4"/>
      <c r="AAL20" s="4"/>
      <c r="AAM20" s="4"/>
      <c r="AAN20" s="4"/>
      <c r="AAO20" s="4"/>
      <c r="AAP20" s="4"/>
      <c r="AAQ20" s="4"/>
      <c r="AAR20" s="4"/>
      <c r="AAS20" s="4"/>
      <c r="AAT20" s="4"/>
      <c r="AAU20" s="4"/>
      <c r="AAV20" s="4"/>
      <c r="AAW20" s="4"/>
      <c r="AAX20" s="4"/>
      <c r="AAY20" s="4"/>
      <c r="AAZ20" s="4"/>
      <c r="ABA20" s="4"/>
      <c r="ABB20" s="4"/>
      <c r="ABC20" s="4"/>
      <c r="ABD20" s="4"/>
      <c r="ABE20" s="4"/>
      <c r="ABF20" s="4"/>
      <c r="ABG20" s="4"/>
      <c r="ABH20" s="4"/>
      <c r="ABI20" s="4"/>
      <c r="ABJ20" s="4"/>
      <c r="ABK20" s="4"/>
      <c r="ABL20" s="4"/>
      <c r="ABM20" s="4"/>
      <c r="ABN20" s="4"/>
      <c r="ABO20" s="4"/>
      <c r="ABP20" s="4"/>
      <c r="ABQ20" s="4"/>
      <c r="ABR20" s="4"/>
      <c r="ABS20" s="4"/>
      <c r="ABT20" s="4"/>
      <c r="ABU20" s="4"/>
      <c r="ABV20" s="4"/>
      <c r="ABW20" s="4"/>
      <c r="ABX20" s="4"/>
      <c r="ABY20" s="4"/>
      <c r="ABZ20" s="4"/>
      <c r="ACA20" s="4"/>
      <c r="ACB20" s="4"/>
      <c r="ACC20" s="4"/>
      <c r="ACD20" s="4"/>
      <c r="ACE20" s="4"/>
      <c r="ACF20" s="4"/>
      <c r="ACG20" s="4"/>
      <c r="ACH20" s="4"/>
      <c r="ACI20" s="4"/>
      <c r="ACJ20" s="4"/>
      <c r="ACK20" s="4"/>
      <c r="ACL20" s="4"/>
      <c r="ACM20" s="4"/>
      <c r="ACN20" s="4"/>
      <c r="ACO20" s="4"/>
      <c r="ACP20" s="4"/>
      <c r="ACQ20" s="4"/>
      <c r="ACR20" s="4"/>
      <c r="ACS20" s="4"/>
      <c r="ACT20" s="4"/>
      <c r="ACU20" s="4"/>
      <c r="ACV20" s="4"/>
      <c r="ACW20" s="4"/>
      <c r="ACX20" s="4"/>
      <c r="ACY20" s="4"/>
      <c r="ACZ20" s="4"/>
      <c r="ADA20" s="4"/>
      <c r="ADB20" s="4"/>
    </row>
    <row r="21" spans="1:782" s="5" customFormat="1" ht="39" customHeight="1" x14ac:dyDescent="0.2">
      <c r="A21" s="106" t="s">
        <v>166</v>
      </c>
      <c r="B21" s="77" t="s">
        <v>121</v>
      </c>
      <c r="C21" s="107"/>
      <c r="D21" s="108" t="s">
        <v>50</v>
      </c>
      <c r="E21" s="243" t="s">
        <v>45</v>
      </c>
      <c r="F21" s="77"/>
      <c r="G21" s="23"/>
      <c r="J21" s="203">
        <v>1</v>
      </c>
      <c r="K21" s="5">
        <v>15</v>
      </c>
      <c r="L21" s="5">
        <v>10</v>
      </c>
      <c r="M21" s="23"/>
      <c r="P21" s="23"/>
      <c r="T21" s="389">
        <f>SUM(K21,N22)</f>
        <v>30</v>
      </c>
      <c r="U21" s="389">
        <f>SUM(L21,O22)</f>
        <v>45</v>
      </c>
      <c r="V21" s="391">
        <f>SUM(J21,M22)</f>
        <v>3</v>
      </c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  <c r="EP21" s="28"/>
      <c r="EQ21" s="28"/>
      <c r="ER21" s="28"/>
      <c r="ES21" s="28"/>
      <c r="ET21" s="28"/>
      <c r="EU21" s="28"/>
      <c r="EV21" s="28"/>
      <c r="EW21" s="28"/>
      <c r="EX21" s="28"/>
      <c r="EY21" s="28"/>
      <c r="EZ21" s="28"/>
      <c r="FA21" s="28"/>
      <c r="FB21" s="28"/>
      <c r="FC21" s="28"/>
      <c r="FD21" s="28"/>
      <c r="FE21" s="28"/>
      <c r="FF21" s="28"/>
      <c r="FG21" s="28"/>
      <c r="FH21" s="28"/>
      <c r="FI21" s="28"/>
      <c r="FJ21" s="28"/>
      <c r="FK21" s="28"/>
      <c r="FL21" s="28"/>
      <c r="FM21" s="28"/>
      <c r="FN21" s="28"/>
      <c r="FO21" s="28"/>
      <c r="FP21" s="28"/>
      <c r="FQ21" s="28"/>
      <c r="FR21" s="28"/>
      <c r="FS21" s="28"/>
      <c r="FT21" s="28"/>
      <c r="FU21" s="28"/>
      <c r="FV21" s="28"/>
      <c r="FW21" s="28"/>
      <c r="FX21" s="28"/>
      <c r="FY21" s="28"/>
      <c r="FZ21" s="28"/>
      <c r="GA21" s="28"/>
      <c r="GB21" s="28"/>
      <c r="GC21" s="28"/>
      <c r="GD21" s="28"/>
      <c r="GE21" s="28"/>
      <c r="GF21" s="28"/>
      <c r="GG21" s="28"/>
      <c r="GH21" s="28"/>
      <c r="GI21" s="28"/>
      <c r="GJ21" s="28"/>
      <c r="GK21" s="28"/>
      <c r="GL21" s="28"/>
      <c r="GM21" s="28"/>
      <c r="GN21" s="28"/>
      <c r="GO21" s="28"/>
      <c r="GP21" s="28"/>
      <c r="GQ21" s="28"/>
      <c r="GR21" s="28"/>
      <c r="GS21" s="28"/>
      <c r="GT21" s="28"/>
      <c r="GU21" s="28"/>
      <c r="GV21" s="28"/>
      <c r="GW21" s="28"/>
      <c r="GX21" s="28"/>
      <c r="GY21" s="28"/>
      <c r="GZ21" s="28"/>
      <c r="HA21" s="28"/>
      <c r="HB21" s="28"/>
      <c r="HC21" s="28"/>
      <c r="HD21" s="28"/>
      <c r="HE21" s="28"/>
      <c r="HF21" s="28"/>
      <c r="HG21" s="28"/>
      <c r="HH21" s="28"/>
      <c r="HI21" s="28"/>
      <c r="HJ21" s="28"/>
      <c r="HK21" s="28"/>
      <c r="HL21" s="28"/>
      <c r="HM21" s="28"/>
      <c r="HN21" s="28"/>
      <c r="HO21" s="28"/>
      <c r="HP21" s="28"/>
      <c r="HQ21" s="28"/>
      <c r="HR21" s="28"/>
      <c r="HS21" s="28"/>
      <c r="HT21" s="28"/>
      <c r="HU21" s="28"/>
      <c r="HV21" s="28"/>
      <c r="HW21" s="28"/>
      <c r="HX21" s="28"/>
      <c r="HY21" s="28"/>
      <c r="HZ21" s="28"/>
      <c r="IA21" s="28"/>
      <c r="IB21" s="28"/>
      <c r="IC21" s="28"/>
      <c r="ID21" s="28"/>
      <c r="IE21" s="28"/>
      <c r="IF21" s="28"/>
      <c r="IG21" s="28"/>
      <c r="IH21" s="28"/>
      <c r="II21" s="28"/>
      <c r="IJ21" s="28"/>
      <c r="IK21" s="28"/>
      <c r="IL21" s="28"/>
      <c r="IM21" s="28"/>
      <c r="IN21" s="28"/>
      <c r="IO21" s="28"/>
      <c r="IP21" s="28"/>
      <c r="IQ21" s="28"/>
      <c r="IR21" s="28"/>
      <c r="IS21" s="28"/>
      <c r="IT21" s="28"/>
      <c r="IU21" s="28"/>
      <c r="IV21" s="28"/>
      <c r="IW21" s="28"/>
      <c r="IX21" s="28"/>
      <c r="IY21" s="28"/>
      <c r="IZ21" s="28"/>
      <c r="JA21" s="28"/>
      <c r="JB21" s="28"/>
      <c r="JC21" s="28"/>
      <c r="JD21" s="28"/>
      <c r="JE21" s="28"/>
      <c r="JF21" s="28"/>
      <c r="JG21" s="28"/>
      <c r="JH21" s="28"/>
      <c r="JI21" s="28"/>
      <c r="JJ21" s="28"/>
      <c r="JK21" s="28"/>
      <c r="JL21" s="28"/>
      <c r="JM21" s="28"/>
      <c r="JN21" s="28"/>
      <c r="JO21" s="28"/>
      <c r="JP21" s="28"/>
      <c r="JQ21" s="28"/>
      <c r="JR21" s="28"/>
      <c r="JS21" s="28"/>
      <c r="JT21" s="28"/>
      <c r="JU21" s="28"/>
      <c r="JV21" s="28"/>
      <c r="JW21" s="28"/>
      <c r="JX21" s="28"/>
      <c r="JY21" s="28"/>
      <c r="JZ21" s="28"/>
      <c r="KA21" s="28"/>
      <c r="KB21" s="28"/>
      <c r="KC21" s="28"/>
      <c r="KD21" s="28"/>
      <c r="KE21" s="28"/>
      <c r="KF21" s="28"/>
      <c r="KG21" s="28"/>
      <c r="KH21" s="28"/>
      <c r="KI21" s="28"/>
      <c r="KJ21" s="28"/>
      <c r="KK21" s="28"/>
      <c r="KL21" s="28"/>
      <c r="KM21" s="28"/>
      <c r="KN21" s="28"/>
      <c r="KO21" s="28"/>
      <c r="KP21" s="28"/>
      <c r="KQ21" s="28"/>
      <c r="KR21" s="28"/>
      <c r="KS21" s="28"/>
      <c r="KT21" s="28"/>
      <c r="KU21" s="28"/>
      <c r="KV21" s="28"/>
      <c r="KW21" s="28"/>
      <c r="KX21" s="28"/>
      <c r="KY21" s="28"/>
      <c r="KZ21" s="28"/>
      <c r="LA21" s="28"/>
      <c r="LB21" s="28"/>
      <c r="LC21" s="28"/>
      <c r="LD21" s="28"/>
      <c r="LE21" s="28"/>
      <c r="LF21" s="28"/>
      <c r="LG21" s="28"/>
      <c r="LH21" s="28"/>
      <c r="LI21" s="28"/>
      <c r="LJ21" s="28"/>
      <c r="LK21" s="28"/>
      <c r="LL21" s="28"/>
      <c r="LM21" s="28"/>
      <c r="LN21" s="28"/>
      <c r="LO21" s="28"/>
      <c r="LP21" s="28"/>
      <c r="LQ21" s="28"/>
      <c r="LR21" s="28"/>
      <c r="LS21" s="28"/>
      <c r="LT21" s="28"/>
      <c r="LU21" s="28"/>
      <c r="LV21" s="28"/>
      <c r="LW21" s="28"/>
      <c r="LX21" s="28"/>
      <c r="LY21" s="28"/>
      <c r="LZ21" s="28"/>
      <c r="MA21" s="28"/>
      <c r="MB21" s="28"/>
      <c r="MC21" s="28"/>
      <c r="MD21" s="28"/>
      <c r="ME21" s="28"/>
      <c r="MF21" s="28"/>
      <c r="MG21" s="28"/>
      <c r="MH21" s="28"/>
      <c r="MI21" s="28"/>
      <c r="MJ21" s="28"/>
      <c r="MK21" s="28"/>
      <c r="ML21" s="28"/>
      <c r="MM21" s="28"/>
      <c r="MN21" s="28"/>
      <c r="MO21" s="28"/>
      <c r="MP21" s="28"/>
      <c r="MQ21" s="28"/>
      <c r="MR21" s="28"/>
      <c r="MS21" s="28"/>
      <c r="MT21" s="28"/>
      <c r="MU21" s="28"/>
      <c r="MV21" s="28"/>
      <c r="MW21" s="28"/>
      <c r="MX21" s="28"/>
      <c r="MY21" s="28"/>
      <c r="MZ21" s="28"/>
      <c r="NA21" s="28"/>
      <c r="NB21" s="28"/>
      <c r="NC21" s="28"/>
      <c r="ND21" s="28"/>
      <c r="NE21" s="28"/>
      <c r="NF21" s="28"/>
      <c r="NG21" s="28"/>
      <c r="NH21" s="28"/>
      <c r="NI21" s="28"/>
      <c r="NJ21" s="28"/>
      <c r="NK21" s="28"/>
      <c r="NL21" s="28"/>
      <c r="NM21" s="28"/>
      <c r="NN21" s="28"/>
      <c r="NO21" s="28"/>
      <c r="NP21" s="28"/>
      <c r="NQ21" s="28"/>
      <c r="NR21" s="28"/>
      <c r="NS21" s="28"/>
      <c r="NT21" s="28"/>
      <c r="NU21" s="28"/>
      <c r="NV21" s="28"/>
      <c r="NW21" s="28"/>
      <c r="NX21" s="28"/>
      <c r="NY21" s="28"/>
      <c r="NZ21" s="28"/>
      <c r="OA21" s="28"/>
      <c r="OB21" s="28"/>
      <c r="OC21" s="28"/>
      <c r="OD21" s="28"/>
      <c r="OE21" s="28"/>
      <c r="OF21" s="28"/>
      <c r="OG21" s="28"/>
      <c r="OH21" s="28"/>
      <c r="OI21" s="28"/>
      <c r="OJ21" s="28"/>
      <c r="OK21" s="28"/>
      <c r="OL21" s="28"/>
      <c r="OM21" s="28"/>
      <c r="ON21" s="28"/>
      <c r="OO21" s="28"/>
      <c r="OP21" s="28"/>
      <c r="OQ21" s="28"/>
      <c r="OR21" s="28"/>
      <c r="OS21" s="28"/>
      <c r="OT21" s="28"/>
      <c r="OU21" s="28"/>
      <c r="OV21" s="28"/>
      <c r="OW21" s="28"/>
      <c r="OX21" s="28"/>
      <c r="OY21" s="28"/>
      <c r="OZ21" s="28"/>
      <c r="PA21" s="28"/>
      <c r="PB21" s="28"/>
      <c r="PC21" s="28"/>
      <c r="PD21" s="28"/>
      <c r="PE21" s="28"/>
      <c r="PF21" s="28"/>
      <c r="PG21" s="28"/>
      <c r="PH21" s="28"/>
      <c r="PI21" s="28"/>
      <c r="PJ21" s="28"/>
      <c r="PK21" s="28"/>
      <c r="PL21" s="28"/>
      <c r="PM21" s="28"/>
      <c r="PN21" s="28"/>
      <c r="PO21" s="28"/>
      <c r="PP21" s="28"/>
      <c r="PQ21" s="28"/>
      <c r="PR21" s="28"/>
      <c r="PS21" s="28"/>
      <c r="PT21" s="28"/>
      <c r="PU21" s="28"/>
      <c r="PV21" s="28"/>
      <c r="PW21" s="28"/>
      <c r="PX21" s="28"/>
      <c r="PY21" s="28"/>
      <c r="PZ21" s="28"/>
      <c r="QA21" s="28"/>
      <c r="QB21" s="28"/>
      <c r="QC21" s="28"/>
      <c r="QD21" s="28"/>
      <c r="QE21" s="28"/>
      <c r="QF21" s="28"/>
      <c r="QG21" s="28"/>
      <c r="QH21" s="28"/>
      <c r="QI21" s="28"/>
      <c r="QJ21" s="28"/>
      <c r="QK21" s="28"/>
      <c r="QL21" s="28"/>
      <c r="QM21" s="28"/>
      <c r="QN21" s="28"/>
      <c r="QO21" s="28"/>
      <c r="QP21" s="28"/>
      <c r="QQ21" s="28"/>
      <c r="QR21" s="28"/>
      <c r="QS21" s="28"/>
      <c r="QT21" s="28"/>
      <c r="QU21" s="28"/>
      <c r="QV21" s="28"/>
      <c r="QW21" s="28"/>
      <c r="QX21" s="28"/>
      <c r="QY21" s="28"/>
      <c r="QZ21" s="28"/>
      <c r="RA21" s="28"/>
      <c r="RB21" s="28"/>
      <c r="RC21" s="28"/>
      <c r="RD21" s="28"/>
      <c r="RE21" s="28"/>
      <c r="RF21" s="28"/>
      <c r="RG21" s="28"/>
      <c r="RH21" s="28"/>
      <c r="RI21" s="28"/>
      <c r="RJ21" s="28"/>
      <c r="RK21" s="28"/>
      <c r="RL21" s="28"/>
      <c r="RM21" s="28"/>
      <c r="RN21" s="28"/>
      <c r="RO21" s="28"/>
      <c r="RP21" s="28"/>
      <c r="RQ21" s="28"/>
      <c r="RR21" s="28"/>
      <c r="RS21" s="28"/>
      <c r="RT21" s="28"/>
      <c r="RU21" s="28"/>
      <c r="RV21" s="28"/>
      <c r="RW21" s="28"/>
      <c r="RX21" s="28"/>
      <c r="RY21" s="28"/>
      <c r="RZ21" s="28"/>
      <c r="SA21" s="28"/>
      <c r="SB21" s="28"/>
      <c r="SC21" s="28"/>
      <c r="SD21" s="28"/>
      <c r="SE21" s="28"/>
      <c r="SF21" s="28"/>
      <c r="SG21" s="28"/>
      <c r="SH21" s="28"/>
      <c r="SI21" s="28"/>
      <c r="SJ21" s="28"/>
      <c r="SK21" s="28"/>
      <c r="SL21" s="28"/>
      <c r="SM21" s="28"/>
      <c r="SN21" s="28"/>
      <c r="SO21" s="28"/>
      <c r="SP21" s="28"/>
      <c r="SQ21" s="28"/>
      <c r="SR21" s="28"/>
      <c r="SS21" s="28"/>
      <c r="ST21" s="28"/>
      <c r="SU21" s="28"/>
      <c r="SV21" s="28"/>
      <c r="SW21" s="28"/>
      <c r="SX21" s="28"/>
      <c r="SY21" s="28"/>
      <c r="SZ21" s="28"/>
      <c r="TA21" s="28"/>
      <c r="TB21" s="28"/>
      <c r="TC21" s="28"/>
      <c r="TD21" s="28"/>
      <c r="TE21" s="28"/>
      <c r="TF21" s="28"/>
      <c r="TG21" s="28"/>
      <c r="TH21" s="28"/>
      <c r="TI21" s="28"/>
      <c r="TJ21" s="28"/>
      <c r="TK21" s="28"/>
      <c r="TL21" s="28"/>
      <c r="TM21" s="28"/>
      <c r="TN21" s="28"/>
      <c r="TO21" s="28"/>
      <c r="TP21" s="28"/>
      <c r="TQ21" s="28"/>
      <c r="TR21" s="28"/>
      <c r="TS21" s="28"/>
      <c r="TT21" s="28"/>
      <c r="TU21" s="28"/>
      <c r="TV21" s="28"/>
      <c r="TW21" s="28"/>
      <c r="TX21" s="28"/>
      <c r="TY21" s="28"/>
      <c r="TZ21" s="28"/>
      <c r="UA21" s="28"/>
      <c r="UB21" s="28"/>
      <c r="UC21" s="28"/>
      <c r="UD21" s="28"/>
      <c r="UE21" s="28"/>
      <c r="UF21" s="28"/>
      <c r="UG21" s="28"/>
      <c r="UH21" s="28"/>
      <c r="UI21" s="28"/>
      <c r="UJ21" s="28"/>
      <c r="UK21" s="28"/>
      <c r="UL21" s="28"/>
      <c r="UM21" s="28"/>
      <c r="UN21" s="28"/>
      <c r="UO21" s="28"/>
      <c r="UP21" s="28"/>
      <c r="UQ21" s="28"/>
      <c r="UR21" s="28"/>
      <c r="US21" s="28"/>
      <c r="UT21" s="28"/>
      <c r="UU21" s="28"/>
      <c r="UV21" s="28"/>
      <c r="UW21" s="28"/>
      <c r="UX21" s="28"/>
      <c r="UY21" s="28"/>
      <c r="UZ21" s="28"/>
      <c r="VA21" s="28"/>
      <c r="VB21" s="28"/>
      <c r="VC21" s="28"/>
      <c r="VD21" s="28"/>
      <c r="VE21" s="28"/>
      <c r="VF21" s="28"/>
      <c r="VG21" s="28"/>
      <c r="VH21" s="28"/>
      <c r="VI21" s="28"/>
      <c r="VJ21" s="28"/>
      <c r="VK21" s="28"/>
      <c r="VL21" s="28"/>
      <c r="VM21" s="28"/>
      <c r="VN21" s="28"/>
      <c r="VO21" s="28"/>
      <c r="VP21" s="28"/>
      <c r="VQ21" s="28"/>
      <c r="VR21" s="28"/>
      <c r="VS21" s="28"/>
      <c r="VT21" s="28"/>
      <c r="VU21" s="28"/>
      <c r="VV21" s="28"/>
      <c r="VW21" s="28"/>
      <c r="VX21" s="28"/>
      <c r="VY21" s="28"/>
      <c r="VZ21" s="28"/>
      <c r="WA21" s="28"/>
      <c r="WB21" s="28"/>
      <c r="WC21" s="28"/>
      <c r="WD21" s="28"/>
      <c r="WE21" s="28"/>
      <c r="WF21" s="28"/>
      <c r="WG21" s="28"/>
      <c r="WH21" s="28"/>
      <c r="WI21" s="28"/>
      <c r="WJ21" s="28"/>
      <c r="WK21" s="28"/>
      <c r="WL21" s="28"/>
      <c r="WM21" s="28"/>
      <c r="WN21" s="28"/>
      <c r="WO21" s="28"/>
      <c r="WP21" s="28"/>
      <c r="WQ21" s="28"/>
      <c r="WR21" s="28"/>
      <c r="WS21" s="28"/>
      <c r="WT21" s="28"/>
      <c r="WU21" s="28"/>
      <c r="WV21" s="28"/>
      <c r="WW21" s="28"/>
      <c r="WX21" s="28"/>
      <c r="WY21" s="28"/>
      <c r="WZ21" s="28"/>
      <c r="XA21" s="28"/>
      <c r="XB21" s="28"/>
      <c r="XC21" s="28"/>
      <c r="XD21" s="28"/>
      <c r="XE21" s="28"/>
      <c r="XF21" s="28"/>
      <c r="XG21" s="28"/>
      <c r="XH21" s="28"/>
      <c r="XI21" s="28"/>
      <c r="XJ21" s="28"/>
      <c r="XK21" s="28"/>
      <c r="XL21" s="28"/>
      <c r="XM21" s="28"/>
      <c r="XN21" s="28"/>
      <c r="XO21" s="28"/>
      <c r="XP21" s="28"/>
      <c r="XQ21" s="28"/>
      <c r="XR21" s="28"/>
      <c r="XS21" s="28"/>
      <c r="XT21" s="28"/>
      <c r="XU21" s="28"/>
      <c r="XV21" s="28"/>
      <c r="XW21" s="28"/>
      <c r="XX21" s="28"/>
      <c r="XY21" s="28"/>
      <c r="XZ21" s="28"/>
      <c r="YA21" s="28"/>
      <c r="YB21" s="28"/>
      <c r="YC21" s="28"/>
      <c r="YD21" s="28"/>
      <c r="YE21" s="28"/>
      <c r="YF21" s="28"/>
      <c r="YG21" s="28"/>
      <c r="YH21" s="28"/>
      <c r="YI21" s="28"/>
      <c r="YJ21" s="28"/>
      <c r="YK21" s="28"/>
      <c r="YL21" s="28"/>
      <c r="YM21" s="28"/>
      <c r="YN21" s="28"/>
      <c r="YO21" s="28"/>
      <c r="YP21" s="28"/>
      <c r="YQ21" s="28"/>
      <c r="YR21" s="28"/>
      <c r="YS21" s="28"/>
      <c r="YT21" s="28"/>
      <c r="YU21" s="28"/>
      <c r="YV21" s="28"/>
      <c r="YW21" s="28"/>
      <c r="YX21" s="28"/>
      <c r="YY21" s="28"/>
      <c r="YZ21" s="28"/>
      <c r="ZA21" s="28"/>
      <c r="ZB21" s="28"/>
      <c r="ZC21" s="28"/>
      <c r="ZD21" s="28"/>
      <c r="ZE21" s="28"/>
      <c r="ZF21" s="28"/>
      <c r="ZG21" s="28"/>
      <c r="ZH21" s="28"/>
      <c r="ZI21" s="28"/>
      <c r="ZJ21" s="28"/>
      <c r="ZK21" s="28"/>
      <c r="ZL21" s="28"/>
      <c r="ZM21" s="28"/>
      <c r="ZN21" s="28"/>
      <c r="ZO21" s="28"/>
      <c r="ZP21" s="28"/>
      <c r="ZQ21" s="28"/>
      <c r="ZR21" s="28"/>
      <c r="ZS21" s="28"/>
      <c r="ZT21" s="28"/>
      <c r="ZU21" s="28"/>
      <c r="ZV21" s="28"/>
      <c r="ZW21" s="28"/>
      <c r="ZX21" s="28"/>
      <c r="ZY21" s="28"/>
      <c r="ZZ21" s="28"/>
      <c r="AAA21" s="28"/>
      <c r="AAB21" s="28"/>
      <c r="AAC21" s="28"/>
      <c r="AAD21" s="28"/>
      <c r="AAE21" s="28"/>
      <c r="AAF21" s="28"/>
      <c r="AAG21" s="28"/>
      <c r="AAH21" s="28"/>
      <c r="AAI21" s="28"/>
      <c r="AAJ21" s="28"/>
      <c r="AAK21" s="28"/>
      <c r="AAL21" s="28"/>
      <c r="AAM21" s="28"/>
      <c r="AAN21" s="28"/>
      <c r="AAO21" s="28"/>
      <c r="AAP21" s="28"/>
      <c r="AAQ21" s="28"/>
      <c r="AAR21" s="28"/>
      <c r="AAS21" s="28"/>
      <c r="AAT21" s="28"/>
      <c r="AAU21" s="28"/>
      <c r="AAV21" s="28"/>
      <c r="AAW21" s="28"/>
      <c r="AAX21" s="28"/>
      <c r="AAY21" s="28"/>
      <c r="AAZ21" s="28"/>
      <c r="ABA21" s="28"/>
      <c r="ABB21" s="28"/>
      <c r="ABC21" s="28"/>
      <c r="ABD21" s="28"/>
      <c r="ABE21" s="28"/>
      <c r="ABF21" s="28"/>
      <c r="ABG21" s="28"/>
      <c r="ABH21" s="28"/>
      <c r="ABI21" s="28"/>
      <c r="ABJ21" s="28"/>
      <c r="ABK21" s="28"/>
      <c r="ABL21" s="28"/>
      <c r="ABM21" s="28"/>
      <c r="ABN21" s="28"/>
      <c r="ABO21" s="28"/>
      <c r="ABP21" s="28"/>
      <c r="ABQ21" s="28"/>
      <c r="ABR21" s="28"/>
      <c r="ABS21" s="28"/>
      <c r="ABT21" s="28"/>
      <c r="ABU21" s="28"/>
      <c r="ABV21" s="28"/>
      <c r="ABW21" s="28"/>
      <c r="ABX21" s="28"/>
      <c r="ABY21" s="28"/>
      <c r="ABZ21" s="28"/>
      <c r="ACA21" s="28"/>
      <c r="ACB21" s="28"/>
      <c r="ACC21" s="28"/>
      <c r="ACD21" s="28"/>
      <c r="ACE21" s="28"/>
      <c r="ACF21" s="28"/>
      <c r="ACG21" s="28"/>
      <c r="ACH21" s="28"/>
      <c r="ACI21" s="28"/>
      <c r="ACJ21" s="28"/>
      <c r="ACK21" s="28"/>
      <c r="ACL21" s="28"/>
      <c r="ACM21" s="28"/>
      <c r="ACN21" s="28"/>
      <c r="ACO21" s="28"/>
      <c r="ACP21" s="28"/>
      <c r="ACQ21" s="28"/>
      <c r="ACR21" s="28"/>
      <c r="ACS21" s="28"/>
      <c r="ACT21" s="28"/>
      <c r="ACU21" s="28"/>
      <c r="ACV21" s="28"/>
      <c r="ACW21" s="28"/>
      <c r="ACX21" s="28"/>
      <c r="ACY21" s="28"/>
      <c r="ACZ21" s="28"/>
      <c r="ADA21" s="28"/>
      <c r="ADB21" s="28"/>
    </row>
    <row r="22" spans="1:782" s="5" customFormat="1" ht="39" customHeight="1" x14ac:dyDescent="0.2">
      <c r="A22" s="106" t="s">
        <v>140</v>
      </c>
      <c r="B22" s="77" t="s">
        <v>121</v>
      </c>
      <c r="C22" s="107"/>
      <c r="D22" s="108" t="s">
        <v>50</v>
      </c>
      <c r="E22" s="243" t="s">
        <v>92</v>
      </c>
      <c r="F22" s="77"/>
      <c r="G22" s="23"/>
      <c r="J22" s="23"/>
      <c r="M22" s="203">
        <v>2</v>
      </c>
      <c r="N22" s="5">
        <v>15</v>
      </c>
      <c r="O22" s="5">
        <v>35</v>
      </c>
      <c r="P22" s="23"/>
      <c r="T22" s="396"/>
      <c r="U22" s="396"/>
      <c r="V22" s="392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  <c r="EP22" s="28"/>
      <c r="EQ22" s="28"/>
      <c r="ER22" s="28"/>
      <c r="ES22" s="28"/>
      <c r="ET22" s="28"/>
      <c r="EU22" s="28"/>
      <c r="EV22" s="28"/>
      <c r="EW22" s="28"/>
      <c r="EX22" s="28"/>
      <c r="EY22" s="28"/>
      <c r="EZ22" s="28"/>
      <c r="FA22" s="28"/>
      <c r="FB22" s="28"/>
      <c r="FC22" s="28"/>
      <c r="FD22" s="28"/>
      <c r="FE22" s="28"/>
      <c r="FF22" s="28"/>
      <c r="FG22" s="28"/>
      <c r="FH22" s="28"/>
      <c r="FI22" s="28"/>
      <c r="FJ22" s="28"/>
      <c r="FK22" s="28"/>
      <c r="FL22" s="28"/>
      <c r="FM22" s="28"/>
      <c r="FN22" s="28"/>
      <c r="FO22" s="28"/>
      <c r="FP22" s="28"/>
      <c r="FQ22" s="28"/>
      <c r="FR22" s="28"/>
      <c r="FS22" s="28"/>
      <c r="FT22" s="28"/>
      <c r="FU22" s="28"/>
      <c r="FV22" s="28"/>
      <c r="FW22" s="28"/>
      <c r="FX22" s="28"/>
      <c r="FY22" s="28"/>
      <c r="FZ22" s="28"/>
      <c r="GA22" s="28"/>
      <c r="GB22" s="28"/>
      <c r="GC22" s="28"/>
      <c r="GD22" s="28"/>
      <c r="GE22" s="28"/>
      <c r="GF22" s="28"/>
      <c r="GG22" s="28"/>
      <c r="GH22" s="28"/>
      <c r="GI22" s="28"/>
      <c r="GJ22" s="28"/>
      <c r="GK22" s="28"/>
      <c r="GL22" s="28"/>
      <c r="GM22" s="28"/>
      <c r="GN22" s="28"/>
      <c r="GO22" s="28"/>
      <c r="GP22" s="28"/>
      <c r="GQ22" s="28"/>
      <c r="GR22" s="28"/>
      <c r="GS22" s="28"/>
      <c r="GT22" s="28"/>
      <c r="GU22" s="28"/>
      <c r="GV22" s="28"/>
      <c r="GW22" s="28"/>
      <c r="GX22" s="28"/>
      <c r="GY22" s="28"/>
      <c r="GZ22" s="28"/>
      <c r="HA22" s="28"/>
      <c r="HB22" s="28"/>
      <c r="HC22" s="28"/>
      <c r="HD22" s="28"/>
      <c r="HE22" s="28"/>
      <c r="HF22" s="28"/>
      <c r="HG22" s="28"/>
      <c r="HH22" s="28"/>
      <c r="HI22" s="28"/>
      <c r="HJ22" s="28"/>
      <c r="HK22" s="28"/>
      <c r="HL22" s="28"/>
      <c r="HM22" s="28"/>
      <c r="HN22" s="28"/>
      <c r="HO22" s="28"/>
      <c r="HP22" s="28"/>
      <c r="HQ22" s="28"/>
      <c r="HR22" s="28"/>
      <c r="HS22" s="28"/>
      <c r="HT22" s="28"/>
      <c r="HU22" s="28"/>
      <c r="HV22" s="28"/>
      <c r="HW22" s="28"/>
      <c r="HX22" s="28"/>
      <c r="HY22" s="28"/>
      <c r="HZ22" s="28"/>
      <c r="IA22" s="28"/>
      <c r="IB22" s="28"/>
      <c r="IC22" s="28"/>
      <c r="ID22" s="28"/>
      <c r="IE22" s="28"/>
      <c r="IF22" s="28"/>
      <c r="IG22" s="28"/>
      <c r="IH22" s="28"/>
      <c r="II22" s="28"/>
      <c r="IJ22" s="28"/>
      <c r="IK22" s="28"/>
      <c r="IL22" s="28"/>
      <c r="IM22" s="28"/>
      <c r="IN22" s="28"/>
      <c r="IO22" s="28"/>
      <c r="IP22" s="28"/>
      <c r="IQ22" s="28"/>
      <c r="IR22" s="28"/>
      <c r="IS22" s="28"/>
      <c r="IT22" s="28"/>
      <c r="IU22" s="28"/>
      <c r="IV22" s="28"/>
      <c r="IW22" s="28"/>
      <c r="IX22" s="28"/>
      <c r="IY22" s="28"/>
      <c r="IZ22" s="28"/>
      <c r="JA22" s="28"/>
      <c r="JB22" s="28"/>
      <c r="JC22" s="28"/>
      <c r="JD22" s="28"/>
      <c r="JE22" s="28"/>
      <c r="JF22" s="28"/>
      <c r="JG22" s="28"/>
      <c r="JH22" s="28"/>
      <c r="JI22" s="28"/>
      <c r="JJ22" s="28"/>
      <c r="JK22" s="28"/>
      <c r="JL22" s="28"/>
      <c r="JM22" s="28"/>
      <c r="JN22" s="28"/>
      <c r="JO22" s="28"/>
      <c r="JP22" s="28"/>
      <c r="JQ22" s="28"/>
      <c r="JR22" s="28"/>
      <c r="JS22" s="28"/>
      <c r="JT22" s="28"/>
      <c r="JU22" s="28"/>
      <c r="JV22" s="28"/>
      <c r="JW22" s="28"/>
      <c r="JX22" s="28"/>
      <c r="JY22" s="28"/>
      <c r="JZ22" s="28"/>
      <c r="KA22" s="28"/>
      <c r="KB22" s="28"/>
      <c r="KC22" s="28"/>
      <c r="KD22" s="28"/>
      <c r="KE22" s="28"/>
      <c r="KF22" s="28"/>
      <c r="KG22" s="28"/>
      <c r="KH22" s="28"/>
      <c r="KI22" s="28"/>
      <c r="KJ22" s="28"/>
      <c r="KK22" s="28"/>
      <c r="KL22" s="28"/>
      <c r="KM22" s="28"/>
      <c r="KN22" s="28"/>
      <c r="KO22" s="28"/>
      <c r="KP22" s="28"/>
      <c r="KQ22" s="28"/>
      <c r="KR22" s="28"/>
      <c r="KS22" s="28"/>
      <c r="KT22" s="28"/>
      <c r="KU22" s="28"/>
      <c r="KV22" s="28"/>
      <c r="KW22" s="28"/>
      <c r="KX22" s="28"/>
      <c r="KY22" s="28"/>
      <c r="KZ22" s="28"/>
      <c r="LA22" s="28"/>
      <c r="LB22" s="28"/>
      <c r="LC22" s="28"/>
      <c r="LD22" s="28"/>
      <c r="LE22" s="28"/>
      <c r="LF22" s="28"/>
      <c r="LG22" s="28"/>
      <c r="LH22" s="28"/>
      <c r="LI22" s="28"/>
      <c r="LJ22" s="28"/>
      <c r="LK22" s="28"/>
      <c r="LL22" s="28"/>
      <c r="LM22" s="28"/>
      <c r="LN22" s="28"/>
      <c r="LO22" s="28"/>
      <c r="LP22" s="28"/>
      <c r="LQ22" s="28"/>
      <c r="LR22" s="28"/>
      <c r="LS22" s="28"/>
      <c r="LT22" s="28"/>
      <c r="LU22" s="28"/>
      <c r="LV22" s="28"/>
      <c r="LW22" s="28"/>
      <c r="LX22" s="28"/>
      <c r="LY22" s="28"/>
      <c r="LZ22" s="28"/>
      <c r="MA22" s="28"/>
      <c r="MB22" s="28"/>
      <c r="MC22" s="28"/>
      <c r="MD22" s="28"/>
      <c r="ME22" s="28"/>
      <c r="MF22" s="28"/>
      <c r="MG22" s="28"/>
      <c r="MH22" s="28"/>
      <c r="MI22" s="28"/>
      <c r="MJ22" s="28"/>
      <c r="MK22" s="28"/>
      <c r="ML22" s="28"/>
      <c r="MM22" s="28"/>
      <c r="MN22" s="28"/>
      <c r="MO22" s="28"/>
      <c r="MP22" s="28"/>
      <c r="MQ22" s="28"/>
      <c r="MR22" s="28"/>
      <c r="MS22" s="28"/>
      <c r="MT22" s="28"/>
      <c r="MU22" s="28"/>
      <c r="MV22" s="28"/>
      <c r="MW22" s="28"/>
      <c r="MX22" s="28"/>
      <c r="MY22" s="28"/>
      <c r="MZ22" s="28"/>
      <c r="NA22" s="28"/>
      <c r="NB22" s="28"/>
      <c r="NC22" s="28"/>
      <c r="ND22" s="28"/>
      <c r="NE22" s="28"/>
      <c r="NF22" s="28"/>
      <c r="NG22" s="28"/>
      <c r="NH22" s="28"/>
      <c r="NI22" s="28"/>
      <c r="NJ22" s="28"/>
      <c r="NK22" s="28"/>
      <c r="NL22" s="28"/>
      <c r="NM22" s="28"/>
      <c r="NN22" s="28"/>
      <c r="NO22" s="28"/>
      <c r="NP22" s="28"/>
      <c r="NQ22" s="28"/>
      <c r="NR22" s="28"/>
      <c r="NS22" s="28"/>
      <c r="NT22" s="28"/>
      <c r="NU22" s="28"/>
      <c r="NV22" s="28"/>
      <c r="NW22" s="28"/>
      <c r="NX22" s="28"/>
      <c r="NY22" s="28"/>
      <c r="NZ22" s="28"/>
      <c r="OA22" s="28"/>
      <c r="OB22" s="28"/>
      <c r="OC22" s="28"/>
      <c r="OD22" s="28"/>
      <c r="OE22" s="28"/>
      <c r="OF22" s="28"/>
      <c r="OG22" s="28"/>
      <c r="OH22" s="28"/>
      <c r="OI22" s="28"/>
      <c r="OJ22" s="28"/>
      <c r="OK22" s="28"/>
      <c r="OL22" s="28"/>
      <c r="OM22" s="28"/>
      <c r="ON22" s="28"/>
      <c r="OO22" s="28"/>
      <c r="OP22" s="28"/>
      <c r="OQ22" s="28"/>
      <c r="OR22" s="28"/>
      <c r="OS22" s="28"/>
      <c r="OT22" s="28"/>
      <c r="OU22" s="28"/>
      <c r="OV22" s="28"/>
      <c r="OW22" s="28"/>
      <c r="OX22" s="28"/>
      <c r="OY22" s="28"/>
      <c r="OZ22" s="28"/>
      <c r="PA22" s="28"/>
      <c r="PB22" s="28"/>
      <c r="PC22" s="28"/>
      <c r="PD22" s="28"/>
      <c r="PE22" s="28"/>
      <c r="PF22" s="28"/>
      <c r="PG22" s="28"/>
      <c r="PH22" s="28"/>
      <c r="PI22" s="28"/>
      <c r="PJ22" s="28"/>
      <c r="PK22" s="28"/>
      <c r="PL22" s="28"/>
      <c r="PM22" s="28"/>
      <c r="PN22" s="28"/>
      <c r="PO22" s="28"/>
      <c r="PP22" s="28"/>
      <c r="PQ22" s="28"/>
      <c r="PR22" s="28"/>
      <c r="PS22" s="28"/>
      <c r="PT22" s="28"/>
      <c r="PU22" s="28"/>
      <c r="PV22" s="28"/>
      <c r="PW22" s="28"/>
      <c r="PX22" s="28"/>
      <c r="PY22" s="28"/>
      <c r="PZ22" s="28"/>
      <c r="QA22" s="28"/>
      <c r="QB22" s="28"/>
      <c r="QC22" s="28"/>
      <c r="QD22" s="28"/>
      <c r="QE22" s="28"/>
      <c r="QF22" s="28"/>
      <c r="QG22" s="28"/>
      <c r="QH22" s="28"/>
      <c r="QI22" s="28"/>
      <c r="QJ22" s="28"/>
      <c r="QK22" s="28"/>
      <c r="QL22" s="28"/>
      <c r="QM22" s="28"/>
      <c r="QN22" s="28"/>
      <c r="QO22" s="28"/>
      <c r="QP22" s="28"/>
      <c r="QQ22" s="28"/>
      <c r="QR22" s="28"/>
      <c r="QS22" s="28"/>
      <c r="QT22" s="28"/>
      <c r="QU22" s="28"/>
      <c r="QV22" s="28"/>
      <c r="QW22" s="28"/>
      <c r="QX22" s="28"/>
      <c r="QY22" s="28"/>
      <c r="QZ22" s="28"/>
      <c r="RA22" s="28"/>
      <c r="RB22" s="28"/>
      <c r="RC22" s="28"/>
      <c r="RD22" s="28"/>
      <c r="RE22" s="28"/>
      <c r="RF22" s="28"/>
      <c r="RG22" s="28"/>
      <c r="RH22" s="28"/>
      <c r="RI22" s="28"/>
      <c r="RJ22" s="28"/>
      <c r="RK22" s="28"/>
      <c r="RL22" s="28"/>
      <c r="RM22" s="28"/>
      <c r="RN22" s="28"/>
      <c r="RO22" s="28"/>
      <c r="RP22" s="28"/>
      <c r="RQ22" s="28"/>
      <c r="RR22" s="28"/>
      <c r="RS22" s="28"/>
      <c r="RT22" s="28"/>
      <c r="RU22" s="28"/>
      <c r="RV22" s="28"/>
      <c r="RW22" s="28"/>
      <c r="RX22" s="28"/>
      <c r="RY22" s="28"/>
      <c r="RZ22" s="28"/>
      <c r="SA22" s="28"/>
      <c r="SB22" s="28"/>
      <c r="SC22" s="28"/>
      <c r="SD22" s="28"/>
      <c r="SE22" s="28"/>
      <c r="SF22" s="28"/>
      <c r="SG22" s="28"/>
      <c r="SH22" s="28"/>
      <c r="SI22" s="28"/>
      <c r="SJ22" s="28"/>
      <c r="SK22" s="28"/>
      <c r="SL22" s="28"/>
      <c r="SM22" s="28"/>
      <c r="SN22" s="28"/>
      <c r="SO22" s="28"/>
      <c r="SP22" s="28"/>
      <c r="SQ22" s="28"/>
      <c r="SR22" s="28"/>
      <c r="SS22" s="28"/>
      <c r="ST22" s="28"/>
      <c r="SU22" s="28"/>
      <c r="SV22" s="28"/>
      <c r="SW22" s="28"/>
      <c r="SX22" s="28"/>
      <c r="SY22" s="28"/>
      <c r="SZ22" s="28"/>
      <c r="TA22" s="28"/>
      <c r="TB22" s="28"/>
      <c r="TC22" s="28"/>
      <c r="TD22" s="28"/>
      <c r="TE22" s="28"/>
      <c r="TF22" s="28"/>
      <c r="TG22" s="28"/>
      <c r="TH22" s="28"/>
      <c r="TI22" s="28"/>
      <c r="TJ22" s="28"/>
      <c r="TK22" s="28"/>
      <c r="TL22" s="28"/>
      <c r="TM22" s="28"/>
      <c r="TN22" s="28"/>
      <c r="TO22" s="28"/>
      <c r="TP22" s="28"/>
      <c r="TQ22" s="28"/>
      <c r="TR22" s="28"/>
      <c r="TS22" s="28"/>
      <c r="TT22" s="28"/>
      <c r="TU22" s="28"/>
      <c r="TV22" s="28"/>
      <c r="TW22" s="28"/>
      <c r="TX22" s="28"/>
      <c r="TY22" s="28"/>
      <c r="TZ22" s="28"/>
      <c r="UA22" s="28"/>
      <c r="UB22" s="28"/>
      <c r="UC22" s="28"/>
      <c r="UD22" s="28"/>
      <c r="UE22" s="28"/>
      <c r="UF22" s="28"/>
      <c r="UG22" s="28"/>
      <c r="UH22" s="28"/>
      <c r="UI22" s="28"/>
      <c r="UJ22" s="28"/>
      <c r="UK22" s="28"/>
      <c r="UL22" s="28"/>
      <c r="UM22" s="28"/>
      <c r="UN22" s="28"/>
      <c r="UO22" s="28"/>
      <c r="UP22" s="28"/>
      <c r="UQ22" s="28"/>
      <c r="UR22" s="28"/>
      <c r="US22" s="28"/>
      <c r="UT22" s="28"/>
      <c r="UU22" s="28"/>
      <c r="UV22" s="28"/>
      <c r="UW22" s="28"/>
      <c r="UX22" s="28"/>
      <c r="UY22" s="28"/>
      <c r="UZ22" s="28"/>
      <c r="VA22" s="28"/>
      <c r="VB22" s="28"/>
      <c r="VC22" s="28"/>
      <c r="VD22" s="28"/>
      <c r="VE22" s="28"/>
      <c r="VF22" s="28"/>
      <c r="VG22" s="28"/>
      <c r="VH22" s="28"/>
      <c r="VI22" s="28"/>
      <c r="VJ22" s="28"/>
      <c r="VK22" s="28"/>
      <c r="VL22" s="28"/>
      <c r="VM22" s="28"/>
      <c r="VN22" s="28"/>
      <c r="VO22" s="28"/>
      <c r="VP22" s="28"/>
      <c r="VQ22" s="28"/>
      <c r="VR22" s="28"/>
      <c r="VS22" s="28"/>
      <c r="VT22" s="28"/>
      <c r="VU22" s="28"/>
      <c r="VV22" s="28"/>
      <c r="VW22" s="28"/>
      <c r="VX22" s="28"/>
      <c r="VY22" s="28"/>
      <c r="VZ22" s="28"/>
      <c r="WA22" s="28"/>
      <c r="WB22" s="28"/>
      <c r="WC22" s="28"/>
      <c r="WD22" s="28"/>
      <c r="WE22" s="28"/>
      <c r="WF22" s="28"/>
      <c r="WG22" s="28"/>
      <c r="WH22" s="28"/>
      <c r="WI22" s="28"/>
      <c r="WJ22" s="28"/>
      <c r="WK22" s="28"/>
      <c r="WL22" s="28"/>
      <c r="WM22" s="28"/>
      <c r="WN22" s="28"/>
      <c r="WO22" s="28"/>
      <c r="WP22" s="28"/>
      <c r="WQ22" s="28"/>
      <c r="WR22" s="28"/>
      <c r="WS22" s="28"/>
      <c r="WT22" s="28"/>
      <c r="WU22" s="28"/>
      <c r="WV22" s="28"/>
      <c r="WW22" s="28"/>
      <c r="WX22" s="28"/>
      <c r="WY22" s="28"/>
      <c r="WZ22" s="28"/>
      <c r="XA22" s="28"/>
      <c r="XB22" s="28"/>
      <c r="XC22" s="28"/>
      <c r="XD22" s="28"/>
      <c r="XE22" s="28"/>
      <c r="XF22" s="28"/>
      <c r="XG22" s="28"/>
      <c r="XH22" s="28"/>
      <c r="XI22" s="28"/>
      <c r="XJ22" s="28"/>
      <c r="XK22" s="28"/>
      <c r="XL22" s="28"/>
      <c r="XM22" s="28"/>
      <c r="XN22" s="28"/>
      <c r="XO22" s="28"/>
      <c r="XP22" s="28"/>
      <c r="XQ22" s="28"/>
      <c r="XR22" s="28"/>
      <c r="XS22" s="28"/>
      <c r="XT22" s="28"/>
      <c r="XU22" s="28"/>
      <c r="XV22" s="28"/>
      <c r="XW22" s="28"/>
      <c r="XX22" s="28"/>
      <c r="XY22" s="28"/>
      <c r="XZ22" s="28"/>
      <c r="YA22" s="28"/>
      <c r="YB22" s="28"/>
      <c r="YC22" s="28"/>
      <c r="YD22" s="28"/>
      <c r="YE22" s="28"/>
      <c r="YF22" s="28"/>
      <c r="YG22" s="28"/>
      <c r="YH22" s="28"/>
      <c r="YI22" s="28"/>
      <c r="YJ22" s="28"/>
      <c r="YK22" s="28"/>
      <c r="YL22" s="28"/>
      <c r="YM22" s="28"/>
      <c r="YN22" s="28"/>
      <c r="YO22" s="28"/>
      <c r="YP22" s="28"/>
      <c r="YQ22" s="28"/>
      <c r="YR22" s="28"/>
      <c r="YS22" s="28"/>
      <c r="YT22" s="28"/>
      <c r="YU22" s="28"/>
      <c r="YV22" s="28"/>
      <c r="YW22" s="28"/>
      <c r="YX22" s="28"/>
      <c r="YY22" s="28"/>
      <c r="YZ22" s="28"/>
      <c r="ZA22" s="28"/>
      <c r="ZB22" s="28"/>
      <c r="ZC22" s="28"/>
      <c r="ZD22" s="28"/>
      <c r="ZE22" s="28"/>
      <c r="ZF22" s="28"/>
      <c r="ZG22" s="28"/>
      <c r="ZH22" s="28"/>
      <c r="ZI22" s="28"/>
      <c r="ZJ22" s="28"/>
      <c r="ZK22" s="28"/>
      <c r="ZL22" s="28"/>
      <c r="ZM22" s="28"/>
      <c r="ZN22" s="28"/>
      <c r="ZO22" s="28"/>
      <c r="ZP22" s="28"/>
      <c r="ZQ22" s="28"/>
      <c r="ZR22" s="28"/>
      <c r="ZS22" s="28"/>
      <c r="ZT22" s="28"/>
      <c r="ZU22" s="28"/>
      <c r="ZV22" s="28"/>
      <c r="ZW22" s="28"/>
      <c r="ZX22" s="28"/>
      <c r="ZY22" s="28"/>
      <c r="ZZ22" s="28"/>
      <c r="AAA22" s="28"/>
      <c r="AAB22" s="28"/>
      <c r="AAC22" s="28"/>
      <c r="AAD22" s="28"/>
      <c r="AAE22" s="28"/>
      <c r="AAF22" s="28"/>
      <c r="AAG22" s="28"/>
      <c r="AAH22" s="28"/>
      <c r="AAI22" s="28"/>
      <c r="AAJ22" s="28"/>
      <c r="AAK22" s="28"/>
      <c r="AAL22" s="28"/>
      <c r="AAM22" s="28"/>
      <c r="AAN22" s="28"/>
      <c r="AAO22" s="28"/>
      <c r="AAP22" s="28"/>
      <c r="AAQ22" s="28"/>
      <c r="AAR22" s="28"/>
      <c r="AAS22" s="28"/>
      <c r="AAT22" s="28"/>
      <c r="AAU22" s="28"/>
      <c r="AAV22" s="28"/>
      <c r="AAW22" s="28"/>
      <c r="AAX22" s="28"/>
      <c r="AAY22" s="28"/>
      <c r="AAZ22" s="28"/>
      <c r="ABA22" s="28"/>
      <c r="ABB22" s="28"/>
      <c r="ABC22" s="28"/>
      <c r="ABD22" s="28"/>
      <c r="ABE22" s="28"/>
      <c r="ABF22" s="28"/>
      <c r="ABG22" s="28"/>
      <c r="ABH22" s="28"/>
      <c r="ABI22" s="28"/>
      <c r="ABJ22" s="28"/>
      <c r="ABK22" s="28"/>
      <c r="ABL22" s="28"/>
      <c r="ABM22" s="28"/>
      <c r="ABN22" s="28"/>
      <c r="ABO22" s="28"/>
      <c r="ABP22" s="28"/>
      <c r="ABQ22" s="28"/>
      <c r="ABR22" s="28"/>
      <c r="ABS22" s="28"/>
      <c r="ABT22" s="28"/>
      <c r="ABU22" s="28"/>
      <c r="ABV22" s="28"/>
      <c r="ABW22" s="28"/>
      <c r="ABX22" s="28"/>
      <c r="ABY22" s="28"/>
      <c r="ABZ22" s="28"/>
      <c r="ACA22" s="28"/>
      <c r="ACB22" s="28"/>
      <c r="ACC22" s="28"/>
      <c r="ACD22" s="28"/>
      <c r="ACE22" s="28"/>
      <c r="ACF22" s="28"/>
      <c r="ACG22" s="28"/>
      <c r="ACH22" s="28"/>
      <c r="ACI22" s="28"/>
      <c r="ACJ22" s="28"/>
      <c r="ACK22" s="28"/>
      <c r="ACL22" s="28"/>
      <c r="ACM22" s="28"/>
      <c r="ACN22" s="28"/>
      <c r="ACO22" s="28"/>
      <c r="ACP22" s="28"/>
      <c r="ACQ22" s="28"/>
      <c r="ACR22" s="28"/>
      <c r="ACS22" s="28"/>
      <c r="ACT22" s="28"/>
      <c r="ACU22" s="28"/>
      <c r="ACV22" s="28"/>
      <c r="ACW22" s="28"/>
      <c r="ACX22" s="28"/>
      <c r="ACY22" s="28"/>
      <c r="ACZ22" s="28"/>
      <c r="ADA22" s="28"/>
      <c r="ADB22" s="28"/>
    </row>
    <row r="23" spans="1:782" s="35" customFormat="1" ht="39" customHeight="1" x14ac:dyDescent="0.2">
      <c r="A23" s="95" t="s">
        <v>91</v>
      </c>
      <c r="B23" s="139" t="s">
        <v>12</v>
      </c>
      <c r="C23" s="100"/>
      <c r="D23" s="269" t="s">
        <v>50</v>
      </c>
      <c r="E23" s="266" t="s">
        <v>45</v>
      </c>
      <c r="F23" s="139"/>
      <c r="G23" s="203">
        <v>2</v>
      </c>
      <c r="H23" s="5">
        <v>15</v>
      </c>
      <c r="I23" s="5">
        <v>35</v>
      </c>
      <c r="J23" s="23"/>
      <c r="K23" s="199"/>
      <c r="L23" s="199"/>
      <c r="M23" s="23"/>
      <c r="N23" s="199"/>
      <c r="O23" s="199"/>
      <c r="P23" s="23"/>
      <c r="Q23" s="199"/>
      <c r="R23" s="199"/>
      <c r="S23" s="199"/>
      <c r="T23" s="5">
        <v>15</v>
      </c>
      <c r="U23" s="5">
        <v>35</v>
      </c>
      <c r="V23" s="197">
        <v>2</v>
      </c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  <c r="AAF23" s="4"/>
      <c r="AAG23" s="4"/>
      <c r="AAH23" s="4"/>
      <c r="AAI23" s="4"/>
      <c r="AAJ23" s="4"/>
      <c r="AAK23" s="4"/>
      <c r="AAL23" s="4"/>
      <c r="AAM23" s="4"/>
      <c r="AAN23" s="4"/>
      <c r="AAO23" s="4"/>
      <c r="AAP23" s="4"/>
      <c r="AAQ23" s="4"/>
      <c r="AAR23" s="4"/>
      <c r="AAS23" s="4"/>
      <c r="AAT23" s="4"/>
      <c r="AAU23" s="4"/>
      <c r="AAV23" s="4"/>
      <c r="AAW23" s="4"/>
      <c r="AAX23" s="4"/>
      <c r="AAY23" s="4"/>
      <c r="AAZ23" s="4"/>
      <c r="ABA23" s="4"/>
      <c r="ABB23" s="4"/>
      <c r="ABC23" s="4"/>
      <c r="ABD23" s="4"/>
      <c r="ABE23" s="4"/>
      <c r="ABF23" s="4"/>
      <c r="ABG23" s="4"/>
      <c r="ABH23" s="4"/>
      <c r="ABI23" s="4"/>
      <c r="ABJ23" s="4"/>
      <c r="ABK23" s="4"/>
      <c r="ABL23" s="4"/>
      <c r="ABM23" s="4"/>
      <c r="ABN23" s="4"/>
      <c r="ABO23" s="4"/>
      <c r="ABP23" s="4"/>
      <c r="ABQ23" s="4"/>
      <c r="ABR23" s="4"/>
      <c r="ABS23" s="4"/>
      <c r="ABT23" s="4"/>
      <c r="ABU23" s="4"/>
      <c r="ABV23" s="4"/>
      <c r="ABW23" s="4"/>
      <c r="ABX23" s="4"/>
      <c r="ABY23" s="4"/>
      <c r="ABZ23" s="4"/>
      <c r="ACA23" s="4"/>
      <c r="ACB23" s="4"/>
      <c r="ACC23" s="4"/>
      <c r="ACD23" s="4"/>
      <c r="ACE23" s="4"/>
      <c r="ACF23" s="4"/>
      <c r="ACG23" s="4"/>
      <c r="ACH23" s="4"/>
      <c r="ACI23" s="4"/>
      <c r="ACJ23" s="4"/>
      <c r="ACK23" s="4"/>
      <c r="ACL23" s="4"/>
      <c r="ACM23" s="4"/>
      <c r="ACN23" s="4"/>
      <c r="ACO23" s="4"/>
      <c r="ACP23" s="4"/>
      <c r="ACQ23" s="4"/>
      <c r="ACR23" s="4"/>
      <c r="ACS23" s="4"/>
      <c r="ACT23" s="4"/>
      <c r="ACU23" s="4"/>
      <c r="ACV23" s="4"/>
      <c r="ACW23" s="4"/>
      <c r="ACX23" s="4"/>
      <c r="ACY23" s="4"/>
      <c r="ACZ23" s="4"/>
      <c r="ADA23" s="4"/>
      <c r="ADB23" s="4"/>
    </row>
    <row r="24" spans="1:782" s="322" customFormat="1" ht="39" customHeight="1" x14ac:dyDescent="0.2">
      <c r="A24" s="95" t="s">
        <v>230</v>
      </c>
      <c r="B24" s="139" t="s">
        <v>12</v>
      </c>
      <c r="C24" s="100"/>
      <c r="D24" s="325" t="s">
        <v>50</v>
      </c>
      <c r="E24" s="324" t="s">
        <v>45</v>
      </c>
      <c r="F24" s="139"/>
      <c r="G24" s="23"/>
      <c r="H24" s="5"/>
      <c r="I24" s="5"/>
      <c r="J24" s="323">
        <v>3</v>
      </c>
      <c r="K24" s="322">
        <v>15</v>
      </c>
      <c r="L24" s="322">
        <v>60</v>
      </c>
      <c r="M24" s="23"/>
      <c r="P24" s="23"/>
      <c r="T24" s="509">
        <f>SUM(K24)</f>
        <v>15</v>
      </c>
      <c r="U24" s="509">
        <f>SUM(L24)</f>
        <v>60</v>
      </c>
      <c r="V24" s="510">
        <f>SUM(J24)</f>
        <v>3</v>
      </c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  <c r="VV24" s="4"/>
      <c r="VW24" s="4"/>
      <c r="VX24" s="4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4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  <c r="ZQ24" s="4"/>
      <c r="ZR24" s="4"/>
      <c r="ZS24" s="4"/>
      <c r="ZT24" s="4"/>
      <c r="ZU24" s="4"/>
      <c r="ZV24" s="4"/>
      <c r="ZW24" s="4"/>
      <c r="ZX24" s="4"/>
      <c r="ZY24" s="4"/>
      <c r="ZZ24" s="4"/>
      <c r="AAA24" s="4"/>
      <c r="AAB24" s="4"/>
      <c r="AAC24" s="4"/>
      <c r="AAD24" s="4"/>
      <c r="AAE24" s="4"/>
      <c r="AAF24" s="4"/>
      <c r="AAG24" s="4"/>
      <c r="AAH24" s="4"/>
      <c r="AAI24" s="4"/>
      <c r="AAJ24" s="4"/>
      <c r="AAK24" s="4"/>
      <c r="AAL24" s="4"/>
      <c r="AAM24" s="4"/>
      <c r="AAN24" s="4"/>
      <c r="AAO24" s="4"/>
      <c r="AAP24" s="4"/>
      <c r="AAQ24" s="4"/>
      <c r="AAR24" s="4"/>
      <c r="AAS24" s="4"/>
      <c r="AAT24" s="4"/>
      <c r="AAU24" s="4"/>
      <c r="AAV24" s="4"/>
      <c r="AAW24" s="4"/>
      <c r="AAX24" s="4"/>
      <c r="AAY24" s="4"/>
      <c r="AAZ24" s="4"/>
      <c r="ABA24" s="4"/>
      <c r="ABB24" s="4"/>
      <c r="ABC24" s="4"/>
      <c r="ABD24" s="4"/>
      <c r="ABE24" s="4"/>
      <c r="ABF24" s="4"/>
      <c r="ABG24" s="4"/>
      <c r="ABH24" s="4"/>
      <c r="ABI24" s="4"/>
      <c r="ABJ24" s="4"/>
      <c r="ABK24" s="4"/>
      <c r="ABL24" s="4"/>
      <c r="ABM24" s="4"/>
      <c r="ABN24" s="4"/>
      <c r="ABO24" s="4"/>
      <c r="ABP24" s="4"/>
      <c r="ABQ24" s="4"/>
      <c r="ABR24" s="4"/>
      <c r="ABS24" s="4"/>
      <c r="ABT24" s="4"/>
      <c r="ABU24" s="4"/>
      <c r="ABV24" s="4"/>
      <c r="ABW24" s="4"/>
      <c r="ABX24" s="4"/>
      <c r="ABY24" s="4"/>
      <c r="ABZ24" s="4"/>
      <c r="ACA24" s="4"/>
      <c r="ACB24" s="4"/>
      <c r="ACC24" s="4"/>
      <c r="ACD24" s="4"/>
      <c r="ACE24" s="4"/>
      <c r="ACF24" s="4"/>
      <c r="ACG24" s="4"/>
      <c r="ACH24" s="4"/>
      <c r="ACI24" s="4"/>
      <c r="ACJ24" s="4"/>
      <c r="ACK24" s="4"/>
      <c r="ACL24" s="4"/>
      <c r="ACM24" s="4"/>
      <c r="ACN24" s="4"/>
      <c r="ACO24" s="4"/>
      <c r="ACP24" s="4"/>
      <c r="ACQ24" s="4"/>
      <c r="ACR24" s="4"/>
      <c r="ACS24" s="4"/>
      <c r="ACT24" s="4"/>
      <c r="ACU24" s="4"/>
      <c r="ACV24" s="4"/>
      <c r="ACW24" s="4"/>
      <c r="ACX24" s="4"/>
      <c r="ACY24" s="4"/>
      <c r="ACZ24" s="4"/>
      <c r="ADA24" s="4"/>
      <c r="ADB24" s="4"/>
    </row>
    <row r="25" spans="1:782" s="35" customFormat="1" ht="39" customHeight="1" x14ac:dyDescent="0.2">
      <c r="A25" s="95" t="s">
        <v>41</v>
      </c>
      <c r="B25" s="137" t="s">
        <v>121</v>
      </c>
      <c r="C25" s="90">
        <v>7</v>
      </c>
      <c r="D25" s="274" t="s">
        <v>59</v>
      </c>
      <c r="E25" s="266" t="s">
        <v>45</v>
      </c>
      <c r="F25" s="139"/>
      <c r="G25" s="203">
        <v>1</v>
      </c>
      <c r="H25" s="5">
        <v>7</v>
      </c>
      <c r="I25" s="5">
        <v>18</v>
      </c>
      <c r="J25" s="23"/>
      <c r="K25" s="199"/>
      <c r="L25" s="199"/>
      <c r="M25" s="23"/>
      <c r="N25" s="199"/>
      <c r="O25" s="199"/>
      <c r="P25" s="23"/>
      <c r="Q25" s="199"/>
      <c r="R25" s="199"/>
      <c r="S25" s="199"/>
      <c r="T25" s="389">
        <f>SUM(H25,K26,N27,R28)</f>
        <v>28</v>
      </c>
      <c r="U25" s="389">
        <f>SUM(I25,L26,O27,S28)</f>
        <v>72</v>
      </c>
      <c r="V25" s="391">
        <f>SUM(G25,J26,M27,Q28)</f>
        <v>4</v>
      </c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  <c r="AAF25" s="4"/>
      <c r="AAG25" s="4"/>
      <c r="AAH25" s="4"/>
      <c r="AAI25" s="4"/>
      <c r="AAJ25" s="4"/>
      <c r="AAK25" s="4"/>
      <c r="AAL25" s="4"/>
      <c r="AAM25" s="4"/>
      <c r="AAN25" s="4"/>
      <c r="AAO25" s="4"/>
      <c r="AAP25" s="4"/>
      <c r="AAQ25" s="4"/>
      <c r="AAR25" s="4"/>
      <c r="AAS25" s="4"/>
      <c r="AAT25" s="4"/>
      <c r="AAU25" s="4"/>
      <c r="AAV25" s="4"/>
      <c r="AAW25" s="4"/>
      <c r="AAX25" s="4"/>
      <c r="AAY25" s="4"/>
      <c r="AAZ25" s="4"/>
      <c r="ABA25" s="4"/>
      <c r="ABB25" s="4"/>
      <c r="ABC25" s="4"/>
      <c r="ABD25" s="4"/>
      <c r="ABE25" s="4"/>
      <c r="ABF25" s="4"/>
      <c r="ABG25" s="4"/>
      <c r="ABH25" s="4"/>
      <c r="ABI25" s="4"/>
      <c r="ABJ25" s="4"/>
      <c r="ABK25" s="4"/>
      <c r="ABL25" s="4"/>
      <c r="ABM25" s="4"/>
      <c r="ABN25" s="4"/>
      <c r="ABO25" s="4"/>
      <c r="ABP25" s="4"/>
      <c r="ABQ25" s="4"/>
      <c r="ABR25" s="4"/>
      <c r="ABS25" s="4"/>
      <c r="ABT25" s="4"/>
      <c r="ABU25" s="4"/>
      <c r="ABV25" s="4"/>
      <c r="ABW25" s="4"/>
      <c r="ABX25" s="4"/>
      <c r="ABY25" s="4"/>
      <c r="ABZ25" s="4"/>
      <c r="ACA25" s="4"/>
      <c r="ACB25" s="4"/>
      <c r="ACC25" s="4"/>
      <c r="ACD25" s="4"/>
      <c r="ACE25" s="4"/>
      <c r="ACF25" s="4"/>
      <c r="ACG25" s="4"/>
      <c r="ACH25" s="4"/>
      <c r="ACI25" s="4"/>
      <c r="ACJ25" s="4"/>
      <c r="ACK25" s="4"/>
      <c r="ACL25" s="4"/>
      <c r="ACM25" s="4"/>
      <c r="ACN25" s="4"/>
      <c r="ACO25" s="4"/>
      <c r="ACP25" s="4"/>
      <c r="ACQ25" s="4"/>
      <c r="ACR25" s="4"/>
      <c r="ACS25" s="4"/>
      <c r="ACT25" s="4"/>
      <c r="ACU25" s="4"/>
      <c r="ACV25" s="4"/>
      <c r="ACW25" s="4"/>
      <c r="ACX25" s="4"/>
      <c r="ACY25" s="4"/>
      <c r="ACZ25" s="4"/>
      <c r="ADA25" s="4"/>
      <c r="ADB25" s="4"/>
    </row>
    <row r="26" spans="1:782" s="35" customFormat="1" ht="39" customHeight="1" x14ac:dyDescent="0.2">
      <c r="A26" s="95" t="s">
        <v>42</v>
      </c>
      <c r="B26" s="137" t="s">
        <v>121</v>
      </c>
      <c r="C26" s="90">
        <v>7</v>
      </c>
      <c r="D26" s="274" t="s">
        <v>59</v>
      </c>
      <c r="E26" s="239" t="s">
        <v>45</v>
      </c>
      <c r="F26" s="139"/>
      <c r="G26" s="23"/>
      <c r="H26" s="5"/>
      <c r="I26" s="5"/>
      <c r="J26" s="203">
        <v>1</v>
      </c>
      <c r="K26" s="199">
        <v>7</v>
      </c>
      <c r="L26" s="199">
        <v>18</v>
      </c>
      <c r="M26" s="23"/>
      <c r="N26" s="199"/>
      <c r="O26" s="199"/>
      <c r="P26" s="23"/>
      <c r="Q26" s="199"/>
      <c r="R26" s="199"/>
      <c r="S26" s="199"/>
      <c r="T26" s="396"/>
      <c r="U26" s="396"/>
      <c r="V26" s="397"/>
      <c r="W26" s="4"/>
      <c r="X26" s="4" t="s">
        <v>34</v>
      </c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  <c r="AAF26" s="4"/>
      <c r="AAG26" s="4"/>
      <c r="AAH26" s="4"/>
      <c r="AAI26" s="4"/>
      <c r="AAJ26" s="4"/>
      <c r="AAK26" s="4"/>
      <c r="AAL26" s="4"/>
      <c r="AAM26" s="4"/>
      <c r="AAN26" s="4"/>
      <c r="AAO26" s="4"/>
      <c r="AAP26" s="4"/>
      <c r="AAQ26" s="4"/>
      <c r="AAR26" s="4"/>
      <c r="AAS26" s="4"/>
      <c r="AAT26" s="4"/>
      <c r="AAU26" s="4"/>
      <c r="AAV26" s="4"/>
      <c r="AAW26" s="4"/>
      <c r="AAX26" s="4"/>
      <c r="AAY26" s="4"/>
      <c r="AAZ26" s="4"/>
      <c r="ABA26" s="4"/>
      <c r="ABB26" s="4"/>
      <c r="ABC26" s="4"/>
      <c r="ABD26" s="4"/>
      <c r="ABE26" s="4"/>
      <c r="ABF26" s="4"/>
      <c r="ABG26" s="4"/>
      <c r="ABH26" s="4"/>
      <c r="ABI26" s="4"/>
      <c r="ABJ26" s="4"/>
      <c r="ABK26" s="4"/>
      <c r="ABL26" s="4"/>
      <c r="ABM26" s="4"/>
      <c r="ABN26" s="4"/>
      <c r="ABO26" s="4"/>
      <c r="ABP26" s="4"/>
      <c r="ABQ26" s="4"/>
      <c r="ABR26" s="4"/>
      <c r="ABS26" s="4"/>
      <c r="ABT26" s="4"/>
      <c r="ABU26" s="4"/>
      <c r="ABV26" s="4"/>
      <c r="ABW26" s="4"/>
      <c r="ABX26" s="4"/>
      <c r="ABY26" s="4"/>
      <c r="ABZ26" s="4"/>
      <c r="ACA26" s="4"/>
      <c r="ACB26" s="4"/>
      <c r="ACC26" s="4"/>
      <c r="ACD26" s="4"/>
      <c r="ACE26" s="4"/>
      <c r="ACF26" s="4"/>
      <c r="ACG26" s="4"/>
      <c r="ACH26" s="4"/>
      <c r="ACI26" s="4"/>
      <c r="ACJ26" s="4"/>
      <c r="ACK26" s="4"/>
      <c r="ACL26" s="4"/>
      <c r="ACM26" s="4"/>
      <c r="ACN26" s="4"/>
      <c r="ACO26" s="4"/>
      <c r="ACP26" s="4"/>
      <c r="ACQ26" s="4"/>
      <c r="ACR26" s="4"/>
      <c r="ACS26" s="4"/>
      <c r="ACT26" s="4"/>
      <c r="ACU26" s="4"/>
      <c r="ACV26" s="4"/>
      <c r="ACW26" s="4"/>
      <c r="ACX26" s="4"/>
      <c r="ACY26" s="4"/>
      <c r="ACZ26" s="4"/>
      <c r="ADA26" s="4"/>
      <c r="ADB26" s="4"/>
    </row>
    <row r="27" spans="1:782" s="35" customFormat="1" ht="39" customHeight="1" x14ac:dyDescent="0.2">
      <c r="A27" s="95" t="s">
        <v>43</v>
      </c>
      <c r="B27" s="137" t="s">
        <v>121</v>
      </c>
      <c r="C27" s="90">
        <v>7</v>
      </c>
      <c r="D27" s="274" t="s">
        <v>59</v>
      </c>
      <c r="E27" s="239" t="s">
        <v>45</v>
      </c>
      <c r="F27" s="139"/>
      <c r="G27" s="23"/>
      <c r="H27" s="5"/>
      <c r="I27" s="5"/>
      <c r="J27" s="23"/>
      <c r="K27" s="199"/>
      <c r="L27" s="199"/>
      <c r="M27" s="203">
        <v>1</v>
      </c>
      <c r="N27" s="199">
        <v>7</v>
      </c>
      <c r="O27" s="199">
        <v>18</v>
      </c>
      <c r="P27" s="23"/>
      <c r="Q27" s="199"/>
      <c r="R27" s="199"/>
      <c r="S27" s="199"/>
      <c r="T27" s="396"/>
      <c r="U27" s="396"/>
      <c r="V27" s="397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  <c r="AAF27" s="4"/>
      <c r="AAG27" s="4"/>
      <c r="AAH27" s="4"/>
      <c r="AAI27" s="4"/>
      <c r="AAJ27" s="4"/>
      <c r="AAK27" s="4"/>
      <c r="AAL27" s="4"/>
      <c r="AAM27" s="4"/>
      <c r="AAN27" s="4"/>
      <c r="AAO27" s="4"/>
      <c r="AAP27" s="4"/>
      <c r="AAQ27" s="4"/>
      <c r="AAR27" s="4"/>
      <c r="AAS27" s="4"/>
      <c r="AAT27" s="4"/>
      <c r="AAU27" s="4"/>
      <c r="AAV27" s="4"/>
      <c r="AAW27" s="4"/>
      <c r="AAX27" s="4"/>
      <c r="AAY27" s="4"/>
      <c r="AAZ27" s="4"/>
      <c r="ABA27" s="4"/>
      <c r="ABB27" s="4"/>
      <c r="ABC27" s="4"/>
      <c r="ABD27" s="4"/>
      <c r="ABE27" s="4"/>
      <c r="ABF27" s="4"/>
      <c r="ABG27" s="4"/>
      <c r="ABH27" s="4"/>
      <c r="ABI27" s="4"/>
      <c r="ABJ27" s="4"/>
      <c r="ABK27" s="4"/>
      <c r="ABL27" s="4"/>
      <c r="ABM27" s="4"/>
      <c r="ABN27" s="4"/>
      <c r="ABO27" s="4"/>
      <c r="ABP27" s="4"/>
      <c r="ABQ27" s="4"/>
      <c r="ABR27" s="4"/>
      <c r="ABS27" s="4"/>
      <c r="ABT27" s="4"/>
      <c r="ABU27" s="4"/>
      <c r="ABV27" s="4"/>
      <c r="ABW27" s="4"/>
      <c r="ABX27" s="4"/>
      <c r="ABY27" s="4"/>
      <c r="ABZ27" s="4"/>
      <c r="ACA27" s="4"/>
      <c r="ACB27" s="4"/>
      <c r="ACC27" s="4"/>
      <c r="ACD27" s="4"/>
      <c r="ACE27" s="4"/>
      <c r="ACF27" s="4"/>
      <c r="ACG27" s="4"/>
      <c r="ACH27" s="4"/>
      <c r="ACI27" s="4"/>
      <c r="ACJ27" s="4"/>
      <c r="ACK27" s="4"/>
      <c r="ACL27" s="4"/>
      <c r="ACM27" s="4"/>
      <c r="ACN27" s="4"/>
      <c r="ACO27" s="4"/>
      <c r="ACP27" s="4"/>
      <c r="ACQ27" s="4"/>
      <c r="ACR27" s="4"/>
      <c r="ACS27" s="4"/>
      <c r="ACT27" s="4"/>
      <c r="ACU27" s="4"/>
      <c r="ACV27" s="4"/>
      <c r="ACW27" s="4"/>
      <c r="ACX27" s="4"/>
      <c r="ACY27" s="4"/>
      <c r="ACZ27" s="4"/>
      <c r="ADA27" s="4"/>
      <c r="ADB27" s="4"/>
    </row>
    <row r="28" spans="1:782" s="35" customFormat="1" ht="39" customHeight="1" x14ac:dyDescent="0.2">
      <c r="A28" s="95" t="s">
        <v>44</v>
      </c>
      <c r="B28" s="137" t="s">
        <v>121</v>
      </c>
      <c r="C28" s="90">
        <v>7</v>
      </c>
      <c r="D28" s="274" t="s">
        <v>59</v>
      </c>
      <c r="E28" s="239" t="s">
        <v>45</v>
      </c>
      <c r="F28" s="139"/>
      <c r="G28" s="23"/>
      <c r="H28" s="5"/>
      <c r="I28" s="5"/>
      <c r="J28" s="23"/>
      <c r="K28" s="199"/>
      <c r="L28" s="199"/>
      <c r="M28" s="23"/>
      <c r="N28" s="199"/>
      <c r="O28" s="199"/>
      <c r="P28" s="244"/>
      <c r="Q28" s="203">
        <v>1</v>
      </c>
      <c r="R28" s="199">
        <v>7</v>
      </c>
      <c r="S28" s="199">
        <v>18</v>
      </c>
      <c r="T28" s="390"/>
      <c r="U28" s="390"/>
      <c r="V28" s="392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</row>
    <row r="29" spans="1:782" s="24" customFormat="1" ht="39" customHeight="1" x14ac:dyDescent="0.2">
      <c r="A29" s="420"/>
      <c r="B29" s="421"/>
      <c r="C29" s="421"/>
      <c r="D29" s="421"/>
      <c r="E29" s="421"/>
      <c r="F29" s="71"/>
      <c r="G29" s="197">
        <f>SUM(G7:G28)</f>
        <v>24</v>
      </c>
      <c r="H29" s="67">
        <f>SUM(H7:H28)</f>
        <v>217</v>
      </c>
      <c r="I29" s="67">
        <v>399</v>
      </c>
      <c r="J29" s="197">
        <f>SUM(J8:J28)</f>
        <v>26</v>
      </c>
      <c r="K29" s="67">
        <f>SUM(K8:K28)</f>
        <v>232</v>
      </c>
      <c r="L29" s="67">
        <f>SUM(L8:L28)</f>
        <v>418</v>
      </c>
      <c r="M29" s="197">
        <f>SUM(M9:M28)</f>
        <v>23</v>
      </c>
      <c r="N29" s="67">
        <f>SUM(N9:N28)</f>
        <v>232</v>
      </c>
      <c r="O29" s="67">
        <f>SUM(O9:O28)</f>
        <v>343</v>
      </c>
      <c r="P29" s="416">
        <f>SUM(Q10,Q14,Q15,Q28)</f>
        <v>30</v>
      </c>
      <c r="Q29" s="417"/>
      <c r="R29" s="67">
        <f>SUM(R10:R28)</f>
        <v>187</v>
      </c>
      <c r="S29" s="67">
        <f>SUM(S10:S28)</f>
        <v>563</v>
      </c>
      <c r="T29" s="67">
        <f>SUM(T7:T28)</f>
        <v>868</v>
      </c>
      <c r="U29" s="67">
        <f>SUM(U7:U28)</f>
        <v>1707</v>
      </c>
      <c r="V29" s="197">
        <f>SUM(V7:V28)</f>
        <v>103</v>
      </c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8"/>
      <c r="BT29" s="28"/>
      <c r="BU29" s="28"/>
      <c r="BV29" s="28"/>
      <c r="BW29" s="28"/>
      <c r="BX29" s="28"/>
      <c r="BY29" s="28"/>
      <c r="BZ29" s="28"/>
      <c r="CA29" s="28"/>
      <c r="CB29" s="28"/>
      <c r="CC29" s="28"/>
      <c r="CD29" s="28"/>
      <c r="CE29" s="28"/>
      <c r="CF29" s="28"/>
      <c r="CG29" s="28"/>
      <c r="CH29" s="28"/>
      <c r="CI29" s="28"/>
      <c r="CJ29" s="28"/>
      <c r="CK29" s="28"/>
      <c r="CL29" s="28"/>
      <c r="CM29" s="28"/>
      <c r="CN29" s="28"/>
      <c r="CO29" s="28"/>
      <c r="CP29" s="28"/>
      <c r="CQ29" s="28"/>
      <c r="CR29" s="28"/>
      <c r="CS29" s="28"/>
      <c r="CT29" s="28"/>
      <c r="CU29" s="28"/>
      <c r="CV29" s="28"/>
      <c r="CW29" s="28"/>
      <c r="CX29" s="28"/>
      <c r="CY29" s="28"/>
      <c r="CZ29" s="28"/>
      <c r="DA29" s="28"/>
      <c r="DB29" s="28"/>
      <c r="DC29" s="28"/>
      <c r="DD29" s="28"/>
      <c r="DE29" s="28"/>
      <c r="DF29" s="28"/>
      <c r="DG29" s="28"/>
      <c r="DH29" s="28"/>
      <c r="DI29" s="28"/>
      <c r="DJ29" s="28"/>
      <c r="DK29" s="28"/>
      <c r="DL29" s="28"/>
      <c r="DM29" s="28"/>
      <c r="DN29" s="28"/>
      <c r="DO29" s="28"/>
      <c r="DP29" s="28"/>
      <c r="DQ29" s="28"/>
      <c r="DR29" s="28"/>
      <c r="DS29" s="28"/>
      <c r="DT29" s="28"/>
      <c r="DU29" s="28"/>
      <c r="DV29" s="28"/>
      <c r="DW29" s="28"/>
      <c r="DX29" s="28"/>
      <c r="DY29" s="28"/>
      <c r="DZ29" s="28"/>
      <c r="EA29" s="28"/>
      <c r="EB29" s="28"/>
      <c r="EC29" s="28"/>
      <c r="ED29" s="28"/>
      <c r="EE29" s="28"/>
      <c r="EF29" s="28"/>
      <c r="EG29" s="28"/>
      <c r="EH29" s="28"/>
      <c r="EI29" s="28"/>
      <c r="EJ29" s="28"/>
      <c r="EK29" s="28"/>
      <c r="EL29" s="28"/>
      <c r="EM29" s="28"/>
      <c r="EN29" s="28"/>
      <c r="EO29" s="28"/>
      <c r="EP29" s="28"/>
      <c r="EQ29" s="28"/>
      <c r="ER29" s="28"/>
      <c r="ES29" s="28"/>
      <c r="ET29" s="28"/>
      <c r="EU29" s="28"/>
      <c r="EV29" s="28"/>
      <c r="EW29" s="28"/>
      <c r="EX29" s="28"/>
      <c r="EY29" s="28"/>
      <c r="EZ29" s="28"/>
      <c r="FA29" s="28"/>
      <c r="FB29" s="28"/>
      <c r="FC29" s="28"/>
      <c r="FD29" s="28"/>
      <c r="FE29" s="28"/>
      <c r="FF29" s="28"/>
      <c r="FG29" s="28"/>
      <c r="FH29" s="28"/>
      <c r="FI29" s="28"/>
      <c r="FJ29" s="28"/>
      <c r="FK29" s="28"/>
      <c r="FL29" s="28"/>
      <c r="FM29" s="28"/>
      <c r="FN29" s="28"/>
      <c r="FO29" s="28"/>
      <c r="FP29" s="28"/>
      <c r="FQ29" s="28"/>
      <c r="FR29" s="28"/>
      <c r="FS29" s="28"/>
      <c r="FT29" s="28"/>
      <c r="FU29" s="28"/>
      <c r="FV29" s="28"/>
      <c r="FW29" s="28"/>
      <c r="FX29" s="28"/>
      <c r="FY29" s="28"/>
      <c r="FZ29" s="28"/>
      <c r="GA29" s="28"/>
      <c r="GB29" s="28"/>
      <c r="GC29" s="28"/>
      <c r="GD29" s="28"/>
      <c r="GE29" s="28"/>
      <c r="GF29" s="28"/>
      <c r="GG29" s="28"/>
      <c r="GH29" s="28"/>
      <c r="GI29" s="28"/>
      <c r="GJ29" s="28"/>
      <c r="GK29" s="28"/>
      <c r="GL29" s="28"/>
      <c r="GM29" s="28"/>
      <c r="GN29" s="28"/>
      <c r="GO29" s="28"/>
      <c r="GP29" s="28"/>
      <c r="GQ29" s="28"/>
      <c r="GR29" s="28"/>
      <c r="GS29" s="28"/>
      <c r="GT29" s="28"/>
      <c r="GU29" s="28"/>
      <c r="GV29" s="28"/>
      <c r="GW29" s="28"/>
      <c r="GX29" s="28"/>
      <c r="GY29" s="28"/>
      <c r="GZ29" s="28"/>
      <c r="HA29" s="28"/>
      <c r="HB29" s="28"/>
      <c r="HC29" s="28"/>
      <c r="HD29" s="28"/>
      <c r="HE29" s="28"/>
      <c r="HF29" s="28"/>
      <c r="HG29" s="28"/>
      <c r="HH29" s="28"/>
      <c r="HI29" s="28"/>
      <c r="HJ29" s="28"/>
      <c r="HK29" s="28"/>
      <c r="HL29" s="28"/>
      <c r="HM29" s="28"/>
      <c r="HN29" s="28"/>
      <c r="HO29" s="28"/>
      <c r="HP29" s="28"/>
      <c r="HQ29" s="28"/>
      <c r="HR29" s="28"/>
      <c r="HS29" s="28"/>
      <c r="HT29" s="28"/>
      <c r="HU29" s="28"/>
      <c r="HV29" s="28"/>
      <c r="HW29" s="28"/>
      <c r="HX29" s="28"/>
      <c r="HY29" s="28"/>
      <c r="HZ29" s="28"/>
      <c r="IA29" s="28"/>
      <c r="IB29" s="28"/>
      <c r="IC29" s="28"/>
      <c r="ID29" s="28"/>
      <c r="IE29" s="28"/>
      <c r="IF29" s="28"/>
      <c r="IG29" s="28"/>
      <c r="IH29" s="28"/>
      <c r="II29" s="28"/>
      <c r="IJ29" s="28"/>
      <c r="IK29" s="28"/>
      <c r="IL29" s="28"/>
      <c r="IM29" s="28"/>
      <c r="IN29" s="28"/>
      <c r="IO29" s="28"/>
      <c r="IP29" s="28"/>
      <c r="IQ29" s="28"/>
      <c r="IR29" s="28"/>
      <c r="IS29" s="28"/>
      <c r="IT29" s="28"/>
      <c r="IU29" s="28"/>
      <c r="IV29" s="28"/>
      <c r="IW29" s="28"/>
      <c r="IX29" s="28"/>
      <c r="IY29" s="28"/>
      <c r="IZ29" s="28"/>
      <c r="JA29" s="28"/>
      <c r="JB29" s="28"/>
      <c r="JC29" s="28"/>
      <c r="JD29" s="28"/>
      <c r="JE29" s="28"/>
      <c r="JF29" s="28"/>
      <c r="JG29" s="28"/>
      <c r="JH29" s="28"/>
      <c r="JI29" s="28"/>
      <c r="JJ29" s="28"/>
      <c r="JK29" s="28"/>
      <c r="JL29" s="28"/>
      <c r="JM29" s="28"/>
      <c r="JN29" s="28"/>
      <c r="JO29" s="28"/>
      <c r="JP29" s="28"/>
      <c r="JQ29" s="28"/>
      <c r="JR29" s="28"/>
      <c r="JS29" s="28"/>
      <c r="JT29" s="28"/>
      <c r="JU29" s="28"/>
      <c r="JV29" s="28"/>
      <c r="JW29" s="28"/>
      <c r="JX29" s="28"/>
      <c r="JY29" s="28"/>
      <c r="JZ29" s="28"/>
      <c r="KA29" s="28"/>
      <c r="KB29" s="28"/>
      <c r="KC29" s="28"/>
      <c r="KD29" s="28"/>
      <c r="KE29" s="28"/>
      <c r="KF29" s="28"/>
      <c r="KG29" s="28"/>
      <c r="KH29" s="28"/>
      <c r="KI29" s="28"/>
      <c r="KJ29" s="28"/>
      <c r="KK29" s="28"/>
      <c r="KL29" s="28"/>
      <c r="KM29" s="28"/>
      <c r="KN29" s="28"/>
      <c r="KO29" s="28"/>
      <c r="KP29" s="28"/>
      <c r="KQ29" s="28"/>
      <c r="KR29" s="28"/>
      <c r="KS29" s="28"/>
      <c r="KT29" s="28"/>
      <c r="KU29" s="28"/>
      <c r="KV29" s="28"/>
      <c r="KW29" s="28"/>
      <c r="KX29" s="28"/>
      <c r="KY29" s="28"/>
      <c r="KZ29" s="28"/>
      <c r="LA29" s="28"/>
      <c r="LB29" s="28"/>
      <c r="LC29" s="28"/>
      <c r="LD29" s="28"/>
      <c r="LE29" s="28"/>
      <c r="LF29" s="28"/>
      <c r="LG29" s="28"/>
      <c r="LH29" s="28"/>
      <c r="LI29" s="28"/>
      <c r="LJ29" s="28"/>
      <c r="LK29" s="28"/>
      <c r="LL29" s="28"/>
      <c r="LM29" s="28"/>
      <c r="LN29" s="28"/>
      <c r="LO29" s="28"/>
      <c r="LP29" s="28"/>
      <c r="LQ29" s="28"/>
      <c r="LR29" s="28"/>
      <c r="LS29" s="28"/>
      <c r="LT29" s="28"/>
      <c r="LU29" s="28"/>
      <c r="LV29" s="28"/>
      <c r="LW29" s="28"/>
      <c r="LX29" s="28"/>
      <c r="LY29" s="28"/>
      <c r="LZ29" s="28"/>
      <c r="MA29" s="28"/>
      <c r="MB29" s="28"/>
      <c r="MC29" s="28"/>
      <c r="MD29" s="28"/>
      <c r="ME29" s="28"/>
      <c r="MF29" s="28"/>
      <c r="MG29" s="28"/>
      <c r="MH29" s="28"/>
      <c r="MI29" s="28"/>
      <c r="MJ29" s="28"/>
      <c r="MK29" s="28"/>
      <c r="ML29" s="28"/>
      <c r="MM29" s="28"/>
      <c r="MN29" s="28"/>
      <c r="MO29" s="28"/>
      <c r="MP29" s="28"/>
      <c r="MQ29" s="28"/>
      <c r="MR29" s="28"/>
      <c r="MS29" s="28"/>
      <c r="MT29" s="28"/>
      <c r="MU29" s="28"/>
      <c r="MV29" s="28"/>
      <c r="MW29" s="28"/>
      <c r="MX29" s="28"/>
      <c r="MY29" s="28"/>
      <c r="MZ29" s="28"/>
      <c r="NA29" s="28"/>
      <c r="NB29" s="28"/>
      <c r="NC29" s="28"/>
      <c r="ND29" s="28"/>
      <c r="NE29" s="28"/>
      <c r="NF29" s="28"/>
      <c r="NG29" s="28"/>
      <c r="NH29" s="28"/>
      <c r="NI29" s="28"/>
      <c r="NJ29" s="28"/>
      <c r="NK29" s="28"/>
      <c r="NL29" s="28"/>
      <c r="NM29" s="28"/>
      <c r="NN29" s="28"/>
      <c r="NO29" s="28"/>
      <c r="NP29" s="28"/>
      <c r="NQ29" s="28"/>
      <c r="NR29" s="28"/>
      <c r="NS29" s="28"/>
      <c r="NT29" s="28"/>
      <c r="NU29" s="28"/>
      <c r="NV29" s="28"/>
      <c r="NW29" s="28"/>
      <c r="NX29" s="28"/>
      <c r="NY29" s="28"/>
      <c r="NZ29" s="28"/>
      <c r="OA29" s="28"/>
      <c r="OB29" s="28"/>
      <c r="OC29" s="28"/>
      <c r="OD29" s="28"/>
      <c r="OE29" s="28"/>
      <c r="OF29" s="28"/>
      <c r="OG29" s="28"/>
      <c r="OH29" s="28"/>
      <c r="OI29" s="28"/>
      <c r="OJ29" s="28"/>
      <c r="OK29" s="28"/>
      <c r="OL29" s="28"/>
      <c r="OM29" s="28"/>
      <c r="ON29" s="28"/>
      <c r="OO29" s="28"/>
      <c r="OP29" s="28"/>
      <c r="OQ29" s="28"/>
      <c r="OR29" s="28"/>
      <c r="OS29" s="28"/>
      <c r="OT29" s="28"/>
      <c r="OU29" s="28"/>
      <c r="OV29" s="28"/>
      <c r="OW29" s="28"/>
      <c r="OX29" s="28"/>
      <c r="OY29" s="28"/>
      <c r="OZ29" s="28"/>
      <c r="PA29" s="28"/>
      <c r="PB29" s="28"/>
      <c r="PC29" s="28"/>
      <c r="PD29" s="28"/>
      <c r="PE29" s="28"/>
      <c r="PF29" s="28"/>
      <c r="PG29" s="28"/>
      <c r="PH29" s="28"/>
      <c r="PI29" s="28"/>
      <c r="PJ29" s="28"/>
      <c r="PK29" s="28"/>
      <c r="PL29" s="28"/>
      <c r="PM29" s="28"/>
      <c r="PN29" s="28"/>
      <c r="PO29" s="28"/>
      <c r="PP29" s="28"/>
      <c r="PQ29" s="28"/>
      <c r="PR29" s="28"/>
      <c r="PS29" s="28"/>
      <c r="PT29" s="28"/>
      <c r="PU29" s="28"/>
      <c r="PV29" s="28"/>
      <c r="PW29" s="28"/>
      <c r="PX29" s="28"/>
      <c r="PY29" s="28"/>
      <c r="PZ29" s="28"/>
      <c r="QA29" s="28"/>
      <c r="QB29" s="28"/>
      <c r="QC29" s="28"/>
      <c r="QD29" s="28"/>
      <c r="QE29" s="28"/>
      <c r="QF29" s="28"/>
      <c r="QG29" s="28"/>
      <c r="QH29" s="28"/>
      <c r="QI29" s="28"/>
      <c r="QJ29" s="28"/>
      <c r="QK29" s="28"/>
      <c r="QL29" s="28"/>
      <c r="QM29" s="28"/>
      <c r="QN29" s="28"/>
      <c r="QO29" s="28"/>
      <c r="QP29" s="28"/>
      <c r="QQ29" s="28"/>
      <c r="QR29" s="28"/>
      <c r="QS29" s="28"/>
      <c r="QT29" s="28"/>
      <c r="QU29" s="28"/>
      <c r="QV29" s="28"/>
      <c r="QW29" s="28"/>
      <c r="QX29" s="28"/>
      <c r="QY29" s="28"/>
      <c r="QZ29" s="28"/>
      <c r="RA29" s="28"/>
      <c r="RB29" s="28"/>
      <c r="RC29" s="28"/>
      <c r="RD29" s="28"/>
      <c r="RE29" s="28"/>
      <c r="RF29" s="28"/>
      <c r="RG29" s="28"/>
      <c r="RH29" s="28"/>
      <c r="RI29" s="28"/>
      <c r="RJ29" s="28"/>
      <c r="RK29" s="28"/>
      <c r="RL29" s="28"/>
      <c r="RM29" s="28"/>
      <c r="RN29" s="28"/>
      <c r="RO29" s="28"/>
      <c r="RP29" s="28"/>
      <c r="RQ29" s="28"/>
      <c r="RR29" s="28"/>
      <c r="RS29" s="28"/>
      <c r="RT29" s="28"/>
      <c r="RU29" s="28"/>
      <c r="RV29" s="28"/>
      <c r="RW29" s="28"/>
      <c r="RX29" s="28"/>
      <c r="RY29" s="28"/>
      <c r="RZ29" s="28"/>
      <c r="SA29" s="28"/>
      <c r="SB29" s="28"/>
      <c r="SC29" s="28"/>
      <c r="SD29" s="28"/>
      <c r="SE29" s="28"/>
      <c r="SF29" s="28"/>
      <c r="SG29" s="28"/>
      <c r="SH29" s="28"/>
      <c r="SI29" s="28"/>
      <c r="SJ29" s="28"/>
      <c r="SK29" s="28"/>
      <c r="SL29" s="28"/>
      <c r="SM29" s="28"/>
      <c r="SN29" s="28"/>
      <c r="SO29" s="28"/>
      <c r="SP29" s="28"/>
      <c r="SQ29" s="28"/>
      <c r="SR29" s="28"/>
      <c r="SS29" s="28"/>
      <c r="ST29" s="25"/>
      <c r="SU29" s="25"/>
      <c r="SV29" s="25"/>
      <c r="SW29" s="25"/>
      <c r="SX29" s="25"/>
      <c r="SY29" s="25"/>
      <c r="SZ29" s="25"/>
      <c r="TA29" s="25"/>
      <c r="TB29" s="25"/>
      <c r="TC29" s="25"/>
      <c r="TD29" s="25"/>
      <c r="TE29" s="25"/>
      <c r="TF29" s="25"/>
      <c r="TG29" s="25"/>
      <c r="TH29" s="25"/>
      <c r="TI29" s="25"/>
      <c r="TJ29" s="25"/>
      <c r="TK29" s="25"/>
      <c r="TL29" s="25"/>
      <c r="TM29" s="25"/>
      <c r="TN29" s="25"/>
      <c r="TO29" s="25"/>
      <c r="TP29" s="25"/>
      <c r="TQ29" s="25"/>
      <c r="TR29" s="25"/>
      <c r="TS29" s="25"/>
      <c r="TT29" s="25"/>
      <c r="TU29" s="25"/>
      <c r="TV29" s="25"/>
      <c r="TW29" s="25"/>
      <c r="TX29" s="25"/>
      <c r="TY29" s="25"/>
      <c r="TZ29" s="25"/>
      <c r="UA29" s="25"/>
      <c r="UB29" s="25"/>
      <c r="UC29" s="25"/>
      <c r="UD29" s="25"/>
      <c r="UE29" s="25"/>
      <c r="UF29" s="25"/>
      <c r="UG29" s="25"/>
      <c r="UH29" s="25"/>
      <c r="UI29" s="25"/>
      <c r="UJ29" s="25"/>
      <c r="UK29" s="25"/>
      <c r="UL29" s="25"/>
      <c r="UM29" s="25"/>
      <c r="UN29" s="25"/>
      <c r="UO29" s="25"/>
      <c r="UP29" s="25"/>
      <c r="UQ29" s="25"/>
      <c r="UR29" s="25"/>
      <c r="US29" s="25"/>
      <c r="UT29" s="25"/>
      <c r="UU29" s="25"/>
      <c r="UV29" s="25"/>
      <c r="UW29" s="25"/>
      <c r="UX29" s="25"/>
      <c r="UY29" s="25"/>
      <c r="UZ29" s="25"/>
      <c r="VA29" s="25"/>
      <c r="VB29" s="25"/>
      <c r="VC29" s="25"/>
      <c r="VD29" s="25"/>
      <c r="VE29" s="25"/>
      <c r="VF29" s="25"/>
      <c r="VG29" s="25"/>
      <c r="VH29" s="25"/>
      <c r="VI29" s="25"/>
      <c r="VJ29" s="25"/>
      <c r="VK29" s="25"/>
      <c r="VL29" s="25"/>
      <c r="VM29" s="25"/>
      <c r="VN29" s="25"/>
      <c r="VO29" s="25"/>
      <c r="VP29" s="25"/>
      <c r="VQ29" s="25"/>
      <c r="VR29" s="25"/>
      <c r="VS29" s="25"/>
      <c r="VT29" s="25"/>
      <c r="VU29" s="25"/>
      <c r="VV29" s="25"/>
      <c r="VW29" s="25"/>
      <c r="VX29" s="25"/>
      <c r="VY29" s="25"/>
      <c r="VZ29" s="25"/>
      <c r="WA29" s="25"/>
      <c r="WB29" s="25"/>
      <c r="WC29" s="25"/>
      <c r="WD29" s="25"/>
      <c r="WE29" s="25"/>
      <c r="WF29" s="25"/>
      <c r="WG29" s="25"/>
      <c r="WH29" s="25"/>
      <c r="WI29" s="25"/>
      <c r="WJ29" s="25"/>
      <c r="WK29" s="25"/>
      <c r="WL29" s="25"/>
      <c r="WM29" s="25"/>
      <c r="WN29" s="25"/>
      <c r="WO29" s="25"/>
      <c r="WP29" s="25"/>
      <c r="WQ29" s="25"/>
      <c r="WR29" s="25"/>
      <c r="WS29" s="25"/>
      <c r="WT29" s="25"/>
      <c r="WU29" s="25"/>
      <c r="WV29" s="25"/>
      <c r="WW29" s="25"/>
      <c r="WX29" s="25"/>
      <c r="WY29" s="25"/>
      <c r="WZ29" s="25"/>
      <c r="XA29" s="25"/>
      <c r="XB29" s="25"/>
      <c r="XC29" s="25"/>
      <c r="XD29" s="25"/>
      <c r="XE29" s="25"/>
      <c r="XF29" s="25"/>
      <c r="XG29" s="25"/>
      <c r="XH29" s="25"/>
      <c r="XI29" s="25"/>
      <c r="XJ29" s="25"/>
      <c r="XK29" s="25"/>
      <c r="XL29" s="25"/>
      <c r="XM29" s="25"/>
      <c r="XN29" s="25"/>
      <c r="XO29" s="25"/>
      <c r="XP29" s="25"/>
      <c r="XQ29" s="25"/>
      <c r="XR29" s="25"/>
      <c r="XS29" s="25"/>
      <c r="XT29" s="25"/>
      <c r="XU29" s="25"/>
      <c r="XV29" s="25"/>
      <c r="XW29" s="25"/>
      <c r="XX29" s="25"/>
      <c r="XY29" s="25"/>
      <c r="XZ29" s="25"/>
      <c r="YA29" s="25"/>
      <c r="YB29" s="25"/>
      <c r="YC29" s="25"/>
      <c r="YD29" s="25"/>
      <c r="YE29" s="25"/>
      <c r="YF29" s="25"/>
      <c r="YG29" s="25"/>
      <c r="YH29" s="25"/>
      <c r="YI29" s="25"/>
      <c r="YJ29" s="25"/>
      <c r="YK29" s="25"/>
      <c r="YL29" s="25"/>
      <c r="YM29" s="25"/>
      <c r="YN29" s="25"/>
      <c r="YO29" s="25"/>
      <c r="YP29" s="25"/>
      <c r="YQ29" s="25"/>
      <c r="YR29" s="25"/>
      <c r="YS29" s="25"/>
      <c r="YT29" s="25"/>
      <c r="YU29" s="25"/>
      <c r="YV29" s="25"/>
      <c r="YW29" s="25"/>
      <c r="YX29" s="25"/>
      <c r="YY29" s="25"/>
      <c r="YZ29" s="25"/>
      <c r="ZA29" s="25"/>
      <c r="ZB29" s="25"/>
      <c r="ZC29" s="25"/>
      <c r="ZD29" s="25"/>
      <c r="ZE29" s="25"/>
      <c r="ZF29" s="25"/>
      <c r="ZG29" s="25"/>
      <c r="ZH29" s="25"/>
      <c r="ZI29" s="25"/>
      <c r="ZJ29" s="25"/>
      <c r="ZK29" s="25"/>
      <c r="ZL29" s="25"/>
      <c r="ZM29" s="25"/>
      <c r="ZN29" s="25"/>
      <c r="ZO29" s="25"/>
      <c r="ZP29" s="25"/>
      <c r="ZQ29" s="25"/>
      <c r="ZR29" s="25"/>
      <c r="ZS29" s="25"/>
      <c r="ZT29" s="25"/>
      <c r="ZU29" s="25"/>
      <c r="ZV29" s="25"/>
      <c r="ZW29" s="25"/>
      <c r="ZX29" s="25"/>
      <c r="ZY29" s="25"/>
      <c r="ZZ29" s="25"/>
      <c r="AAA29" s="25"/>
      <c r="AAB29" s="25"/>
      <c r="AAC29" s="25"/>
      <c r="AAD29" s="25"/>
      <c r="AAE29" s="25"/>
      <c r="AAF29" s="25"/>
      <c r="AAG29" s="25"/>
      <c r="AAH29" s="25"/>
      <c r="AAI29" s="25"/>
      <c r="AAJ29" s="25"/>
      <c r="AAK29" s="25"/>
      <c r="AAL29" s="25"/>
      <c r="AAM29" s="25"/>
      <c r="AAN29" s="25"/>
      <c r="AAO29" s="25"/>
      <c r="AAP29" s="25"/>
      <c r="AAQ29" s="25"/>
      <c r="AAR29" s="25"/>
      <c r="AAS29" s="25"/>
      <c r="AAT29" s="25"/>
      <c r="AAU29" s="25"/>
      <c r="AAV29" s="25"/>
      <c r="AAW29" s="25"/>
      <c r="AAX29" s="25"/>
      <c r="AAY29" s="25"/>
      <c r="AAZ29" s="25"/>
      <c r="ABA29" s="25"/>
      <c r="ABB29" s="25"/>
      <c r="ABC29" s="25"/>
      <c r="ABD29" s="25"/>
      <c r="ABE29" s="25"/>
      <c r="ABF29" s="25"/>
      <c r="ABG29" s="25"/>
      <c r="ABH29" s="25"/>
      <c r="ABI29" s="25"/>
      <c r="ABJ29" s="25"/>
      <c r="ABK29" s="25"/>
      <c r="ABL29" s="25"/>
      <c r="ABM29" s="25"/>
      <c r="ABN29" s="25"/>
      <c r="ABO29" s="25"/>
      <c r="ABP29" s="25"/>
      <c r="ABQ29" s="25"/>
      <c r="ABR29" s="25"/>
      <c r="ABS29" s="25"/>
      <c r="ABT29" s="25"/>
      <c r="ABU29" s="25"/>
      <c r="ABV29" s="25"/>
      <c r="ABW29" s="25"/>
      <c r="ABX29" s="25"/>
      <c r="ABY29" s="25"/>
      <c r="ABZ29" s="25"/>
      <c r="ACA29" s="25"/>
      <c r="ACB29" s="25"/>
      <c r="ACC29" s="25"/>
      <c r="ACD29" s="25"/>
      <c r="ACE29" s="25"/>
      <c r="ACF29" s="25"/>
      <c r="ACG29" s="25"/>
      <c r="ACH29" s="25"/>
      <c r="ACI29" s="25"/>
      <c r="ACJ29" s="25"/>
      <c r="ACK29" s="25"/>
      <c r="ACL29" s="25"/>
      <c r="ACM29" s="25"/>
      <c r="ACN29" s="25"/>
      <c r="ACO29" s="25"/>
      <c r="ACP29" s="25"/>
      <c r="ACQ29" s="25"/>
      <c r="ACR29" s="25"/>
      <c r="ACS29" s="25"/>
      <c r="ACT29" s="25"/>
      <c r="ACU29" s="25"/>
      <c r="ACV29" s="25"/>
      <c r="ACW29" s="25"/>
      <c r="ACX29" s="25"/>
      <c r="ACY29" s="25"/>
      <c r="ACZ29" s="25"/>
      <c r="ADA29" s="25"/>
      <c r="ADB29" s="25"/>
    </row>
    <row r="30" spans="1:782" s="3" customFormat="1" ht="39" customHeight="1" x14ac:dyDescent="0.2">
      <c r="A30" s="403" t="s">
        <v>178</v>
      </c>
      <c r="B30" s="404"/>
      <c r="C30" s="404"/>
      <c r="D30" s="404"/>
      <c r="E30" s="404"/>
      <c r="F30" s="38"/>
      <c r="G30" s="67">
        <v>6</v>
      </c>
      <c r="H30" s="5"/>
      <c r="I30" s="67"/>
      <c r="J30" s="67">
        <v>7</v>
      </c>
      <c r="K30" s="5"/>
      <c r="L30" s="5"/>
      <c r="M30" s="67">
        <v>4</v>
      </c>
      <c r="N30" s="5"/>
      <c r="O30" s="5"/>
      <c r="P30" s="5"/>
      <c r="Q30" s="5"/>
      <c r="R30" s="67"/>
      <c r="S30" s="5"/>
      <c r="T30" s="5"/>
      <c r="U30" s="67"/>
      <c r="V30" s="197">
        <f>SUM(G30,J30,M30)</f>
        <v>17</v>
      </c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  <c r="IW30" s="6"/>
      <c r="IX30" s="6"/>
      <c r="IY30" s="6"/>
      <c r="IZ30" s="6"/>
      <c r="JA30" s="6"/>
      <c r="JB30" s="6"/>
      <c r="JC30" s="6"/>
      <c r="JD30" s="6"/>
      <c r="JE30" s="6"/>
      <c r="JF30" s="6"/>
      <c r="JG30" s="6"/>
      <c r="JH30" s="6"/>
      <c r="JI30" s="6"/>
      <c r="JJ30" s="6"/>
      <c r="JK30" s="6"/>
      <c r="JL30" s="6"/>
      <c r="JM30" s="6"/>
      <c r="JN30" s="6"/>
      <c r="JO30" s="6"/>
      <c r="JP30" s="6"/>
      <c r="JQ30" s="6"/>
      <c r="JR30" s="6"/>
      <c r="JS30" s="6"/>
      <c r="JT30" s="6"/>
      <c r="JU30" s="6"/>
      <c r="JV30" s="6"/>
      <c r="JW30" s="6"/>
      <c r="JX30" s="6"/>
      <c r="JY30" s="6"/>
      <c r="JZ30" s="6"/>
      <c r="KA30" s="6"/>
      <c r="KB30" s="6"/>
      <c r="KC30" s="6"/>
      <c r="KD30" s="6"/>
      <c r="KE30" s="6"/>
      <c r="KF30" s="6"/>
      <c r="KG30" s="6"/>
      <c r="KH30" s="6"/>
      <c r="KI30" s="6"/>
      <c r="KJ30" s="6"/>
      <c r="KK30" s="6"/>
      <c r="KL30" s="6"/>
      <c r="KM30" s="6"/>
      <c r="KN30" s="6"/>
      <c r="KO30" s="6"/>
      <c r="KP30" s="6"/>
      <c r="KQ30" s="6"/>
      <c r="KR30" s="6"/>
      <c r="KS30" s="6"/>
      <c r="KT30" s="6"/>
      <c r="KU30" s="6"/>
      <c r="KV30" s="6"/>
      <c r="KW30" s="6"/>
      <c r="KX30" s="6"/>
      <c r="KY30" s="6"/>
      <c r="KZ30" s="6"/>
      <c r="LA30" s="6"/>
      <c r="LB30" s="6"/>
      <c r="LC30" s="6"/>
      <c r="LD30" s="6"/>
      <c r="LE30" s="6"/>
      <c r="LF30" s="6"/>
      <c r="LG30" s="6"/>
      <c r="LH30" s="6"/>
      <c r="LI30" s="6"/>
      <c r="LJ30" s="6"/>
      <c r="LK30" s="6"/>
      <c r="LL30" s="6"/>
      <c r="LM30" s="6"/>
      <c r="LN30" s="6"/>
      <c r="LO30" s="6"/>
      <c r="LP30" s="6"/>
      <c r="LQ30" s="6"/>
      <c r="LR30" s="6"/>
      <c r="LS30" s="6"/>
      <c r="LT30" s="6"/>
      <c r="LU30" s="6"/>
      <c r="LV30" s="6"/>
      <c r="LW30" s="6"/>
      <c r="LX30" s="6"/>
      <c r="LY30" s="6"/>
      <c r="LZ30" s="6"/>
      <c r="MA30" s="6"/>
      <c r="MB30" s="6"/>
      <c r="MC30" s="6"/>
      <c r="MD30" s="6"/>
      <c r="ME30" s="6"/>
      <c r="MF30" s="6"/>
      <c r="MG30" s="6"/>
      <c r="MH30" s="6"/>
      <c r="MI30" s="6"/>
      <c r="MJ30" s="6"/>
      <c r="MK30" s="6"/>
      <c r="ML30" s="6"/>
      <c r="MM30" s="6"/>
      <c r="MN30" s="6"/>
      <c r="MO30" s="6"/>
      <c r="MP30" s="6"/>
      <c r="MQ30" s="6"/>
      <c r="MR30" s="6"/>
      <c r="MS30" s="6"/>
      <c r="MT30" s="6"/>
      <c r="MU30" s="6"/>
      <c r="MV30" s="6"/>
      <c r="MW30" s="6"/>
      <c r="MX30" s="6"/>
      <c r="MY30" s="6"/>
      <c r="MZ30" s="6"/>
      <c r="NA30" s="6"/>
      <c r="NB30" s="6"/>
      <c r="NC30" s="6"/>
      <c r="ND30" s="6"/>
      <c r="NE30" s="6"/>
      <c r="NF30" s="6"/>
      <c r="NG30" s="6"/>
      <c r="NH30" s="6"/>
      <c r="NI30" s="6"/>
      <c r="NJ30" s="6"/>
      <c r="NK30" s="6"/>
      <c r="NL30" s="6"/>
      <c r="NM30" s="6"/>
      <c r="NN30" s="6"/>
      <c r="NO30" s="6"/>
      <c r="NP30" s="6"/>
      <c r="NQ30" s="6"/>
      <c r="NR30" s="6"/>
      <c r="NS30" s="6"/>
      <c r="NT30" s="6"/>
      <c r="NU30" s="6"/>
      <c r="NV30" s="6"/>
      <c r="NW30" s="6"/>
      <c r="NX30" s="6"/>
      <c r="NY30" s="6"/>
      <c r="NZ30" s="6"/>
      <c r="OA30" s="6"/>
      <c r="OB30" s="6"/>
      <c r="OC30" s="6"/>
      <c r="OD30" s="6"/>
      <c r="OE30" s="6"/>
      <c r="OF30" s="6"/>
      <c r="OG30" s="6"/>
      <c r="OH30" s="6"/>
      <c r="OI30" s="6"/>
      <c r="OJ30" s="6"/>
      <c r="OK30" s="6"/>
      <c r="OL30" s="6"/>
      <c r="OM30" s="6"/>
      <c r="ON30" s="6"/>
      <c r="OO30" s="6"/>
      <c r="OP30" s="6"/>
      <c r="OQ30" s="6"/>
      <c r="OR30" s="6"/>
      <c r="OS30" s="6"/>
      <c r="OT30" s="6"/>
      <c r="OU30" s="6"/>
      <c r="OV30" s="6"/>
      <c r="OW30" s="6"/>
      <c r="OX30" s="6"/>
      <c r="OY30" s="6"/>
      <c r="OZ30" s="6"/>
      <c r="PA30" s="6"/>
      <c r="PB30" s="6"/>
      <c r="PC30" s="6"/>
      <c r="PD30" s="6"/>
      <c r="PE30" s="6"/>
      <c r="PF30" s="6"/>
      <c r="PG30" s="6"/>
      <c r="PH30" s="6"/>
      <c r="PI30" s="6"/>
      <c r="PJ30" s="6"/>
      <c r="PK30" s="6"/>
      <c r="PL30" s="6"/>
      <c r="PM30" s="6"/>
      <c r="PN30" s="6"/>
      <c r="PO30" s="6"/>
      <c r="PP30" s="6"/>
      <c r="PQ30" s="6"/>
      <c r="PR30" s="6"/>
      <c r="PS30" s="6"/>
      <c r="PT30" s="6"/>
      <c r="PU30" s="6"/>
      <c r="PV30" s="6"/>
      <c r="PW30" s="6"/>
      <c r="PX30" s="6"/>
      <c r="PY30" s="6"/>
      <c r="PZ30" s="6"/>
      <c r="QA30" s="6"/>
      <c r="QB30" s="6"/>
      <c r="QC30" s="6"/>
      <c r="QD30" s="6"/>
      <c r="QE30" s="6"/>
      <c r="QF30" s="6"/>
      <c r="QG30" s="6"/>
      <c r="QH30" s="6"/>
      <c r="QI30" s="6"/>
      <c r="QJ30" s="6"/>
      <c r="QK30" s="6"/>
      <c r="QL30" s="6"/>
      <c r="QM30" s="6"/>
      <c r="QN30" s="6"/>
      <c r="QO30" s="6"/>
      <c r="QP30" s="6"/>
      <c r="QQ30" s="6"/>
      <c r="QR30" s="6"/>
      <c r="QS30" s="6"/>
      <c r="QT30" s="6"/>
      <c r="QU30" s="6"/>
      <c r="QV30" s="6"/>
      <c r="QW30" s="6"/>
      <c r="QX30" s="6"/>
      <c r="QY30" s="6"/>
      <c r="QZ30" s="6"/>
      <c r="RA30" s="6"/>
      <c r="RB30" s="6"/>
      <c r="RC30" s="6"/>
      <c r="RD30" s="6"/>
      <c r="RE30" s="6"/>
      <c r="RF30" s="6"/>
      <c r="RG30" s="6"/>
      <c r="RH30" s="6"/>
      <c r="RI30" s="6"/>
      <c r="RJ30" s="6"/>
      <c r="RK30" s="6"/>
      <c r="RL30" s="6"/>
      <c r="RM30" s="6"/>
      <c r="RN30" s="6"/>
      <c r="RO30" s="6"/>
      <c r="RP30" s="6"/>
      <c r="RQ30" s="6"/>
      <c r="RR30" s="6"/>
      <c r="RS30" s="6"/>
      <c r="RT30" s="6"/>
      <c r="RU30" s="6"/>
      <c r="RV30" s="6"/>
      <c r="RW30" s="6"/>
      <c r="RX30" s="6"/>
      <c r="RY30" s="6"/>
      <c r="RZ30" s="6"/>
      <c r="SA30" s="6"/>
      <c r="SB30" s="6"/>
      <c r="SC30" s="6"/>
      <c r="SD30" s="6"/>
      <c r="SE30" s="6"/>
      <c r="SF30" s="6"/>
      <c r="SG30" s="6"/>
      <c r="SH30" s="6"/>
      <c r="SI30" s="6"/>
      <c r="SJ30" s="6"/>
      <c r="SK30" s="6"/>
      <c r="SL30" s="6"/>
      <c r="SM30" s="6"/>
      <c r="SN30" s="6"/>
      <c r="SO30" s="6"/>
      <c r="SP30" s="6"/>
      <c r="SQ30" s="6"/>
      <c r="SR30" s="6"/>
      <c r="SS30" s="6"/>
      <c r="ST30" s="6"/>
      <c r="SU30" s="6"/>
      <c r="SV30" s="6"/>
      <c r="SW30" s="6"/>
      <c r="SX30" s="6"/>
      <c r="SY30" s="6"/>
      <c r="SZ30" s="6"/>
      <c r="TA30" s="6"/>
      <c r="TB30" s="6"/>
      <c r="TC30" s="6"/>
      <c r="TD30" s="6"/>
      <c r="TE30" s="6"/>
      <c r="TF30" s="6"/>
      <c r="TG30" s="6"/>
      <c r="TH30" s="6"/>
      <c r="TI30" s="6"/>
      <c r="TJ30" s="6"/>
      <c r="TK30" s="6"/>
      <c r="TL30" s="6"/>
      <c r="TM30" s="6"/>
      <c r="TN30" s="6"/>
      <c r="TO30" s="6"/>
      <c r="TP30" s="6"/>
      <c r="TQ30" s="6"/>
      <c r="TR30" s="6"/>
      <c r="TS30" s="6"/>
      <c r="TT30" s="6"/>
      <c r="TU30" s="6"/>
      <c r="TV30" s="6"/>
      <c r="TW30" s="6"/>
      <c r="TX30" s="6"/>
      <c r="TY30" s="6"/>
      <c r="TZ30" s="6"/>
      <c r="UA30" s="6"/>
      <c r="UB30" s="6"/>
      <c r="UC30" s="6"/>
      <c r="UD30" s="6"/>
      <c r="UE30" s="6"/>
      <c r="UF30" s="6"/>
      <c r="UG30" s="6"/>
      <c r="UH30" s="6"/>
      <c r="UI30" s="6"/>
      <c r="UJ30" s="6"/>
      <c r="UK30" s="6"/>
      <c r="UL30" s="6"/>
      <c r="UM30" s="6"/>
      <c r="UN30" s="6"/>
      <c r="UO30" s="6"/>
      <c r="UP30" s="6"/>
      <c r="UQ30" s="6"/>
      <c r="UR30" s="6"/>
      <c r="US30" s="6"/>
      <c r="UT30" s="6"/>
      <c r="UU30" s="6"/>
      <c r="UV30" s="6"/>
      <c r="UW30" s="6"/>
      <c r="UX30" s="6"/>
      <c r="UY30" s="6"/>
      <c r="UZ30" s="6"/>
      <c r="VA30" s="6"/>
      <c r="VB30" s="6"/>
      <c r="VC30" s="6"/>
      <c r="VD30" s="6"/>
      <c r="VE30" s="6"/>
      <c r="VF30" s="6"/>
      <c r="VG30" s="6"/>
      <c r="VH30" s="6"/>
      <c r="VI30" s="6"/>
      <c r="VJ30" s="6"/>
      <c r="VK30" s="6"/>
      <c r="VL30" s="6"/>
      <c r="VM30" s="6"/>
      <c r="VN30" s="6"/>
      <c r="VO30" s="6"/>
      <c r="VP30" s="6"/>
      <c r="VQ30" s="6"/>
      <c r="VR30" s="6"/>
      <c r="VS30" s="6"/>
      <c r="VT30" s="6"/>
      <c r="VU30" s="6"/>
      <c r="VV30" s="6"/>
      <c r="VW30" s="6"/>
      <c r="VX30" s="6"/>
      <c r="VY30" s="6"/>
      <c r="VZ30" s="6"/>
      <c r="WA30" s="6"/>
      <c r="WB30" s="6"/>
      <c r="WC30" s="6"/>
      <c r="WD30" s="6"/>
      <c r="WE30" s="6"/>
      <c r="WF30" s="6"/>
      <c r="WG30" s="6"/>
      <c r="WH30" s="6"/>
      <c r="WI30" s="6"/>
      <c r="WJ30" s="6"/>
      <c r="WK30" s="6"/>
      <c r="WL30" s="6"/>
      <c r="WM30" s="6"/>
      <c r="WN30" s="6"/>
      <c r="WO30" s="6"/>
      <c r="WP30" s="6"/>
      <c r="WQ30" s="6"/>
      <c r="WR30" s="6"/>
      <c r="WS30" s="6"/>
      <c r="WT30" s="6"/>
      <c r="WU30" s="6"/>
      <c r="WV30" s="6"/>
      <c r="WW30" s="6"/>
      <c r="WX30" s="6"/>
      <c r="WY30" s="6"/>
      <c r="WZ30" s="6"/>
      <c r="XA30" s="6"/>
      <c r="XB30" s="6"/>
      <c r="XC30" s="6"/>
      <c r="XD30" s="6"/>
      <c r="XE30" s="6"/>
      <c r="XF30" s="6"/>
      <c r="XG30" s="6"/>
      <c r="XH30" s="6"/>
      <c r="XI30" s="6"/>
      <c r="XJ30" s="6"/>
      <c r="XK30" s="6"/>
      <c r="XL30" s="6"/>
      <c r="XM30" s="6"/>
      <c r="XN30" s="6"/>
      <c r="XO30" s="6"/>
      <c r="XP30" s="6"/>
      <c r="XQ30" s="6"/>
      <c r="XR30" s="6"/>
      <c r="XS30" s="6"/>
      <c r="XT30" s="6"/>
      <c r="XU30" s="6"/>
      <c r="XV30" s="6"/>
      <c r="XW30" s="6"/>
      <c r="XX30" s="6"/>
      <c r="XY30" s="6"/>
      <c r="XZ30" s="6"/>
      <c r="YA30" s="6"/>
      <c r="YB30" s="6"/>
      <c r="YC30" s="6"/>
      <c r="YD30" s="6"/>
      <c r="YE30" s="6"/>
      <c r="YF30" s="6"/>
      <c r="YG30" s="6"/>
      <c r="YH30" s="6"/>
      <c r="YI30" s="6"/>
      <c r="YJ30" s="6"/>
      <c r="YK30" s="6"/>
      <c r="YL30" s="6"/>
      <c r="YM30" s="6"/>
      <c r="YN30" s="6"/>
      <c r="YO30" s="6"/>
      <c r="YP30" s="6"/>
      <c r="YQ30" s="6"/>
      <c r="YR30" s="6"/>
      <c r="YS30" s="6"/>
      <c r="YT30" s="6"/>
      <c r="YU30" s="6"/>
      <c r="YV30" s="6"/>
      <c r="YW30" s="6"/>
      <c r="YX30" s="6"/>
      <c r="YY30" s="6"/>
      <c r="YZ30" s="6"/>
      <c r="ZA30" s="6"/>
      <c r="ZB30" s="6"/>
      <c r="ZC30" s="6"/>
      <c r="ZD30" s="6"/>
      <c r="ZE30" s="6"/>
      <c r="ZF30" s="6"/>
      <c r="ZG30" s="6"/>
      <c r="ZH30" s="6"/>
      <c r="ZI30" s="6"/>
      <c r="ZJ30" s="6"/>
      <c r="ZK30" s="6"/>
      <c r="ZL30" s="6"/>
      <c r="ZM30" s="6"/>
      <c r="ZN30" s="6"/>
      <c r="ZO30" s="6"/>
      <c r="ZP30" s="6"/>
      <c r="ZQ30" s="6"/>
      <c r="ZR30" s="6"/>
      <c r="ZS30" s="6"/>
      <c r="ZT30" s="6"/>
      <c r="ZU30" s="6"/>
      <c r="ZV30" s="6"/>
      <c r="ZW30" s="6"/>
      <c r="ZX30" s="6"/>
      <c r="ZY30" s="6"/>
      <c r="ZZ30" s="6"/>
      <c r="AAA30" s="6"/>
      <c r="AAB30" s="6"/>
      <c r="AAC30" s="6"/>
      <c r="AAD30" s="6"/>
      <c r="AAE30" s="6"/>
      <c r="AAF30" s="6"/>
      <c r="AAG30" s="6"/>
      <c r="AAH30" s="6"/>
      <c r="AAI30" s="6"/>
      <c r="AAJ30" s="6"/>
      <c r="AAK30" s="6"/>
      <c r="AAL30" s="6"/>
      <c r="AAM30" s="6"/>
      <c r="AAN30" s="6"/>
      <c r="AAO30" s="6"/>
      <c r="AAP30" s="6"/>
      <c r="AAQ30" s="6"/>
      <c r="AAR30" s="6"/>
      <c r="AAS30" s="6"/>
      <c r="AAT30" s="6"/>
      <c r="AAU30" s="6"/>
      <c r="AAV30" s="6"/>
      <c r="AAW30" s="6"/>
      <c r="AAX30" s="6"/>
      <c r="AAY30" s="6"/>
      <c r="AAZ30" s="6"/>
      <c r="ABA30" s="6"/>
      <c r="ABB30" s="6"/>
      <c r="ABC30" s="6"/>
      <c r="ABD30" s="6"/>
      <c r="ABE30" s="6"/>
      <c r="ABF30" s="6"/>
      <c r="ABG30" s="6"/>
      <c r="ABH30" s="6"/>
      <c r="ABI30" s="6"/>
      <c r="ABJ30" s="6"/>
      <c r="ABK30" s="6"/>
      <c r="ABL30" s="6"/>
      <c r="ABM30" s="6"/>
      <c r="ABN30" s="6"/>
      <c r="ABO30" s="6"/>
      <c r="ABP30" s="6"/>
      <c r="ABQ30" s="6"/>
      <c r="ABR30" s="6"/>
      <c r="ABS30" s="6"/>
      <c r="ABT30" s="6"/>
      <c r="ABU30" s="6"/>
      <c r="ABV30" s="6"/>
      <c r="ABW30" s="6"/>
      <c r="ABX30" s="6"/>
      <c r="ABY30" s="6"/>
      <c r="ABZ30" s="6"/>
      <c r="ACA30" s="6"/>
      <c r="ACB30" s="6"/>
      <c r="ACC30" s="6"/>
      <c r="ACD30" s="6"/>
      <c r="ACE30" s="6"/>
      <c r="ACF30" s="6"/>
      <c r="ACG30" s="6"/>
      <c r="ACH30" s="6"/>
      <c r="ACI30" s="6"/>
      <c r="ACJ30" s="6"/>
      <c r="ACK30" s="6"/>
      <c r="ACL30" s="6"/>
      <c r="ACM30" s="6"/>
      <c r="ACN30" s="6"/>
      <c r="ACO30" s="6"/>
      <c r="ACP30" s="6"/>
      <c r="ACQ30" s="6"/>
      <c r="ACR30" s="6"/>
      <c r="ACS30" s="6"/>
      <c r="ACT30" s="6"/>
      <c r="ACU30" s="6"/>
      <c r="ACV30" s="6"/>
      <c r="ACW30" s="6"/>
      <c r="ACX30" s="6"/>
      <c r="ACY30" s="6"/>
      <c r="ACZ30" s="6"/>
      <c r="ADA30" s="6"/>
      <c r="ADB30" s="6"/>
    </row>
    <row r="31" spans="1:782" s="3" customFormat="1" ht="39" customHeight="1" x14ac:dyDescent="0.2">
      <c r="A31" s="264"/>
      <c r="B31" s="265"/>
      <c r="C31" s="89"/>
      <c r="D31" s="265"/>
      <c r="E31" s="265"/>
      <c r="F31" s="91"/>
      <c r="G31" s="411" t="s">
        <v>145</v>
      </c>
      <c r="H31" s="412"/>
      <c r="I31" s="412"/>
      <c r="J31" s="412"/>
      <c r="K31" s="412"/>
      <c r="L31" s="412"/>
      <c r="M31" s="413"/>
      <c r="N31" s="411" t="s">
        <v>146</v>
      </c>
      <c r="O31" s="414"/>
      <c r="P31" s="414"/>
      <c r="Q31" s="414"/>
      <c r="R31" s="414"/>
      <c r="S31" s="415"/>
      <c r="T31" s="233"/>
      <c r="U31" s="97"/>
      <c r="V31" s="97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  <c r="IU31" s="6"/>
      <c r="IV31" s="6"/>
      <c r="IW31" s="6"/>
      <c r="IX31" s="6"/>
      <c r="IY31" s="6"/>
      <c r="IZ31" s="6"/>
      <c r="JA31" s="6"/>
      <c r="JB31" s="6"/>
      <c r="JC31" s="6"/>
      <c r="JD31" s="6"/>
      <c r="JE31" s="6"/>
      <c r="JF31" s="6"/>
      <c r="JG31" s="6"/>
      <c r="JH31" s="6"/>
      <c r="JI31" s="6"/>
      <c r="JJ31" s="6"/>
      <c r="JK31" s="6"/>
      <c r="JL31" s="6"/>
      <c r="JM31" s="6"/>
      <c r="JN31" s="6"/>
      <c r="JO31" s="6"/>
      <c r="JP31" s="6"/>
      <c r="JQ31" s="6"/>
      <c r="JR31" s="6"/>
      <c r="JS31" s="6"/>
      <c r="JT31" s="6"/>
      <c r="JU31" s="6"/>
      <c r="JV31" s="6"/>
      <c r="JW31" s="6"/>
      <c r="JX31" s="6"/>
      <c r="JY31" s="6"/>
      <c r="JZ31" s="6"/>
      <c r="KA31" s="6"/>
      <c r="KB31" s="6"/>
      <c r="KC31" s="6"/>
      <c r="KD31" s="6"/>
      <c r="KE31" s="6"/>
      <c r="KF31" s="6"/>
      <c r="KG31" s="6"/>
      <c r="KH31" s="6"/>
      <c r="KI31" s="6"/>
      <c r="KJ31" s="6"/>
      <c r="KK31" s="6"/>
      <c r="KL31" s="6"/>
      <c r="KM31" s="6"/>
      <c r="KN31" s="6"/>
      <c r="KO31" s="6"/>
      <c r="KP31" s="6"/>
      <c r="KQ31" s="6"/>
      <c r="KR31" s="6"/>
      <c r="KS31" s="6"/>
      <c r="KT31" s="6"/>
      <c r="KU31" s="6"/>
      <c r="KV31" s="6"/>
      <c r="KW31" s="6"/>
      <c r="KX31" s="6"/>
      <c r="KY31" s="6"/>
      <c r="KZ31" s="6"/>
      <c r="LA31" s="6"/>
      <c r="LB31" s="6"/>
      <c r="LC31" s="6"/>
      <c r="LD31" s="6"/>
      <c r="LE31" s="6"/>
      <c r="LF31" s="6"/>
      <c r="LG31" s="6"/>
      <c r="LH31" s="6"/>
      <c r="LI31" s="6"/>
      <c r="LJ31" s="6"/>
      <c r="LK31" s="6"/>
      <c r="LL31" s="6"/>
      <c r="LM31" s="6"/>
      <c r="LN31" s="6"/>
      <c r="LO31" s="6"/>
      <c r="LP31" s="6"/>
      <c r="LQ31" s="6"/>
      <c r="LR31" s="6"/>
      <c r="LS31" s="6"/>
      <c r="LT31" s="6"/>
      <c r="LU31" s="6"/>
      <c r="LV31" s="6"/>
      <c r="LW31" s="6"/>
      <c r="LX31" s="6"/>
      <c r="LY31" s="6"/>
      <c r="LZ31" s="6"/>
      <c r="MA31" s="6"/>
      <c r="MB31" s="6"/>
      <c r="MC31" s="6"/>
      <c r="MD31" s="6"/>
      <c r="ME31" s="6"/>
      <c r="MF31" s="6"/>
      <c r="MG31" s="6"/>
      <c r="MH31" s="6"/>
      <c r="MI31" s="6"/>
      <c r="MJ31" s="6"/>
      <c r="MK31" s="6"/>
      <c r="ML31" s="6"/>
      <c r="MM31" s="6"/>
      <c r="MN31" s="6"/>
      <c r="MO31" s="6"/>
      <c r="MP31" s="6"/>
      <c r="MQ31" s="6"/>
      <c r="MR31" s="6"/>
      <c r="MS31" s="6"/>
      <c r="MT31" s="6"/>
      <c r="MU31" s="6"/>
      <c r="MV31" s="6"/>
      <c r="MW31" s="6"/>
      <c r="MX31" s="6"/>
      <c r="MY31" s="6"/>
      <c r="MZ31" s="6"/>
      <c r="NA31" s="6"/>
      <c r="NB31" s="6"/>
      <c r="NC31" s="6"/>
      <c r="ND31" s="6"/>
      <c r="NE31" s="6"/>
      <c r="NF31" s="6"/>
      <c r="NG31" s="6"/>
      <c r="NH31" s="6"/>
      <c r="NI31" s="6"/>
      <c r="NJ31" s="6"/>
      <c r="NK31" s="6"/>
      <c r="NL31" s="6"/>
      <c r="NM31" s="6"/>
      <c r="NN31" s="6"/>
      <c r="NO31" s="6"/>
      <c r="NP31" s="6"/>
      <c r="NQ31" s="6"/>
      <c r="NR31" s="6"/>
      <c r="NS31" s="6"/>
      <c r="NT31" s="6"/>
      <c r="NU31" s="6"/>
      <c r="NV31" s="6"/>
      <c r="NW31" s="6"/>
      <c r="NX31" s="6"/>
      <c r="NY31" s="6"/>
      <c r="NZ31" s="6"/>
      <c r="OA31" s="6"/>
      <c r="OB31" s="6"/>
      <c r="OC31" s="6"/>
      <c r="OD31" s="6"/>
      <c r="OE31" s="6"/>
      <c r="OF31" s="6"/>
      <c r="OG31" s="6"/>
      <c r="OH31" s="6"/>
      <c r="OI31" s="6"/>
      <c r="OJ31" s="6"/>
      <c r="OK31" s="6"/>
      <c r="OL31" s="6"/>
      <c r="OM31" s="6"/>
      <c r="ON31" s="6"/>
      <c r="OO31" s="6"/>
      <c r="OP31" s="6"/>
      <c r="OQ31" s="6"/>
      <c r="OR31" s="6"/>
      <c r="OS31" s="6"/>
      <c r="OT31" s="6"/>
      <c r="OU31" s="6"/>
      <c r="OV31" s="6"/>
      <c r="OW31" s="6"/>
      <c r="OX31" s="6"/>
      <c r="OY31" s="6"/>
      <c r="OZ31" s="6"/>
      <c r="PA31" s="6"/>
      <c r="PB31" s="6"/>
      <c r="PC31" s="6"/>
      <c r="PD31" s="6"/>
      <c r="PE31" s="6"/>
      <c r="PF31" s="6"/>
      <c r="PG31" s="6"/>
      <c r="PH31" s="6"/>
      <c r="PI31" s="6"/>
      <c r="PJ31" s="6"/>
      <c r="PK31" s="6"/>
      <c r="PL31" s="6"/>
      <c r="PM31" s="6"/>
      <c r="PN31" s="6"/>
      <c r="PO31" s="6"/>
      <c r="PP31" s="6"/>
      <c r="PQ31" s="6"/>
      <c r="PR31" s="6"/>
      <c r="PS31" s="6"/>
      <c r="PT31" s="6"/>
      <c r="PU31" s="6"/>
      <c r="PV31" s="6"/>
      <c r="PW31" s="6"/>
      <c r="PX31" s="6"/>
      <c r="PY31" s="6"/>
      <c r="PZ31" s="6"/>
      <c r="QA31" s="6"/>
      <c r="QB31" s="6"/>
      <c r="QC31" s="6"/>
      <c r="QD31" s="6"/>
      <c r="QE31" s="6"/>
      <c r="QF31" s="6"/>
      <c r="QG31" s="6"/>
      <c r="QH31" s="6"/>
      <c r="QI31" s="6"/>
      <c r="QJ31" s="6"/>
      <c r="QK31" s="6"/>
      <c r="QL31" s="6"/>
      <c r="QM31" s="6"/>
      <c r="QN31" s="6"/>
      <c r="QO31" s="6"/>
      <c r="QP31" s="6"/>
      <c r="QQ31" s="6"/>
      <c r="QR31" s="6"/>
      <c r="QS31" s="6"/>
      <c r="QT31" s="6"/>
      <c r="QU31" s="6"/>
      <c r="QV31" s="6"/>
      <c r="QW31" s="6"/>
      <c r="QX31" s="6"/>
      <c r="QY31" s="6"/>
      <c r="QZ31" s="6"/>
      <c r="RA31" s="6"/>
      <c r="RB31" s="6"/>
      <c r="RC31" s="6"/>
      <c r="RD31" s="6"/>
      <c r="RE31" s="6"/>
      <c r="RF31" s="6"/>
      <c r="RG31" s="6"/>
      <c r="RH31" s="6"/>
      <c r="RI31" s="6"/>
      <c r="RJ31" s="6"/>
      <c r="RK31" s="6"/>
      <c r="RL31" s="6"/>
      <c r="RM31" s="6"/>
      <c r="RN31" s="6"/>
      <c r="RO31" s="6"/>
      <c r="RP31" s="6"/>
      <c r="RQ31" s="6"/>
      <c r="RR31" s="6"/>
      <c r="RS31" s="6"/>
      <c r="RT31" s="6"/>
      <c r="RU31" s="6"/>
      <c r="RV31" s="6"/>
      <c r="RW31" s="6"/>
      <c r="RX31" s="6"/>
      <c r="RY31" s="6"/>
      <c r="RZ31" s="6"/>
      <c r="SA31" s="6"/>
      <c r="SB31" s="6"/>
      <c r="SC31" s="6"/>
      <c r="SD31" s="6"/>
      <c r="SE31" s="6"/>
      <c r="SF31" s="6"/>
      <c r="SG31" s="6"/>
      <c r="SH31" s="6"/>
      <c r="SI31" s="6"/>
      <c r="SJ31" s="6"/>
      <c r="SK31" s="6"/>
      <c r="SL31" s="6"/>
      <c r="SM31" s="6"/>
      <c r="SN31" s="6"/>
      <c r="SO31" s="6"/>
      <c r="SP31" s="6"/>
      <c r="SQ31" s="6"/>
      <c r="SR31" s="6"/>
      <c r="SS31" s="6"/>
      <c r="ST31" s="6"/>
      <c r="SU31" s="6"/>
      <c r="SV31" s="6"/>
      <c r="SW31" s="6"/>
      <c r="SX31" s="6"/>
      <c r="SY31" s="6"/>
      <c r="SZ31" s="6"/>
      <c r="TA31" s="6"/>
      <c r="TB31" s="6"/>
      <c r="TC31" s="6"/>
      <c r="TD31" s="6"/>
      <c r="TE31" s="6"/>
      <c r="TF31" s="6"/>
      <c r="TG31" s="6"/>
      <c r="TH31" s="6"/>
      <c r="TI31" s="6"/>
      <c r="TJ31" s="6"/>
      <c r="TK31" s="6"/>
      <c r="TL31" s="6"/>
      <c r="TM31" s="6"/>
      <c r="TN31" s="6"/>
      <c r="TO31" s="6"/>
      <c r="TP31" s="6"/>
      <c r="TQ31" s="6"/>
      <c r="TR31" s="6"/>
      <c r="TS31" s="6"/>
      <c r="TT31" s="6"/>
      <c r="TU31" s="6"/>
      <c r="TV31" s="6"/>
      <c r="TW31" s="6"/>
      <c r="TX31" s="6"/>
      <c r="TY31" s="6"/>
      <c r="TZ31" s="6"/>
      <c r="UA31" s="6"/>
      <c r="UB31" s="6"/>
      <c r="UC31" s="6"/>
      <c r="UD31" s="6"/>
      <c r="UE31" s="6"/>
      <c r="UF31" s="6"/>
      <c r="UG31" s="6"/>
      <c r="UH31" s="6"/>
      <c r="UI31" s="6"/>
      <c r="UJ31" s="6"/>
      <c r="UK31" s="6"/>
      <c r="UL31" s="6"/>
      <c r="UM31" s="6"/>
      <c r="UN31" s="6"/>
      <c r="UO31" s="6"/>
      <c r="UP31" s="6"/>
      <c r="UQ31" s="6"/>
      <c r="UR31" s="6"/>
      <c r="US31" s="6"/>
      <c r="UT31" s="6"/>
      <c r="UU31" s="6"/>
      <c r="UV31" s="6"/>
      <c r="UW31" s="6"/>
      <c r="UX31" s="6"/>
      <c r="UY31" s="6"/>
      <c r="UZ31" s="6"/>
      <c r="VA31" s="6"/>
      <c r="VB31" s="6"/>
      <c r="VC31" s="6"/>
      <c r="VD31" s="6"/>
      <c r="VE31" s="6"/>
      <c r="VF31" s="6"/>
      <c r="VG31" s="6"/>
      <c r="VH31" s="6"/>
      <c r="VI31" s="6"/>
      <c r="VJ31" s="6"/>
      <c r="VK31" s="6"/>
      <c r="VL31" s="6"/>
      <c r="VM31" s="6"/>
      <c r="VN31" s="6"/>
      <c r="VO31" s="6"/>
      <c r="VP31" s="6"/>
      <c r="VQ31" s="6"/>
      <c r="VR31" s="6"/>
      <c r="VS31" s="6"/>
      <c r="VT31" s="6"/>
      <c r="VU31" s="6"/>
      <c r="VV31" s="6"/>
      <c r="VW31" s="6"/>
      <c r="VX31" s="6"/>
      <c r="VY31" s="6"/>
      <c r="VZ31" s="6"/>
      <c r="WA31" s="6"/>
      <c r="WB31" s="6"/>
      <c r="WC31" s="6"/>
      <c r="WD31" s="6"/>
      <c r="WE31" s="6"/>
      <c r="WF31" s="6"/>
      <c r="WG31" s="6"/>
      <c r="WH31" s="6"/>
      <c r="WI31" s="6"/>
      <c r="WJ31" s="6"/>
      <c r="WK31" s="6"/>
      <c r="WL31" s="6"/>
      <c r="WM31" s="6"/>
      <c r="WN31" s="6"/>
      <c r="WO31" s="6"/>
      <c r="WP31" s="6"/>
      <c r="WQ31" s="6"/>
      <c r="WR31" s="6"/>
      <c r="WS31" s="6"/>
      <c r="WT31" s="6"/>
      <c r="WU31" s="6"/>
      <c r="WV31" s="6"/>
      <c r="WW31" s="6"/>
      <c r="WX31" s="6"/>
      <c r="WY31" s="6"/>
      <c r="WZ31" s="6"/>
      <c r="XA31" s="6"/>
      <c r="XB31" s="6"/>
      <c r="XC31" s="6"/>
      <c r="XD31" s="6"/>
      <c r="XE31" s="6"/>
      <c r="XF31" s="6"/>
      <c r="XG31" s="6"/>
      <c r="XH31" s="6"/>
      <c r="XI31" s="6"/>
      <c r="XJ31" s="6"/>
      <c r="XK31" s="6"/>
      <c r="XL31" s="6"/>
      <c r="XM31" s="6"/>
      <c r="XN31" s="6"/>
      <c r="XO31" s="6"/>
      <c r="XP31" s="6"/>
      <c r="XQ31" s="6"/>
      <c r="XR31" s="6"/>
      <c r="XS31" s="6"/>
      <c r="XT31" s="6"/>
      <c r="XU31" s="6"/>
      <c r="XV31" s="6"/>
      <c r="XW31" s="6"/>
      <c r="XX31" s="6"/>
      <c r="XY31" s="6"/>
      <c r="XZ31" s="6"/>
      <c r="YA31" s="6"/>
      <c r="YB31" s="6"/>
      <c r="YC31" s="6"/>
      <c r="YD31" s="6"/>
      <c r="YE31" s="6"/>
      <c r="YF31" s="6"/>
      <c r="YG31" s="6"/>
      <c r="YH31" s="6"/>
      <c r="YI31" s="6"/>
      <c r="YJ31" s="6"/>
      <c r="YK31" s="6"/>
      <c r="YL31" s="6"/>
      <c r="YM31" s="6"/>
      <c r="YN31" s="6"/>
      <c r="YO31" s="6"/>
      <c r="YP31" s="6"/>
      <c r="YQ31" s="6"/>
      <c r="YR31" s="6"/>
      <c r="YS31" s="6"/>
      <c r="YT31" s="6"/>
      <c r="YU31" s="6"/>
      <c r="YV31" s="6"/>
      <c r="YW31" s="6"/>
      <c r="YX31" s="6"/>
      <c r="YY31" s="6"/>
      <c r="YZ31" s="6"/>
      <c r="ZA31" s="6"/>
      <c r="ZB31" s="6"/>
      <c r="ZC31" s="6"/>
      <c r="ZD31" s="6"/>
      <c r="ZE31" s="6"/>
      <c r="ZF31" s="6"/>
      <c r="ZG31" s="6"/>
      <c r="ZH31" s="6"/>
      <c r="ZI31" s="6"/>
      <c r="ZJ31" s="6"/>
      <c r="ZK31" s="6"/>
      <c r="ZL31" s="6"/>
      <c r="ZM31" s="6"/>
      <c r="ZN31" s="6"/>
      <c r="ZO31" s="6"/>
      <c r="ZP31" s="6"/>
      <c r="ZQ31" s="6"/>
      <c r="ZR31" s="6"/>
      <c r="ZS31" s="6"/>
      <c r="ZT31" s="6"/>
      <c r="ZU31" s="6"/>
      <c r="ZV31" s="6"/>
      <c r="ZW31" s="6"/>
      <c r="ZX31" s="6"/>
      <c r="ZY31" s="6"/>
      <c r="ZZ31" s="6"/>
      <c r="AAA31" s="6"/>
      <c r="AAB31" s="6"/>
      <c r="AAC31" s="6"/>
      <c r="AAD31" s="6"/>
      <c r="AAE31" s="6"/>
      <c r="AAF31" s="6"/>
      <c r="AAG31" s="6"/>
      <c r="AAH31" s="6"/>
      <c r="AAI31" s="6"/>
      <c r="AAJ31" s="6"/>
      <c r="AAK31" s="6"/>
      <c r="AAL31" s="6"/>
      <c r="AAM31" s="6"/>
      <c r="AAN31" s="6"/>
      <c r="AAO31" s="6"/>
      <c r="AAP31" s="6"/>
      <c r="AAQ31" s="6"/>
      <c r="AAR31" s="6"/>
      <c r="AAS31" s="6"/>
      <c r="AAT31" s="6"/>
      <c r="AAU31" s="6"/>
      <c r="AAV31" s="6"/>
      <c r="AAW31" s="6"/>
      <c r="AAX31" s="6"/>
      <c r="AAY31" s="6"/>
      <c r="AAZ31" s="6"/>
      <c r="ABA31" s="6"/>
      <c r="ABB31" s="6"/>
      <c r="ABC31" s="6"/>
      <c r="ABD31" s="6"/>
      <c r="ABE31" s="6"/>
      <c r="ABF31" s="6"/>
      <c r="ABG31" s="6"/>
      <c r="ABH31" s="6"/>
      <c r="ABI31" s="6"/>
      <c r="ABJ31" s="6"/>
      <c r="ABK31" s="6"/>
      <c r="ABL31" s="6"/>
      <c r="ABM31" s="6"/>
      <c r="ABN31" s="6"/>
      <c r="ABO31" s="6"/>
      <c r="ABP31" s="6"/>
      <c r="ABQ31" s="6"/>
      <c r="ABR31" s="6"/>
      <c r="ABS31" s="6"/>
      <c r="ABT31" s="6"/>
      <c r="ABU31" s="6"/>
      <c r="ABV31" s="6"/>
      <c r="ABW31" s="6"/>
      <c r="ABX31" s="6"/>
      <c r="ABY31" s="6"/>
      <c r="ABZ31" s="6"/>
      <c r="ACA31" s="6"/>
      <c r="ACB31" s="6"/>
      <c r="ACC31" s="6"/>
      <c r="ACD31" s="6"/>
      <c r="ACE31" s="6"/>
      <c r="ACF31" s="6"/>
      <c r="ACG31" s="6"/>
      <c r="ACH31" s="6"/>
      <c r="ACI31" s="6"/>
      <c r="ACJ31" s="6"/>
      <c r="ACK31" s="6"/>
      <c r="ACL31" s="6"/>
      <c r="ACM31" s="6"/>
      <c r="ACN31" s="6"/>
      <c r="ACO31" s="6"/>
      <c r="ACP31" s="6"/>
      <c r="ACQ31" s="6"/>
      <c r="ACR31" s="6"/>
      <c r="ACS31" s="6"/>
      <c r="ACT31" s="6"/>
      <c r="ACU31" s="6"/>
      <c r="ACV31" s="6"/>
      <c r="ACW31" s="6"/>
      <c r="ACX31" s="6"/>
      <c r="ACY31" s="6"/>
      <c r="ACZ31" s="6"/>
      <c r="ADA31" s="6"/>
      <c r="ADB31" s="6"/>
    </row>
    <row r="32" spans="1:782" s="3" customFormat="1" ht="39" customHeight="1" x14ac:dyDescent="0.2">
      <c r="A32" s="160" t="s">
        <v>57</v>
      </c>
      <c r="B32" s="62" t="s">
        <v>121</v>
      </c>
      <c r="C32" s="178"/>
      <c r="D32" s="259" t="s">
        <v>16</v>
      </c>
      <c r="E32" s="259" t="s">
        <v>45</v>
      </c>
      <c r="F32" s="52" t="s">
        <v>45</v>
      </c>
      <c r="G32" s="350" t="s">
        <v>168</v>
      </c>
      <c r="H32" s="350"/>
      <c r="I32" s="350"/>
      <c r="J32" s="350"/>
      <c r="K32" s="350"/>
      <c r="L32" s="350"/>
      <c r="M32" s="350"/>
      <c r="N32" s="401" t="s">
        <v>169</v>
      </c>
      <c r="O32" s="401"/>
      <c r="P32" s="401"/>
      <c r="Q32" s="401"/>
      <c r="R32" s="401"/>
      <c r="S32" s="402"/>
      <c r="T32" s="199">
        <v>30</v>
      </c>
      <c r="U32" s="199">
        <v>45</v>
      </c>
      <c r="V32" s="98">
        <v>3</v>
      </c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6"/>
      <c r="IT32" s="6"/>
      <c r="IU32" s="6"/>
      <c r="IV32" s="6"/>
      <c r="IW32" s="6"/>
      <c r="IX32" s="6"/>
      <c r="IY32" s="6"/>
      <c r="IZ32" s="6"/>
      <c r="JA32" s="6"/>
      <c r="JB32" s="6"/>
      <c r="JC32" s="6"/>
      <c r="JD32" s="6"/>
      <c r="JE32" s="6"/>
      <c r="JF32" s="6"/>
      <c r="JG32" s="6"/>
      <c r="JH32" s="6"/>
      <c r="JI32" s="6"/>
      <c r="JJ32" s="6"/>
      <c r="JK32" s="6"/>
      <c r="JL32" s="6"/>
      <c r="JM32" s="6"/>
      <c r="JN32" s="6"/>
      <c r="JO32" s="6"/>
      <c r="JP32" s="6"/>
      <c r="JQ32" s="6"/>
      <c r="JR32" s="6"/>
      <c r="JS32" s="6"/>
      <c r="JT32" s="6"/>
      <c r="JU32" s="6"/>
      <c r="JV32" s="6"/>
      <c r="JW32" s="6"/>
      <c r="JX32" s="6"/>
      <c r="JY32" s="6"/>
      <c r="JZ32" s="6"/>
      <c r="KA32" s="6"/>
      <c r="KB32" s="6"/>
      <c r="KC32" s="6"/>
      <c r="KD32" s="6"/>
      <c r="KE32" s="6"/>
      <c r="KF32" s="6"/>
      <c r="KG32" s="6"/>
      <c r="KH32" s="6"/>
      <c r="KI32" s="6"/>
      <c r="KJ32" s="6"/>
      <c r="KK32" s="6"/>
      <c r="KL32" s="6"/>
      <c r="KM32" s="6"/>
      <c r="KN32" s="6"/>
      <c r="KO32" s="6"/>
      <c r="KP32" s="6"/>
      <c r="KQ32" s="6"/>
      <c r="KR32" s="6"/>
      <c r="KS32" s="6"/>
      <c r="KT32" s="6"/>
      <c r="KU32" s="6"/>
      <c r="KV32" s="6"/>
      <c r="KW32" s="6"/>
      <c r="KX32" s="6"/>
      <c r="KY32" s="6"/>
      <c r="KZ32" s="6"/>
      <c r="LA32" s="6"/>
      <c r="LB32" s="6"/>
      <c r="LC32" s="6"/>
      <c r="LD32" s="6"/>
      <c r="LE32" s="6"/>
      <c r="LF32" s="6"/>
      <c r="LG32" s="6"/>
      <c r="LH32" s="6"/>
      <c r="LI32" s="6"/>
      <c r="LJ32" s="6"/>
      <c r="LK32" s="6"/>
      <c r="LL32" s="6"/>
      <c r="LM32" s="6"/>
      <c r="LN32" s="6"/>
      <c r="LO32" s="6"/>
      <c r="LP32" s="6"/>
      <c r="LQ32" s="6"/>
      <c r="LR32" s="6"/>
      <c r="LS32" s="6"/>
      <c r="LT32" s="6"/>
      <c r="LU32" s="6"/>
      <c r="LV32" s="6"/>
      <c r="LW32" s="6"/>
      <c r="LX32" s="6"/>
      <c r="LY32" s="6"/>
      <c r="LZ32" s="6"/>
      <c r="MA32" s="6"/>
      <c r="MB32" s="6"/>
      <c r="MC32" s="6"/>
      <c r="MD32" s="6"/>
      <c r="ME32" s="6"/>
      <c r="MF32" s="6"/>
      <c r="MG32" s="6"/>
      <c r="MH32" s="6"/>
      <c r="MI32" s="6"/>
      <c r="MJ32" s="6"/>
      <c r="MK32" s="6"/>
      <c r="ML32" s="6"/>
      <c r="MM32" s="6"/>
      <c r="MN32" s="6"/>
      <c r="MO32" s="6"/>
      <c r="MP32" s="6"/>
      <c r="MQ32" s="6"/>
      <c r="MR32" s="6"/>
      <c r="MS32" s="6"/>
      <c r="MT32" s="6"/>
      <c r="MU32" s="6"/>
      <c r="MV32" s="6"/>
      <c r="MW32" s="6"/>
      <c r="MX32" s="6"/>
      <c r="MY32" s="6"/>
      <c r="MZ32" s="6"/>
      <c r="NA32" s="6"/>
      <c r="NB32" s="6"/>
      <c r="NC32" s="6"/>
      <c r="ND32" s="6"/>
      <c r="NE32" s="6"/>
      <c r="NF32" s="6"/>
      <c r="NG32" s="6"/>
      <c r="NH32" s="6"/>
      <c r="NI32" s="6"/>
      <c r="NJ32" s="6"/>
      <c r="NK32" s="6"/>
      <c r="NL32" s="6"/>
      <c r="NM32" s="6"/>
      <c r="NN32" s="6"/>
      <c r="NO32" s="6"/>
      <c r="NP32" s="6"/>
      <c r="NQ32" s="6"/>
      <c r="NR32" s="6"/>
      <c r="NS32" s="6"/>
      <c r="NT32" s="6"/>
      <c r="NU32" s="6"/>
      <c r="NV32" s="6"/>
      <c r="NW32" s="6"/>
      <c r="NX32" s="6"/>
      <c r="NY32" s="6"/>
      <c r="NZ32" s="6"/>
      <c r="OA32" s="6"/>
      <c r="OB32" s="6"/>
      <c r="OC32" s="6"/>
      <c r="OD32" s="6"/>
      <c r="OE32" s="6"/>
      <c r="OF32" s="6"/>
      <c r="OG32" s="6"/>
      <c r="OH32" s="6"/>
      <c r="OI32" s="6"/>
      <c r="OJ32" s="6"/>
      <c r="OK32" s="6"/>
      <c r="OL32" s="6"/>
      <c r="OM32" s="6"/>
      <c r="ON32" s="6"/>
      <c r="OO32" s="6"/>
      <c r="OP32" s="6"/>
      <c r="OQ32" s="6"/>
      <c r="OR32" s="6"/>
      <c r="OS32" s="6"/>
      <c r="OT32" s="6"/>
      <c r="OU32" s="6"/>
      <c r="OV32" s="6"/>
      <c r="OW32" s="6"/>
      <c r="OX32" s="6"/>
      <c r="OY32" s="6"/>
      <c r="OZ32" s="6"/>
      <c r="PA32" s="6"/>
      <c r="PB32" s="6"/>
      <c r="PC32" s="6"/>
      <c r="PD32" s="6"/>
      <c r="PE32" s="6"/>
      <c r="PF32" s="6"/>
      <c r="PG32" s="6"/>
      <c r="PH32" s="6"/>
      <c r="PI32" s="6"/>
      <c r="PJ32" s="6"/>
      <c r="PK32" s="6"/>
      <c r="PL32" s="6"/>
      <c r="PM32" s="6"/>
      <c r="PN32" s="6"/>
      <c r="PO32" s="6"/>
      <c r="PP32" s="6"/>
      <c r="PQ32" s="6"/>
      <c r="PR32" s="6"/>
      <c r="PS32" s="6"/>
      <c r="PT32" s="6"/>
      <c r="PU32" s="6"/>
      <c r="PV32" s="6"/>
      <c r="PW32" s="6"/>
      <c r="PX32" s="6"/>
      <c r="PY32" s="6"/>
      <c r="PZ32" s="6"/>
      <c r="QA32" s="6"/>
      <c r="QB32" s="6"/>
      <c r="QC32" s="6"/>
      <c r="QD32" s="6"/>
      <c r="QE32" s="6"/>
      <c r="QF32" s="6"/>
      <c r="QG32" s="6"/>
      <c r="QH32" s="6"/>
      <c r="QI32" s="6"/>
      <c r="QJ32" s="6"/>
      <c r="QK32" s="6"/>
      <c r="QL32" s="6"/>
      <c r="QM32" s="6"/>
      <c r="QN32" s="6"/>
      <c r="QO32" s="6"/>
      <c r="QP32" s="6"/>
      <c r="QQ32" s="6"/>
      <c r="QR32" s="6"/>
      <c r="QS32" s="6"/>
      <c r="QT32" s="6"/>
      <c r="QU32" s="6"/>
      <c r="QV32" s="6"/>
      <c r="QW32" s="6"/>
      <c r="QX32" s="6"/>
      <c r="QY32" s="6"/>
      <c r="QZ32" s="6"/>
      <c r="RA32" s="6"/>
      <c r="RB32" s="6"/>
      <c r="RC32" s="6"/>
      <c r="RD32" s="6"/>
      <c r="RE32" s="6"/>
      <c r="RF32" s="6"/>
      <c r="RG32" s="6"/>
      <c r="RH32" s="6"/>
      <c r="RI32" s="6"/>
      <c r="RJ32" s="6"/>
      <c r="RK32" s="6"/>
      <c r="RL32" s="6"/>
      <c r="RM32" s="6"/>
      <c r="RN32" s="6"/>
      <c r="RO32" s="6"/>
      <c r="RP32" s="6"/>
      <c r="RQ32" s="6"/>
      <c r="RR32" s="6"/>
      <c r="RS32" s="6"/>
      <c r="RT32" s="6"/>
      <c r="RU32" s="6"/>
      <c r="RV32" s="6"/>
      <c r="RW32" s="6"/>
      <c r="RX32" s="6"/>
      <c r="RY32" s="6"/>
      <c r="RZ32" s="6"/>
      <c r="SA32" s="6"/>
      <c r="SB32" s="6"/>
      <c r="SC32" s="6"/>
      <c r="SD32" s="6"/>
      <c r="SE32" s="6"/>
      <c r="SF32" s="6"/>
      <c r="SG32" s="6"/>
      <c r="SH32" s="6"/>
      <c r="SI32" s="6"/>
      <c r="SJ32" s="6"/>
      <c r="SK32" s="6"/>
      <c r="SL32" s="6"/>
      <c r="SM32" s="6"/>
      <c r="SN32" s="6"/>
      <c r="SO32" s="6"/>
      <c r="SP32" s="6"/>
      <c r="SQ32" s="6"/>
      <c r="SR32" s="6"/>
      <c r="SS32" s="6"/>
      <c r="ST32" s="6"/>
      <c r="SU32" s="6"/>
      <c r="SV32" s="6"/>
      <c r="SW32" s="6"/>
      <c r="SX32" s="6"/>
      <c r="SY32" s="6"/>
      <c r="SZ32" s="6"/>
      <c r="TA32" s="6"/>
      <c r="TB32" s="6"/>
      <c r="TC32" s="6"/>
      <c r="TD32" s="6"/>
      <c r="TE32" s="6"/>
      <c r="TF32" s="6"/>
      <c r="TG32" s="6"/>
      <c r="TH32" s="6"/>
      <c r="TI32" s="6"/>
      <c r="TJ32" s="6"/>
      <c r="TK32" s="6"/>
      <c r="TL32" s="6"/>
      <c r="TM32" s="6"/>
      <c r="TN32" s="6"/>
      <c r="TO32" s="6"/>
      <c r="TP32" s="6"/>
      <c r="TQ32" s="6"/>
      <c r="TR32" s="6"/>
      <c r="TS32" s="6"/>
      <c r="TT32" s="6"/>
      <c r="TU32" s="6"/>
      <c r="TV32" s="6"/>
      <c r="TW32" s="6"/>
      <c r="TX32" s="6"/>
      <c r="TY32" s="6"/>
      <c r="TZ32" s="6"/>
      <c r="UA32" s="6"/>
      <c r="UB32" s="6"/>
      <c r="UC32" s="6"/>
      <c r="UD32" s="6"/>
      <c r="UE32" s="6"/>
      <c r="UF32" s="6"/>
      <c r="UG32" s="6"/>
      <c r="UH32" s="6"/>
      <c r="UI32" s="6"/>
      <c r="UJ32" s="6"/>
      <c r="UK32" s="6"/>
      <c r="UL32" s="6"/>
      <c r="UM32" s="6"/>
      <c r="UN32" s="6"/>
      <c r="UO32" s="6"/>
      <c r="UP32" s="6"/>
      <c r="UQ32" s="6"/>
      <c r="UR32" s="6"/>
      <c r="US32" s="6"/>
      <c r="UT32" s="6"/>
      <c r="UU32" s="6"/>
      <c r="UV32" s="6"/>
      <c r="UW32" s="6"/>
      <c r="UX32" s="6"/>
      <c r="UY32" s="6"/>
      <c r="UZ32" s="6"/>
      <c r="VA32" s="6"/>
      <c r="VB32" s="6"/>
      <c r="VC32" s="6"/>
      <c r="VD32" s="6"/>
      <c r="VE32" s="6"/>
      <c r="VF32" s="6"/>
      <c r="VG32" s="6"/>
      <c r="VH32" s="6"/>
      <c r="VI32" s="6"/>
      <c r="VJ32" s="6"/>
      <c r="VK32" s="6"/>
      <c r="VL32" s="6"/>
      <c r="VM32" s="6"/>
      <c r="VN32" s="6"/>
      <c r="VO32" s="6"/>
      <c r="VP32" s="6"/>
      <c r="VQ32" s="6"/>
      <c r="VR32" s="6"/>
      <c r="VS32" s="6"/>
      <c r="VT32" s="6"/>
      <c r="VU32" s="6"/>
      <c r="VV32" s="6"/>
      <c r="VW32" s="6"/>
      <c r="VX32" s="6"/>
      <c r="VY32" s="6"/>
      <c r="VZ32" s="6"/>
      <c r="WA32" s="6"/>
      <c r="WB32" s="6"/>
      <c r="WC32" s="6"/>
      <c r="WD32" s="6"/>
      <c r="WE32" s="6"/>
      <c r="WF32" s="6"/>
      <c r="WG32" s="6"/>
      <c r="WH32" s="6"/>
      <c r="WI32" s="6"/>
      <c r="WJ32" s="6"/>
      <c r="WK32" s="6"/>
      <c r="WL32" s="6"/>
      <c r="WM32" s="6"/>
      <c r="WN32" s="6"/>
      <c r="WO32" s="6"/>
      <c r="WP32" s="6"/>
      <c r="WQ32" s="6"/>
      <c r="WR32" s="6"/>
      <c r="WS32" s="6"/>
      <c r="WT32" s="6"/>
      <c r="WU32" s="6"/>
      <c r="WV32" s="6"/>
      <c r="WW32" s="6"/>
      <c r="WX32" s="6"/>
      <c r="WY32" s="6"/>
      <c r="WZ32" s="6"/>
      <c r="XA32" s="6"/>
      <c r="XB32" s="6"/>
      <c r="XC32" s="6"/>
      <c r="XD32" s="6"/>
      <c r="XE32" s="6"/>
      <c r="XF32" s="6"/>
      <c r="XG32" s="6"/>
      <c r="XH32" s="6"/>
      <c r="XI32" s="6"/>
      <c r="XJ32" s="6"/>
      <c r="XK32" s="6"/>
      <c r="XL32" s="6"/>
      <c r="XM32" s="6"/>
      <c r="XN32" s="6"/>
      <c r="XO32" s="6"/>
      <c r="XP32" s="6"/>
      <c r="XQ32" s="6"/>
      <c r="XR32" s="6"/>
      <c r="XS32" s="6"/>
      <c r="XT32" s="6"/>
      <c r="XU32" s="6"/>
      <c r="XV32" s="6"/>
      <c r="XW32" s="6"/>
      <c r="XX32" s="6"/>
      <c r="XY32" s="6"/>
      <c r="XZ32" s="6"/>
      <c r="YA32" s="6"/>
      <c r="YB32" s="6"/>
      <c r="YC32" s="6"/>
      <c r="YD32" s="6"/>
      <c r="YE32" s="6"/>
      <c r="YF32" s="6"/>
      <c r="YG32" s="6"/>
      <c r="YH32" s="6"/>
      <c r="YI32" s="6"/>
      <c r="YJ32" s="6"/>
      <c r="YK32" s="6"/>
      <c r="YL32" s="6"/>
      <c r="YM32" s="6"/>
      <c r="YN32" s="6"/>
      <c r="YO32" s="6"/>
      <c r="YP32" s="6"/>
      <c r="YQ32" s="6"/>
      <c r="YR32" s="6"/>
      <c r="YS32" s="6"/>
      <c r="YT32" s="6"/>
      <c r="YU32" s="6"/>
      <c r="YV32" s="6"/>
      <c r="YW32" s="6"/>
      <c r="YX32" s="6"/>
      <c r="YY32" s="6"/>
      <c r="YZ32" s="6"/>
      <c r="ZA32" s="6"/>
      <c r="ZB32" s="6"/>
      <c r="ZC32" s="6"/>
      <c r="ZD32" s="6"/>
      <c r="ZE32" s="6"/>
      <c r="ZF32" s="6"/>
      <c r="ZG32" s="6"/>
      <c r="ZH32" s="6"/>
      <c r="ZI32" s="6"/>
      <c r="ZJ32" s="6"/>
      <c r="ZK32" s="6"/>
      <c r="ZL32" s="6"/>
      <c r="ZM32" s="6"/>
      <c r="ZN32" s="6"/>
      <c r="ZO32" s="6"/>
      <c r="ZP32" s="6"/>
      <c r="ZQ32" s="6"/>
      <c r="ZR32" s="6"/>
      <c r="ZS32" s="6"/>
      <c r="ZT32" s="6"/>
      <c r="ZU32" s="6"/>
      <c r="ZV32" s="6"/>
      <c r="ZW32" s="6"/>
      <c r="ZX32" s="6"/>
      <c r="ZY32" s="6"/>
      <c r="ZZ32" s="6"/>
      <c r="AAA32" s="6"/>
      <c r="AAB32" s="6"/>
      <c r="AAC32" s="6"/>
      <c r="AAD32" s="6"/>
      <c r="AAE32" s="6"/>
      <c r="AAF32" s="6"/>
      <c r="AAG32" s="6"/>
      <c r="AAH32" s="6"/>
      <c r="AAI32" s="6"/>
      <c r="AAJ32" s="6"/>
      <c r="AAK32" s="6"/>
      <c r="AAL32" s="6"/>
      <c r="AAM32" s="6"/>
      <c r="AAN32" s="6"/>
      <c r="AAO32" s="6"/>
      <c r="AAP32" s="6"/>
      <c r="AAQ32" s="6"/>
      <c r="AAR32" s="6"/>
      <c r="AAS32" s="6"/>
      <c r="AAT32" s="6"/>
      <c r="AAU32" s="6"/>
      <c r="AAV32" s="6"/>
      <c r="AAW32" s="6"/>
      <c r="AAX32" s="6"/>
      <c r="AAY32" s="6"/>
      <c r="AAZ32" s="6"/>
      <c r="ABA32" s="6"/>
      <c r="ABB32" s="6"/>
      <c r="ABC32" s="6"/>
      <c r="ABD32" s="6"/>
      <c r="ABE32" s="6"/>
      <c r="ABF32" s="6"/>
      <c r="ABG32" s="6"/>
      <c r="ABH32" s="6"/>
      <c r="ABI32" s="6"/>
      <c r="ABJ32" s="6"/>
      <c r="ABK32" s="6"/>
      <c r="ABL32" s="6"/>
      <c r="ABM32" s="6"/>
      <c r="ABN32" s="6"/>
      <c r="ABO32" s="6"/>
      <c r="ABP32" s="6"/>
      <c r="ABQ32" s="6"/>
      <c r="ABR32" s="6"/>
      <c r="ABS32" s="6"/>
      <c r="ABT32" s="6"/>
      <c r="ABU32" s="6"/>
      <c r="ABV32" s="6"/>
      <c r="ABW32" s="6"/>
      <c r="ABX32" s="6"/>
      <c r="ABY32" s="6"/>
      <c r="ABZ32" s="6"/>
      <c r="ACA32" s="6"/>
      <c r="ACB32" s="6"/>
      <c r="ACC32" s="6"/>
      <c r="ACD32" s="6"/>
      <c r="ACE32" s="6"/>
      <c r="ACF32" s="6"/>
      <c r="ACG32" s="6"/>
      <c r="ACH32" s="6"/>
      <c r="ACI32" s="6"/>
      <c r="ACJ32" s="6"/>
      <c r="ACK32" s="6"/>
      <c r="ACL32" s="6"/>
      <c r="ACM32" s="6"/>
      <c r="ACN32" s="6"/>
      <c r="ACO32" s="6"/>
      <c r="ACP32" s="6"/>
      <c r="ACQ32" s="6"/>
      <c r="ACR32" s="6"/>
      <c r="ACS32" s="6"/>
      <c r="ACT32" s="6"/>
      <c r="ACU32" s="6"/>
      <c r="ACV32" s="6"/>
      <c r="ACW32" s="6"/>
      <c r="ACX32" s="6"/>
      <c r="ACY32" s="6"/>
      <c r="ACZ32" s="6"/>
      <c r="ADA32" s="6"/>
      <c r="ADB32" s="6"/>
    </row>
    <row r="33" spans="1:782" s="3" customFormat="1" ht="39" customHeight="1" x14ac:dyDescent="0.2">
      <c r="A33" s="160" t="s">
        <v>46</v>
      </c>
      <c r="B33" s="62" t="s">
        <v>121</v>
      </c>
      <c r="C33" s="178"/>
      <c r="D33" s="259" t="s">
        <v>16</v>
      </c>
      <c r="E33" s="259" t="s">
        <v>45</v>
      </c>
      <c r="F33" s="52" t="s">
        <v>57</v>
      </c>
      <c r="G33" s="398"/>
      <c r="H33" s="399"/>
      <c r="I33" s="399"/>
      <c r="J33" s="399"/>
      <c r="K33" s="399"/>
      <c r="L33" s="399"/>
      <c r="M33" s="400"/>
      <c r="N33" s="401" t="s">
        <v>168</v>
      </c>
      <c r="O33" s="401"/>
      <c r="P33" s="401"/>
      <c r="Q33" s="401"/>
      <c r="R33" s="401"/>
      <c r="S33" s="402"/>
      <c r="T33" s="199">
        <v>30</v>
      </c>
      <c r="U33" s="199">
        <v>70</v>
      </c>
      <c r="V33" s="98">
        <v>4</v>
      </c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  <c r="IW33" s="6"/>
      <c r="IX33" s="6"/>
      <c r="IY33" s="6"/>
      <c r="IZ33" s="6"/>
      <c r="JA33" s="6"/>
      <c r="JB33" s="6"/>
      <c r="JC33" s="6"/>
      <c r="JD33" s="6"/>
      <c r="JE33" s="6"/>
      <c r="JF33" s="6"/>
      <c r="JG33" s="6"/>
      <c r="JH33" s="6"/>
      <c r="JI33" s="6"/>
      <c r="JJ33" s="6"/>
      <c r="JK33" s="6"/>
      <c r="JL33" s="6"/>
      <c r="JM33" s="6"/>
      <c r="JN33" s="6"/>
      <c r="JO33" s="6"/>
      <c r="JP33" s="6"/>
      <c r="JQ33" s="6"/>
      <c r="JR33" s="6"/>
      <c r="JS33" s="6"/>
      <c r="JT33" s="6"/>
      <c r="JU33" s="6"/>
      <c r="JV33" s="6"/>
      <c r="JW33" s="6"/>
      <c r="JX33" s="6"/>
      <c r="JY33" s="6"/>
      <c r="JZ33" s="6"/>
      <c r="KA33" s="6"/>
      <c r="KB33" s="6"/>
      <c r="KC33" s="6"/>
      <c r="KD33" s="6"/>
      <c r="KE33" s="6"/>
      <c r="KF33" s="6"/>
      <c r="KG33" s="6"/>
      <c r="KH33" s="6"/>
      <c r="KI33" s="6"/>
      <c r="KJ33" s="6"/>
      <c r="KK33" s="6"/>
      <c r="KL33" s="6"/>
      <c r="KM33" s="6"/>
      <c r="KN33" s="6"/>
      <c r="KO33" s="6"/>
      <c r="KP33" s="6"/>
      <c r="KQ33" s="6"/>
      <c r="KR33" s="6"/>
      <c r="KS33" s="6"/>
      <c r="KT33" s="6"/>
      <c r="KU33" s="6"/>
      <c r="KV33" s="6"/>
      <c r="KW33" s="6"/>
      <c r="KX33" s="6"/>
      <c r="KY33" s="6"/>
      <c r="KZ33" s="6"/>
      <c r="LA33" s="6"/>
      <c r="LB33" s="6"/>
      <c r="LC33" s="6"/>
      <c r="LD33" s="6"/>
      <c r="LE33" s="6"/>
      <c r="LF33" s="6"/>
      <c r="LG33" s="6"/>
      <c r="LH33" s="6"/>
      <c r="LI33" s="6"/>
      <c r="LJ33" s="6"/>
      <c r="LK33" s="6"/>
      <c r="LL33" s="6"/>
      <c r="LM33" s="6"/>
      <c r="LN33" s="6"/>
      <c r="LO33" s="6"/>
      <c r="LP33" s="6"/>
      <c r="LQ33" s="6"/>
      <c r="LR33" s="6"/>
      <c r="LS33" s="6"/>
      <c r="LT33" s="6"/>
      <c r="LU33" s="6"/>
      <c r="LV33" s="6"/>
      <c r="LW33" s="6"/>
      <c r="LX33" s="6"/>
      <c r="LY33" s="6"/>
      <c r="LZ33" s="6"/>
      <c r="MA33" s="6"/>
      <c r="MB33" s="6"/>
      <c r="MC33" s="6"/>
      <c r="MD33" s="6"/>
      <c r="ME33" s="6"/>
      <c r="MF33" s="6"/>
      <c r="MG33" s="6"/>
      <c r="MH33" s="6"/>
      <c r="MI33" s="6"/>
      <c r="MJ33" s="6"/>
      <c r="MK33" s="6"/>
      <c r="ML33" s="6"/>
      <c r="MM33" s="6"/>
      <c r="MN33" s="6"/>
      <c r="MO33" s="6"/>
      <c r="MP33" s="6"/>
      <c r="MQ33" s="6"/>
      <c r="MR33" s="6"/>
      <c r="MS33" s="6"/>
      <c r="MT33" s="6"/>
      <c r="MU33" s="6"/>
      <c r="MV33" s="6"/>
      <c r="MW33" s="6"/>
      <c r="MX33" s="6"/>
      <c r="MY33" s="6"/>
      <c r="MZ33" s="6"/>
      <c r="NA33" s="6"/>
      <c r="NB33" s="6"/>
      <c r="NC33" s="6"/>
      <c r="ND33" s="6"/>
      <c r="NE33" s="6"/>
      <c r="NF33" s="6"/>
      <c r="NG33" s="6"/>
      <c r="NH33" s="6"/>
      <c r="NI33" s="6"/>
      <c r="NJ33" s="6"/>
      <c r="NK33" s="6"/>
      <c r="NL33" s="6"/>
      <c r="NM33" s="6"/>
      <c r="NN33" s="6"/>
      <c r="NO33" s="6"/>
      <c r="NP33" s="6"/>
      <c r="NQ33" s="6"/>
      <c r="NR33" s="6"/>
      <c r="NS33" s="6"/>
      <c r="NT33" s="6"/>
      <c r="NU33" s="6"/>
      <c r="NV33" s="6"/>
      <c r="NW33" s="6"/>
      <c r="NX33" s="6"/>
      <c r="NY33" s="6"/>
      <c r="NZ33" s="6"/>
      <c r="OA33" s="6"/>
      <c r="OB33" s="6"/>
      <c r="OC33" s="6"/>
      <c r="OD33" s="6"/>
      <c r="OE33" s="6"/>
      <c r="OF33" s="6"/>
      <c r="OG33" s="6"/>
      <c r="OH33" s="6"/>
      <c r="OI33" s="6"/>
      <c r="OJ33" s="6"/>
      <c r="OK33" s="6"/>
      <c r="OL33" s="6"/>
      <c r="OM33" s="6"/>
      <c r="ON33" s="6"/>
      <c r="OO33" s="6"/>
      <c r="OP33" s="6"/>
      <c r="OQ33" s="6"/>
      <c r="OR33" s="6"/>
      <c r="OS33" s="6"/>
      <c r="OT33" s="6"/>
      <c r="OU33" s="6"/>
      <c r="OV33" s="6"/>
      <c r="OW33" s="6"/>
      <c r="OX33" s="6"/>
      <c r="OY33" s="6"/>
      <c r="OZ33" s="6"/>
      <c r="PA33" s="6"/>
      <c r="PB33" s="6"/>
      <c r="PC33" s="6"/>
      <c r="PD33" s="6"/>
      <c r="PE33" s="6"/>
      <c r="PF33" s="6"/>
      <c r="PG33" s="6"/>
      <c r="PH33" s="6"/>
      <c r="PI33" s="6"/>
      <c r="PJ33" s="6"/>
      <c r="PK33" s="6"/>
      <c r="PL33" s="6"/>
      <c r="PM33" s="6"/>
      <c r="PN33" s="6"/>
      <c r="PO33" s="6"/>
      <c r="PP33" s="6"/>
      <c r="PQ33" s="6"/>
      <c r="PR33" s="6"/>
      <c r="PS33" s="6"/>
      <c r="PT33" s="6"/>
      <c r="PU33" s="6"/>
      <c r="PV33" s="6"/>
      <c r="PW33" s="6"/>
      <c r="PX33" s="6"/>
      <c r="PY33" s="6"/>
      <c r="PZ33" s="6"/>
      <c r="QA33" s="6"/>
      <c r="QB33" s="6"/>
      <c r="QC33" s="6"/>
      <c r="QD33" s="6"/>
      <c r="QE33" s="6"/>
      <c r="QF33" s="6"/>
      <c r="QG33" s="6"/>
      <c r="QH33" s="6"/>
      <c r="QI33" s="6"/>
      <c r="QJ33" s="6"/>
      <c r="QK33" s="6"/>
      <c r="QL33" s="6"/>
      <c r="QM33" s="6"/>
      <c r="QN33" s="6"/>
      <c r="QO33" s="6"/>
      <c r="QP33" s="6"/>
      <c r="QQ33" s="6"/>
      <c r="QR33" s="6"/>
      <c r="QS33" s="6"/>
      <c r="QT33" s="6"/>
      <c r="QU33" s="6"/>
      <c r="QV33" s="6"/>
      <c r="QW33" s="6"/>
      <c r="QX33" s="6"/>
      <c r="QY33" s="6"/>
      <c r="QZ33" s="6"/>
      <c r="RA33" s="6"/>
      <c r="RB33" s="6"/>
      <c r="RC33" s="6"/>
      <c r="RD33" s="6"/>
      <c r="RE33" s="6"/>
      <c r="RF33" s="6"/>
      <c r="RG33" s="6"/>
      <c r="RH33" s="6"/>
      <c r="RI33" s="6"/>
      <c r="RJ33" s="6"/>
      <c r="RK33" s="6"/>
      <c r="RL33" s="6"/>
      <c r="RM33" s="6"/>
      <c r="RN33" s="6"/>
      <c r="RO33" s="6"/>
      <c r="RP33" s="6"/>
      <c r="RQ33" s="6"/>
      <c r="RR33" s="6"/>
      <c r="RS33" s="6"/>
      <c r="RT33" s="6"/>
      <c r="RU33" s="6"/>
      <c r="RV33" s="6"/>
      <c r="RW33" s="6"/>
      <c r="RX33" s="6"/>
      <c r="RY33" s="6"/>
      <c r="RZ33" s="6"/>
      <c r="SA33" s="6"/>
      <c r="SB33" s="6"/>
      <c r="SC33" s="6"/>
      <c r="SD33" s="6"/>
      <c r="SE33" s="6"/>
      <c r="SF33" s="6"/>
      <c r="SG33" s="6"/>
      <c r="SH33" s="6"/>
      <c r="SI33" s="6"/>
      <c r="SJ33" s="6"/>
      <c r="SK33" s="6"/>
      <c r="SL33" s="6"/>
      <c r="SM33" s="6"/>
      <c r="SN33" s="6"/>
      <c r="SO33" s="6"/>
      <c r="SP33" s="6"/>
      <c r="SQ33" s="6"/>
      <c r="SR33" s="6"/>
      <c r="SS33" s="6"/>
      <c r="ST33" s="6"/>
      <c r="SU33" s="6"/>
      <c r="SV33" s="6"/>
      <c r="SW33" s="6"/>
      <c r="SX33" s="6"/>
      <c r="SY33" s="6"/>
      <c r="SZ33" s="6"/>
      <c r="TA33" s="6"/>
      <c r="TB33" s="6"/>
      <c r="TC33" s="6"/>
      <c r="TD33" s="6"/>
      <c r="TE33" s="6"/>
      <c r="TF33" s="6"/>
      <c r="TG33" s="6"/>
      <c r="TH33" s="6"/>
      <c r="TI33" s="6"/>
      <c r="TJ33" s="6"/>
      <c r="TK33" s="6"/>
      <c r="TL33" s="6"/>
      <c r="TM33" s="6"/>
      <c r="TN33" s="6"/>
      <c r="TO33" s="6"/>
      <c r="TP33" s="6"/>
      <c r="TQ33" s="6"/>
      <c r="TR33" s="6"/>
      <c r="TS33" s="6"/>
      <c r="TT33" s="6"/>
      <c r="TU33" s="6"/>
      <c r="TV33" s="6"/>
      <c r="TW33" s="6"/>
      <c r="TX33" s="6"/>
      <c r="TY33" s="6"/>
      <c r="TZ33" s="6"/>
      <c r="UA33" s="6"/>
      <c r="UB33" s="6"/>
      <c r="UC33" s="6"/>
      <c r="UD33" s="6"/>
      <c r="UE33" s="6"/>
      <c r="UF33" s="6"/>
      <c r="UG33" s="6"/>
      <c r="UH33" s="6"/>
      <c r="UI33" s="6"/>
      <c r="UJ33" s="6"/>
      <c r="UK33" s="6"/>
      <c r="UL33" s="6"/>
      <c r="UM33" s="6"/>
      <c r="UN33" s="6"/>
      <c r="UO33" s="6"/>
      <c r="UP33" s="6"/>
      <c r="UQ33" s="6"/>
      <c r="UR33" s="6"/>
      <c r="US33" s="6"/>
      <c r="UT33" s="6"/>
      <c r="UU33" s="6"/>
      <c r="UV33" s="6"/>
      <c r="UW33" s="6"/>
      <c r="UX33" s="6"/>
      <c r="UY33" s="6"/>
      <c r="UZ33" s="6"/>
      <c r="VA33" s="6"/>
      <c r="VB33" s="6"/>
      <c r="VC33" s="6"/>
      <c r="VD33" s="6"/>
      <c r="VE33" s="6"/>
      <c r="VF33" s="6"/>
      <c r="VG33" s="6"/>
      <c r="VH33" s="6"/>
      <c r="VI33" s="6"/>
      <c r="VJ33" s="6"/>
      <c r="VK33" s="6"/>
      <c r="VL33" s="6"/>
      <c r="VM33" s="6"/>
      <c r="VN33" s="6"/>
      <c r="VO33" s="6"/>
      <c r="VP33" s="6"/>
      <c r="VQ33" s="6"/>
      <c r="VR33" s="6"/>
      <c r="VS33" s="6"/>
      <c r="VT33" s="6"/>
      <c r="VU33" s="6"/>
      <c r="VV33" s="6"/>
      <c r="VW33" s="6"/>
      <c r="VX33" s="6"/>
      <c r="VY33" s="6"/>
      <c r="VZ33" s="6"/>
      <c r="WA33" s="6"/>
      <c r="WB33" s="6"/>
      <c r="WC33" s="6"/>
      <c r="WD33" s="6"/>
      <c r="WE33" s="6"/>
      <c r="WF33" s="6"/>
      <c r="WG33" s="6"/>
      <c r="WH33" s="6"/>
      <c r="WI33" s="6"/>
      <c r="WJ33" s="6"/>
      <c r="WK33" s="6"/>
      <c r="WL33" s="6"/>
      <c r="WM33" s="6"/>
      <c r="WN33" s="6"/>
      <c r="WO33" s="6"/>
      <c r="WP33" s="6"/>
      <c r="WQ33" s="6"/>
      <c r="WR33" s="6"/>
      <c r="WS33" s="6"/>
      <c r="WT33" s="6"/>
      <c r="WU33" s="6"/>
      <c r="WV33" s="6"/>
      <c r="WW33" s="6"/>
      <c r="WX33" s="6"/>
      <c r="WY33" s="6"/>
      <c r="WZ33" s="6"/>
      <c r="XA33" s="6"/>
      <c r="XB33" s="6"/>
      <c r="XC33" s="6"/>
      <c r="XD33" s="6"/>
      <c r="XE33" s="6"/>
      <c r="XF33" s="6"/>
      <c r="XG33" s="6"/>
      <c r="XH33" s="6"/>
      <c r="XI33" s="6"/>
      <c r="XJ33" s="6"/>
      <c r="XK33" s="6"/>
      <c r="XL33" s="6"/>
      <c r="XM33" s="6"/>
      <c r="XN33" s="6"/>
      <c r="XO33" s="6"/>
      <c r="XP33" s="6"/>
      <c r="XQ33" s="6"/>
      <c r="XR33" s="6"/>
      <c r="XS33" s="6"/>
      <c r="XT33" s="6"/>
      <c r="XU33" s="6"/>
      <c r="XV33" s="6"/>
      <c r="XW33" s="6"/>
      <c r="XX33" s="6"/>
      <c r="XY33" s="6"/>
      <c r="XZ33" s="6"/>
      <c r="YA33" s="6"/>
      <c r="YB33" s="6"/>
      <c r="YC33" s="6"/>
      <c r="YD33" s="6"/>
      <c r="YE33" s="6"/>
      <c r="YF33" s="6"/>
      <c r="YG33" s="6"/>
      <c r="YH33" s="6"/>
      <c r="YI33" s="6"/>
      <c r="YJ33" s="6"/>
      <c r="YK33" s="6"/>
      <c r="YL33" s="6"/>
      <c r="YM33" s="6"/>
      <c r="YN33" s="6"/>
      <c r="YO33" s="6"/>
      <c r="YP33" s="6"/>
      <c r="YQ33" s="6"/>
      <c r="YR33" s="6"/>
      <c r="YS33" s="6"/>
      <c r="YT33" s="6"/>
      <c r="YU33" s="6"/>
      <c r="YV33" s="6"/>
      <c r="YW33" s="6"/>
      <c r="YX33" s="6"/>
      <c r="YY33" s="6"/>
      <c r="YZ33" s="6"/>
      <c r="ZA33" s="6"/>
      <c r="ZB33" s="6"/>
      <c r="ZC33" s="6"/>
      <c r="ZD33" s="6"/>
      <c r="ZE33" s="6"/>
      <c r="ZF33" s="6"/>
      <c r="ZG33" s="6"/>
      <c r="ZH33" s="6"/>
      <c r="ZI33" s="6"/>
      <c r="ZJ33" s="6"/>
      <c r="ZK33" s="6"/>
      <c r="ZL33" s="6"/>
      <c r="ZM33" s="6"/>
      <c r="ZN33" s="6"/>
      <c r="ZO33" s="6"/>
      <c r="ZP33" s="6"/>
      <c r="ZQ33" s="6"/>
      <c r="ZR33" s="6"/>
      <c r="ZS33" s="6"/>
      <c r="ZT33" s="6"/>
      <c r="ZU33" s="6"/>
      <c r="ZV33" s="6"/>
      <c r="ZW33" s="6"/>
      <c r="ZX33" s="6"/>
      <c r="ZY33" s="6"/>
      <c r="ZZ33" s="6"/>
      <c r="AAA33" s="6"/>
      <c r="AAB33" s="6"/>
      <c r="AAC33" s="6"/>
      <c r="AAD33" s="6"/>
      <c r="AAE33" s="6"/>
      <c r="AAF33" s="6"/>
      <c r="AAG33" s="6"/>
      <c r="AAH33" s="6"/>
      <c r="AAI33" s="6"/>
      <c r="AAJ33" s="6"/>
      <c r="AAK33" s="6"/>
      <c r="AAL33" s="6"/>
      <c r="AAM33" s="6"/>
      <c r="AAN33" s="6"/>
      <c r="AAO33" s="6"/>
      <c r="AAP33" s="6"/>
      <c r="AAQ33" s="6"/>
      <c r="AAR33" s="6"/>
      <c r="AAS33" s="6"/>
      <c r="AAT33" s="6"/>
      <c r="AAU33" s="6"/>
      <c r="AAV33" s="6"/>
      <c r="AAW33" s="6"/>
      <c r="AAX33" s="6"/>
      <c r="AAY33" s="6"/>
      <c r="AAZ33" s="6"/>
      <c r="ABA33" s="6"/>
      <c r="ABB33" s="6"/>
      <c r="ABC33" s="6"/>
      <c r="ABD33" s="6"/>
      <c r="ABE33" s="6"/>
      <c r="ABF33" s="6"/>
      <c r="ABG33" s="6"/>
      <c r="ABH33" s="6"/>
      <c r="ABI33" s="6"/>
      <c r="ABJ33" s="6"/>
      <c r="ABK33" s="6"/>
      <c r="ABL33" s="6"/>
      <c r="ABM33" s="6"/>
      <c r="ABN33" s="6"/>
      <c r="ABO33" s="6"/>
      <c r="ABP33" s="6"/>
      <c r="ABQ33" s="6"/>
      <c r="ABR33" s="6"/>
      <c r="ABS33" s="6"/>
      <c r="ABT33" s="6"/>
      <c r="ABU33" s="6"/>
      <c r="ABV33" s="6"/>
      <c r="ABW33" s="6"/>
      <c r="ABX33" s="6"/>
      <c r="ABY33" s="6"/>
      <c r="ABZ33" s="6"/>
      <c r="ACA33" s="6"/>
      <c r="ACB33" s="6"/>
      <c r="ACC33" s="6"/>
      <c r="ACD33" s="6"/>
      <c r="ACE33" s="6"/>
      <c r="ACF33" s="6"/>
      <c r="ACG33" s="6"/>
      <c r="ACH33" s="6"/>
      <c r="ACI33" s="6"/>
      <c r="ACJ33" s="6"/>
      <c r="ACK33" s="6"/>
      <c r="ACL33" s="6"/>
      <c r="ACM33" s="6"/>
      <c r="ACN33" s="6"/>
      <c r="ACO33" s="6"/>
      <c r="ACP33" s="6"/>
      <c r="ACQ33" s="6"/>
      <c r="ACR33" s="6"/>
      <c r="ACS33" s="6"/>
      <c r="ACT33" s="6"/>
      <c r="ACU33" s="6"/>
      <c r="ACV33" s="6"/>
      <c r="ACW33" s="6"/>
      <c r="ACX33" s="6"/>
      <c r="ACY33" s="6"/>
      <c r="ACZ33" s="6"/>
      <c r="ADA33" s="6"/>
      <c r="ADB33" s="6"/>
    </row>
    <row r="34" spans="1:782" s="3" customFormat="1" ht="39" customHeight="1" x14ac:dyDescent="0.2">
      <c r="A34" s="160" t="s">
        <v>150</v>
      </c>
      <c r="B34" s="62" t="s">
        <v>121</v>
      </c>
      <c r="C34" s="178"/>
      <c r="D34" s="259" t="s">
        <v>122</v>
      </c>
      <c r="E34" s="259" t="s">
        <v>45</v>
      </c>
      <c r="F34" s="52" t="s">
        <v>45</v>
      </c>
      <c r="G34" s="350" t="s">
        <v>168</v>
      </c>
      <c r="H34" s="350"/>
      <c r="I34" s="350"/>
      <c r="J34" s="350"/>
      <c r="K34" s="350"/>
      <c r="L34" s="350"/>
      <c r="M34" s="350"/>
      <c r="N34" s="425"/>
      <c r="O34" s="425"/>
      <c r="P34" s="425"/>
      <c r="Q34" s="425"/>
      <c r="R34" s="425"/>
      <c r="S34" s="426"/>
      <c r="T34" s="199">
        <v>15</v>
      </c>
      <c r="U34" s="199">
        <v>35</v>
      </c>
      <c r="V34" s="98">
        <v>2</v>
      </c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  <c r="IS34" s="6"/>
      <c r="IT34" s="6"/>
      <c r="IU34" s="6"/>
      <c r="IV34" s="6"/>
      <c r="IW34" s="6"/>
      <c r="IX34" s="6"/>
      <c r="IY34" s="6"/>
      <c r="IZ34" s="6"/>
      <c r="JA34" s="6"/>
      <c r="JB34" s="6"/>
      <c r="JC34" s="6"/>
      <c r="JD34" s="6"/>
      <c r="JE34" s="6"/>
      <c r="JF34" s="6"/>
      <c r="JG34" s="6"/>
      <c r="JH34" s="6"/>
      <c r="JI34" s="6"/>
      <c r="JJ34" s="6"/>
      <c r="JK34" s="6"/>
      <c r="JL34" s="6"/>
      <c r="JM34" s="6"/>
      <c r="JN34" s="6"/>
      <c r="JO34" s="6"/>
      <c r="JP34" s="6"/>
      <c r="JQ34" s="6"/>
      <c r="JR34" s="6"/>
      <c r="JS34" s="6"/>
      <c r="JT34" s="6"/>
      <c r="JU34" s="6"/>
      <c r="JV34" s="6"/>
      <c r="JW34" s="6"/>
      <c r="JX34" s="6"/>
      <c r="JY34" s="6"/>
      <c r="JZ34" s="6"/>
      <c r="KA34" s="6"/>
      <c r="KB34" s="6"/>
      <c r="KC34" s="6"/>
      <c r="KD34" s="6"/>
      <c r="KE34" s="6"/>
      <c r="KF34" s="6"/>
      <c r="KG34" s="6"/>
      <c r="KH34" s="6"/>
      <c r="KI34" s="6"/>
      <c r="KJ34" s="6"/>
      <c r="KK34" s="6"/>
      <c r="KL34" s="6"/>
      <c r="KM34" s="6"/>
      <c r="KN34" s="6"/>
      <c r="KO34" s="6"/>
      <c r="KP34" s="6"/>
      <c r="KQ34" s="6"/>
      <c r="KR34" s="6"/>
      <c r="KS34" s="6"/>
      <c r="KT34" s="6"/>
      <c r="KU34" s="6"/>
      <c r="KV34" s="6"/>
      <c r="KW34" s="6"/>
      <c r="KX34" s="6"/>
      <c r="KY34" s="6"/>
      <c r="KZ34" s="6"/>
      <c r="LA34" s="6"/>
      <c r="LB34" s="6"/>
      <c r="LC34" s="6"/>
      <c r="LD34" s="6"/>
      <c r="LE34" s="6"/>
      <c r="LF34" s="6"/>
      <c r="LG34" s="6"/>
      <c r="LH34" s="6"/>
      <c r="LI34" s="6"/>
      <c r="LJ34" s="6"/>
      <c r="LK34" s="6"/>
      <c r="LL34" s="6"/>
      <c r="LM34" s="6"/>
      <c r="LN34" s="6"/>
      <c r="LO34" s="6"/>
      <c r="LP34" s="6"/>
      <c r="LQ34" s="6"/>
      <c r="LR34" s="6"/>
      <c r="LS34" s="6"/>
      <c r="LT34" s="6"/>
      <c r="LU34" s="6"/>
      <c r="LV34" s="6"/>
      <c r="LW34" s="6"/>
      <c r="LX34" s="6"/>
      <c r="LY34" s="6"/>
      <c r="LZ34" s="6"/>
      <c r="MA34" s="6"/>
      <c r="MB34" s="6"/>
      <c r="MC34" s="6"/>
      <c r="MD34" s="6"/>
      <c r="ME34" s="6"/>
      <c r="MF34" s="6"/>
      <c r="MG34" s="6"/>
      <c r="MH34" s="6"/>
      <c r="MI34" s="6"/>
      <c r="MJ34" s="6"/>
      <c r="MK34" s="6"/>
      <c r="ML34" s="6"/>
      <c r="MM34" s="6"/>
      <c r="MN34" s="6"/>
      <c r="MO34" s="6"/>
      <c r="MP34" s="6"/>
      <c r="MQ34" s="6"/>
      <c r="MR34" s="6"/>
      <c r="MS34" s="6"/>
      <c r="MT34" s="6"/>
      <c r="MU34" s="6"/>
      <c r="MV34" s="6"/>
      <c r="MW34" s="6"/>
      <c r="MX34" s="6"/>
      <c r="MY34" s="6"/>
      <c r="MZ34" s="6"/>
      <c r="NA34" s="6"/>
      <c r="NB34" s="6"/>
      <c r="NC34" s="6"/>
      <c r="ND34" s="6"/>
      <c r="NE34" s="6"/>
      <c r="NF34" s="6"/>
      <c r="NG34" s="6"/>
      <c r="NH34" s="6"/>
      <c r="NI34" s="6"/>
      <c r="NJ34" s="6"/>
      <c r="NK34" s="6"/>
      <c r="NL34" s="6"/>
      <c r="NM34" s="6"/>
      <c r="NN34" s="6"/>
      <c r="NO34" s="6"/>
      <c r="NP34" s="6"/>
      <c r="NQ34" s="6"/>
      <c r="NR34" s="6"/>
      <c r="NS34" s="6"/>
      <c r="NT34" s="6"/>
      <c r="NU34" s="6"/>
      <c r="NV34" s="6"/>
      <c r="NW34" s="6"/>
      <c r="NX34" s="6"/>
      <c r="NY34" s="6"/>
      <c r="NZ34" s="6"/>
      <c r="OA34" s="6"/>
      <c r="OB34" s="6"/>
      <c r="OC34" s="6"/>
      <c r="OD34" s="6"/>
      <c r="OE34" s="6"/>
      <c r="OF34" s="6"/>
      <c r="OG34" s="6"/>
      <c r="OH34" s="6"/>
      <c r="OI34" s="6"/>
      <c r="OJ34" s="6"/>
      <c r="OK34" s="6"/>
      <c r="OL34" s="6"/>
      <c r="OM34" s="6"/>
      <c r="ON34" s="6"/>
      <c r="OO34" s="6"/>
      <c r="OP34" s="6"/>
      <c r="OQ34" s="6"/>
      <c r="OR34" s="6"/>
      <c r="OS34" s="6"/>
      <c r="OT34" s="6"/>
      <c r="OU34" s="6"/>
      <c r="OV34" s="6"/>
      <c r="OW34" s="6"/>
      <c r="OX34" s="6"/>
      <c r="OY34" s="6"/>
      <c r="OZ34" s="6"/>
      <c r="PA34" s="6"/>
      <c r="PB34" s="6"/>
      <c r="PC34" s="6"/>
      <c r="PD34" s="6"/>
      <c r="PE34" s="6"/>
      <c r="PF34" s="6"/>
      <c r="PG34" s="6"/>
      <c r="PH34" s="6"/>
      <c r="PI34" s="6"/>
      <c r="PJ34" s="6"/>
      <c r="PK34" s="6"/>
      <c r="PL34" s="6"/>
      <c r="PM34" s="6"/>
      <c r="PN34" s="6"/>
      <c r="PO34" s="6"/>
      <c r="PP34" s="6"/>
      <c r="PQ34" s="6"/>
      <c r="PR34" s="6"/>
      <c r="PS34" s="6"/>
      <c r="PT34" s="6"/>
      <c r="PU34" s="6"/>
      <c r="PV34" s="6"/>
      <c r="PW34" s="6"/>
      <c r="PX34" s="6"/>
      <c r="PY34" s="6"/>
      <c r="PZ34" s="6"/>
      <c r="QA34" s="6"/>
      <c r="QB34" s="6"/>
      <c r="QC34" s="6"/>
      <c r="QD34" s="6"/>
      <c r="QE34" s="6"/>
      <c r="QF34" s="6"/>
      <c r="QG34" s="6"/>
      <c r="QH34" s="6"/>
      <c r="QI34" s="6"/>
      <c r="QJ34" s="6"/>
      <c r="QK34" s="6"/>
      <c r="QL34" s="6"/>
      <c r="QM34" s="6"/>
      <c r="QN34" s="6"/>
      <c r="QO34" s="6"/>
      <c r="QP34" s="6"/>
      <c r="QQ34" s="6"/>
      <c r="QR34" s="6"/>
      <c r="QS34" s="6"/>
      <c r="QT34" s="6"/>
      <c r="QU34" s="6"/>
      <c r="QV34" s="6"/>
      <c r="QW34" s="6"/>
      <c r="QX34" s="6"/>
      <c r="QY34" s="6"/>
      <c r="QZ34" s="6"/>
      <c r="RA34" s="6"/>
      <c r="RB34" s="6"/>
      <c r="RC34" s="6"/>
      <c r="RD34" s="6"/>
      <c r="RE34" s="6"/>
      <c r="RF34" s="6"/>
      <c r="RG34" s="6"/>
      <c r="RH34" s="6"/>
      <c r="RI34" s="6"/>
      <c r="RJ34" s="6"/>
      <c r="RK34" s="6"/>
      <c r="RL34" s="6"/>
      <c r="RM34" s="6"/>
      <c r="RN34" s="6"/>
      <c r="RO34" s="6"/>
      <c r="RP34" s="6"/>
      <c r="RQ34" s="6"/>
      <c r="RR34" s="6"/>
      <c r="RS34" s="6"/>
      <c r="RT34" s="6"/>
      <c r="RU34" s="6"/>
      <c r="RV34" s="6"/>
      <c r="RW34" s="6"/>
      <c r="RX34" s="6"/>
      <c r="RY34" s="6"/>
      <c r="RZ34" s="6"/>
      <c r="SA34" s="6"/>
      <c r="SB34" s="6"/>
      <c r="SC34" s="6"/>
      <c r="SD34" s="6"/>
      <c r="SE34" s="6"/>
      <c r="SF34" s="6"/>
      <c r="SG34" s="6"/>
      <c r="SH34" s="6"/>
      <c r="SI34" s="6"/>
      <c r="SJ34" s="6"/>
      <c r="SK34" s="6"/>
      <c r="SL34" s="6"/>
      <c r="SM34" s="6"/>
      <c r="SN34" s="6"/>
      <c r="SO34" s="6"/>
      <c r="SP34" s="6"/>
      <c r="SQ34" s="6"/>
      <c r="SR34" s="6"/>
      <c r="SS34" s="6"/>
      <c r="ST34" s="6"/>
      <c r="SU34" s="6"/>
      <c r="SV34" s="6"/>
      <c r="SW34" s="6"/>
      <c r="SX34" s="6"/>
      <c r="SY34" s="6"/>
      <c r="SZ34" s="6"/>
      <c r="TA34" s="6"/>
      <c r="TB34" s="6"/>
      <c r="TC34" s="6"/>
      <c r="TD34" s="6"/>
      <c r="TE34" s="6"/>
      <c r="TF34" s="6"/>
      <c r="TG34" s="6"/>
      <c r="TH34" s="6"/>
      <c r="TI34" s="6"/>
      <c r="TJ34" s="6"/>
      <c r="TK34" s="6"/>
      <c r="TL34" s="6"/>
      <c r="TM34" s="6"/>
      <c r="TN34" s="6"/>
      <c r="TO34" s="6"/>
      <c r="TP34" s="6"/>
      <c r="TQ34" s="6"/>
      <c r="TR34" s="6"/>
      <c r="TS34" s="6"/>
      <c r="TT34" s="6"/>
      <c r="TU34" s="6"/>
      <c r="TV34" s="6"/>
      <c r="TW34" s="6"/>
      <c r="TX34" s="6"/>
      <c r="TY34" s="6"/>
      <c r="TZ34" s="6"/>
      <c r="UA34" s="6"/>
      <c r="UB34" s="6"/>
      <c r="UC34" s="6"/>
      <c r="UD34" s="6"/>
      <c r="UE34" s="6"/>
      <c r="UF34" s="6"/>
      <c r="UG34" s="6"/>
      <c r="UH34" s="6"/>
      <c r="UI34" s="6"/>
      <c r="UJ34" s="6"/>
      <c r="UK34" s="6"/>
      <c r="UL34" s="6"/>
      <c r="UM34" s="6"/>
      <c r="UN34" s="6"/>
      <c r="UO34" s="6"/>
      <c r="UP34" s="6"/>
      <c r="UQ34" s="6"/>
      <c r="UR34" s="6"/>
      <c r="US34" s="6"/>
      <c r="UT34" s="6"/>
      <c r="UU34" s="6"/>
      <c r="UV34" s="6"/>
      <c r="UW34" s="6"/>
      <c r="UX34" s="6"/>
      <c r="UY34" s="6"/>
      <c r="UZ34" s="6"/>
      <c r="VA34" s="6"/>
      <c r="VB34" s="6"/>
      <c r="VC34" s="6"/>
      <c r="VD34" s="6"/>
      <c r="VE34" s="6"/>
      <c r="VF34" s="6"/>
      <c r="VG34" s="6"/>
      <c r="VH34" s="6"/>
      <c r="VI34" s="6"/>
      <c r="VJ34" s="6"/>
      <c r="VK34" s="6"/>
      <c r="VL34" s="6"/>
      <c r="VM34" s="6"/>
      <c r="VN34" s="6"/>
      <c r="VO34" s="6"/>
      <c r="VP34" s="6"/>
      <c r="VQ34" s="6"/>
      <c r="VR34" s="6"/>
      <c r="VS34" s="6"/>
      <c r="VT34" s="6"/>
      <c r="VU34" s="6"/>
      <c r="VV34" s="6"/>
      <c r="VW34" s="6"/>
      <c r="VX34" s="6"/>
      <c r="VY34" s="6"/>
      <c r="VZ34" s="6"/>
      <c r="WA34" s="6"/>
      <c r="WB34" s="6"/>
      <c r="WC34" s="6"/>
      <c r="WD34" s="6"/>
      <c r="WE34" s="6"/>
      <c r="WF34" s="6"/>
      <c r="WG34" s="6"/>
      <c r="WH34" s="6"/>
      <c r="WI34" s="6"/>
      <c r="WJ34" s="6"/>
      <c r="WK34" s="6"/>
      <c r="WL34" s="6"/>
      <c r="WM34" s="6"/>
      <c r="WN34" s="6"/>
      <c r="WO34" s="6"/>
      <c r="WP34" s="6"/>
      <c r="WQ34" s="6"/>
      <c r="WR34" s="6"/>
      <c r="WS34" s="6"/>
      <c r="WT34" s="6"/>
      <c r="WU34" s="6"/>
      <c r="WV34" s="6"/>
      <c r="WW34" s="6"/>
      <c r="WX34" s="6"/>
      <c r="WY34" s="6"/>
      <c r="WZ34" s="6"/>
      <c r="XA34" s="6"/>
      <c r="XB34" s="6"/>
      <c r="XC34" s="6"/>
      <c r="XD34" s="6"/>
      <c r="XE34" s="6"/>
      <c r="XF34" s="6"/>
      <c r="XG34" s="6"/>
      <c r="XH34" s="6"/>
      <c r="XI34" s="6"/>
      <c r="XJ34" s="6"/>
      <c r="XK34" s="6"/>
      <c r="XL34" s="6"/>
      <c r="XM34" s="6"/>
      <c r="XN34" s="6"/>
      <c r="XO34" s="6"/>
      <c r="XP34" s="6"/>
      <c r="XQ34" s="6"/>
      <c r="XR34" s="6"/>
      <c r="XS34" s="6"/>
      <c r="XT34" s="6"/>
      <c r="XU34" s="6"/>
      <c r="XV34" s="6"/>
      <c r="XW34" s="6"/>
      <c r="XX34" s="6"/>
      <c r="XY34" s="6"/>
      <c r="XZ34" s="6"/>
      <c r="YA34" s="6"/>
      <c r="YB34" s="6"/>
      <c r="YC34" s="6"/>
      <c r="YD34" s="6"/>
      <c r="YE34" s="6"/>
      <c r="YF34" s="6"/>
      <c r="YG34" s="6"/>
      <c r="YH34" s="6"/>
      <c r="YI34" s="6"/>
      <c r="YJ34" s="6"/>
      <c r="YK34" s="6"/>
      <c r="YL34" s="6"/>
      <c r="YM34" s="6"/>
      <c r="YN34" s="6"/>
      <c r="YO34" s="6"/>
      <c r="YP34" s="6"/>
      <c r="YQ34" s="6"/>
      <c r="YR34" s="6"/>
      <c r="YS34" s="6"/>
      <c r="YT34" s="6"/>
      <c r="YU34" s="6"/>
      <c r="YV34" s="6"/>
      <c r="YW34" s="6"/>
      <c r="YX34" s="6"/>
      <c r="YY34" s="6"/>
      <c r="YZ34" s="6"/>
      <c r="ZA34" s="6"/>
      <c r="ZB34" s="6"/>
      <c r="ZC34" s="6"/>
      <c r="ZD34" s="6"/>
      <c r="ZE34" s="6"/>
      <c r="ZF34" s="6"/>
      <c r="ZG34" s="6"/>
      <c r="ZH34" s="6"/>
      <c r="ZI34" s="6"/>
      <c r="ZJ34" s="6"/>
      <c r="ZK34" s="6"/>
      <c r="ZL34" s="6"/>
      <c r="ZM34" s="6"/>
      <c r="ZN34" s="6"/>
      <c r="ZO34" s="6"/>
      <c r="ZP34" s="6"/>
      <c r="ZQ34" s="6"/>
      <c r="ZR34" s="6"/>
      <c r="ZS34" s="6"/>
      <c r="ZT34" s="6"/>
      <c r="ZU34" s="6"/>
      <c r="ZV34" s="6"/>
      <c r="ZW34" s="6"/>
      <c r="ZX34" s="6"/>
      <c r="ZY34" s="6"/>
      <c r="ZZ34" s="6"/>
      <c r="AAA34" s="6"/>
      <c r="AAB34" s="6"/>
      <c r="AAC34" s="6"/>
      <c r="AAD34" s="6"/>
      <c r="AAE34" s="6"/>
      <c r="AAF34" s="6"/>
      <c r="AAG34" s="6"/>
      <c r="AAH34" s="6"/>
      <c r="AAI34" s="6"/>
      <c r="AAJ34" s="6"/>
      <c r="AAK34" s="6"/>
      <c r="AAL34" s="6"/>
      <c r="AAM34" s="6"/>
      <c r="AAN34" s="6"/>
      <c r="AAO34" s="6"/>
      <c r="AAP34" s="6"/>
      <c r="AAQ34" s="6"/>
      <c r="AAR34" s="6"/>
      <c r="AAS34" s="6"/>
      <c r="AAT34" s="6"/>
      <c r="AAU34" s="6"/>
      <c r="AAV34" s="6"/>
      <c r="AAW34" s="6"/>
      <c r="AAX34" s="6"/>
      <c r="AAY34" s="6"/>
      <c r="AAZ34" s="6"/>
      <c r="ABA34" s="6"/>
      <c r="ABB34" s="6"/>
      <c r="ABC34" s="6"/>
      <c r="ABD34" s="6"/>
      <c r="ABE34" s="6"/>
      <c r="ABF34" s="6"/>
      <c r="ABG34" s="6"/>
      <c r="ABH34" s="6"/>
      <c r="ABI34" s="6"/>
      <c r="ABJ34" s="6"/>
      <c r="ABK34" s="6"/>
      <c r="ABL34" s="6"/>
      <c r="ABM34" s="6"/>
      <c r="ABN34" s="6"/>
      <c r="ABO34" s="6"/>
      <c r="ABP34" s="6"/>
      <c r="ABQ34" s="6"/>
      <c r="ABR34" s="6"/>
      <c r="ABS34" s="6"/>
      <c r="ABT34" s="6"/>
      <c r="ABU34" s="6"/>
      <c r="ABV34" s="6"/>
      <c r="ABW34" s="6"/>
      <c r="ABX34" s="6"/>
      <c r="ABY34" s="6"/>
      <c r="ABZ34" s="6"/>
      <c r="ACA34" s="6"/>
      <c r="ACB34" s="6"/>
      <c r="ACC34" s="6"/>
      <c r="ACD34" s="6"/>
      <c r="ACE34" s="6"/>
      <c r="ACF34" s="6"/>
      <c r="ACG34" s="6"/>
      <c r="ACH34" s="6"/>
      <c r="ACI34" s="6"/>
      <c r="ACJ34" s="6"/>
      <c r="ACK34" s="6"/>
      <c r="ACL34" s="6"/>
      <c r="ACM34" s="6"/>
      <c r="ACN34" s="6"/>
      <c r="ACO34" s="6"/>
      <c r="ACP34" s="6"/>
      <c r="ACQ34" s="6"/>
      <c r="ACR34" s="6"/>
      <c r="ACS34" s="6"/>
      <c r="ACT34" s="6"/>
      <c r="ACU34" s="6"/>
      <c r="ACV34" s="6"/>
      <c r="ACW34" s="6"/>
      <c r="ACX34" s="6"/>
      <c r="ACY34" s="6"/>
      <c r="ACZ34" s="6"/>
      <c r="ADA34" s="6"/>
      <c r="ADB34" s="6"/>
    </row>
    <row r="35" spans="1:782" s="3" customFormat="1" ht="39" customHeight="1" x14ac:dyDescent="0.2">
      <c r="A35" s="160" t="s">
        <v>151</v>
      </c>
      <c r="B35" s="62" t="s">
        <v>121</v>
      </c>
      <c r="C35" s="178"/>
      <c r="D35" s="259" t="s">
        <v>122</v>
      </c>
      <c r="E35" s="259" t="s">
        <v>47</v>
      </c>
      <c r="F35" s="52" t="s">
        <v>47</v>
      </c>
      <c r="G35" s="398"/>
      <c r="H35" s="399"/>
      <c r="I35" s="399"/>
      <c r="J35" s="399"/>
      <c r="K35" s="399"/>
      <c r="L35" s="399"/>
      <c r="M35" s="400"/>
      <c r="N35" s="401" t="s">
        <v>168</v>
      </c>
      <c r="O35" s="401"/>
      <c r="P35" s="401"/>
      <c r="Q35" s="401"/>
      <c r="R35" s="401"/>
      <c r="S35" s="402"/>
      <c r="T35" s="199">
        <v>15</v>
      </c>
      <c r="U35" s="199">
        <v>35</v>
      </c>
      <c r="V35" s="98">
        <v>2</v>
      </c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  <c r="IU35" s="6"/>
      <c r="IV35" s="6"/>
      <c r="IW35" s="6"/>
      <c r="IX35" s="6"/>
      <c r="IY35" s="6"/>
      <c r="IZ35" s="6"/>
      <c r="JA35" s="6"/>
      <c r="JB35" s="6"/>
      <c r="JC35" s="6"/>
      <c r="JD35" s="6"/>
      <c r="JE35" s="6"/>
      <c r="JF35" s="6"/>
      <c r="JG35" s="6"/>
      <c r="JH35" s="6"/>
      <c r="JI35" s="6"/>
      <c r="JJ35" s="6"/>
      <c r="JK35" s="6"/>
      <c r="JL35" s="6"/>
      <c r="JM35" s="6"/>
      <c r="JN35" s="6"/>
      <c r="JO35" s="6"/>
      <c r="JP35" s="6"/>
      <c r="JQ35" s="6"/>
      <c r="JR35" s="6"/>
      <c r="JS35" s="6"/>
      <c r="JT35" s="6"/>
      <c r="JU35" s="6"/>
      <c r="JV35" s="6"/>
      <c r="JW35" s="6"/>
      <c r="JX35" s="6"/>
      <c r="JY35" s="6"/>
      <c r="JZ35" s="6"/>
      <c r="KA35" s="6"/>
      <c r="KB35" s="6"/>
      <c r="KC35" s="6"/>
      <c r="KD35" s="6"/>
      <c r="KE35" s="6"/>
      <c r="KF35" s="6"/>
      <c r="KG35" s="6"/>
      <c r="KH35" s="6"/>
      <c r="KI35" s="6"/>
      <c r="KJ35" s="6"/>
      <c r="KK35" s="6"/>
      <c r="KL35" s="6"/>
      <c r="KM35" s="6"/>
      <c r="KN35" s="6"/>
      <c r="KO35" s="6"/>
      <c r="KP35" s="6"/>
      <c r="KQ35" s="6"/>
      <c r="KR35" s="6"/>
      <c r="KS35" s="6"/>
      <c r="KT35" s="6"/>
      <c r="KU35" s="6"/>
      <c r="KV35" s="6"/>
      <c r="KW35" s="6"/>
      <c r="KX35" s="6"/>
      <c r="KY35" s="6"/>
      <c r="KZ35" s="6"/>
      <c r="LA35" s="6"/>
      <c r="LB35" s="6"/>
      <c r="LC35" s="6"/>
      <c r="LD35" s="6"/>
      <c r="LE35" s="6"/>
      <c r="LF35" s="6"/>
      <c r="LG35" s="6"/>
      <c r="LH35" s="6"/>
      <c r="LI35" s="6"/>
      <c r="LJ35" s="6"/>
      <c r="LK35" s="6"/>
      <c r="LL35" s="6"/>
      <c r="LM35" s="6"/>
      <c r="LN35" s="6"/>
      <c r="LO35" s="6"/>
      <c r="LP35" s="6"/>
      <c r="LQ35" s="6"/>
      <c r="LR35" s="6"/>
      <c r="LS35" s="6"/>
      <c r="LT35" s="6"/>
      <c r="LU35" s="6"/>
      <c r="LV35" s="6"/>
      <c r="LW35" s="6"/>
      <c r="LX35" s="6"/>
      <c r="LY35" s="6"/>
      <c r="LZ35" s="6"/>
      <c r="MA35" s="6"/>
      <c r="MB35" s="6"/>
      <c r="MC35" s="6"/>
      <c r="MD35" s="6"/>
      <c r="ME35" s="6"/>
      <c r="MF35" s="6"/>
      <c r="MG35" s="6"/>
      <c r="MH35" s="6"/>
      <c r="MI35" s="6"/>
      <c r="MJ35" s="6"/>
      <c r="MK35" s="6"/>
      <c r="ML35" s="6"/>
      <c r="MM35" s="6"/>
      <c r="MN35" s="6"/>
      <c r="MO35" s="6"/>
      <c r="MP35" s="6"/>
      <c r="MQ35" s="6"/>
      <c r="MR35" s="6"/>
      <c r="MS35" s="6"/>
      <c r="MT35" s="6"/>
      <c r="MU35" s="6"/>
      <c r="MV35" s="6"/>
      <c r="MW35" s="6"/>
      <c r="MX35" s="6"/>
      <c r="MY35" s="6"/>
      <c r="MZ35" s="6"/>
      <c r="NA35" s="6"/>
      <c r="NB35" s="6"/>
      <c r="NC35" s="6"/>
      <c r="ND35" s="6"/>
      <c r="NE35" s="6"/>
      <c r="NF35" s="6"/>
      <c r="NG35" s="6"/>
      <c r="NH35" s="6"/>
      <c r="NI35" s="6"/>
      <c r="NJ35" s="6"/>
      <c r="NK35" s="6"/>
      <c r="NL35" s="6"/>
      <c r="NM35" s="6"/>
      <c r="NN35" s="6"/>
      <c r="NO35" s="6"/>
      <c r="NP35" s="6"/>
      <c r="NQ35" s="6"/>
      <c r="NR35" s="6"/>
      <c r="NS35" s="6"/>
      <c r="NT35" s="6"/>
      <c r="NU35" s="6"/>
      <c r="NV35" s="6"/>
      <c r="NW35" s="6"/>
      <c r="NX35" s="6"/>
      <c r="NY35" s="6"/>
      <c r="NZ35" s="6"/>
      <c r="OA35" s="6"/>
      <c r="OB35" s="6"/>
      <c r="OC35" s="6"/>
      <c r="OD35" s="6"/>
      <c r="OE35" s="6"/>
      <c r="OF35" s="6"/>
      <c r="OG35" s="6"/>
      <c r="OH35" s="6"/>
      <c r="OI35" s="6"/>
      <c r="OJ35" s="6"/>
      <c r="OK35" s="6"/>
      <c r="OL35" s="6"/>
      <c r="OM35" s="6"/>
      <c r="ON35" s="6"/>
      <c r="OO35" s="6"/>
      <c r="OP35" s="6"/>
      <c r="OQ35" s="6"/>
      <c r="OR35" s="6"/>
      <c r="OS35" s="6"/>
      <c r="OT35" s="6"/>
      <c r="OU35" s="6"/>
      <c r="OV35" s="6"/>
      <c r="OW35" s="6"/>
      <c r="OX35" s="6"/>
      <c r="OY35" s="6"/>
      <c r="OZ35" s="6"/>
      <c r="PA35" s="6"/>
      <c r="PB35" s="6"/>
      <c r="PC35" s="6"/>
      <c r="PD35" s="6"/>
      <c r="PE35" s="6"/>
      <c r="PF35" s="6"/>
      <c r="PG35" s="6"/>
      <c r="PH35" s="6"/>
      <c r="PI35" s="6"/>
      <c r="PJ35" s="6"/>
      <c r="PK35" s="6"/>
      <c r="PL35" s="6"/>
      <c r="PM35" s="6"/>
      <c r="PN35" s="6"/>
      <c r="PO35" s="6"/>
      <c r="PP35" s="6"/>
      <c r="PQ35" s="6"/>
      <c r="PR35" s="6"/>
      <c r="PS35" s="6"/>
      <c r="PT35" s="6"/>
      <c r="PU35" s="6"/>
      <c r="PV35" s="6"/>
      <c r="PW35" s="6"/>
      <c r="PX35" s="6"/>
      <c r="PY35" s="6"/>
      <c r="PZ35" s="6"/>
      <c r="QA35" s="6"/>
      <c r="QB35" s="6"/>
      <c r="QC35" s="6"/>
      <c r="QD35" s="6"/>
      <c r="QE35" s="6"/>
      <c r="QF35" s="6"/>
      <c r="QG35" s="6"/>
      <c r="QH35" s="6"/>
      <c r="QI35" s="6"/>
      <c r="QJ35" s="6"/>
      <c r="QK35" s="6"/>
      <c r="QL35" s="6"/>
      <c r="QM35" s="6"/>
      <c r="QN35" s="6"/>
      <c r="QO35" s="6"/>
      <c r="QP35" s="6"/>
      <c r="QQ35" s="6"/>
      <c r="QR35" s="6"/>
      <c r="QS35" s="6"/>
      <c r="QT35" s="6"/>
      <c r="QU35" s="6"/>
      <c r="QV35" s="6"/>
      <c r="QW35" s="6"/>
      <c r="QX35" s="6"/>
      <c r="QY35" s="6"/>
      <c r="QZ35" s="6"/>
      <c r="RA35" s="6"/>
      <c r="RB35" s="6"/>
      <c r="RC35" s="6"/>
      <c r="RD35" s="6"/>
      <c r="RE35" s="6"/>
      <c r="RF35" s="6"/>
      <c r="RG35" s="6"/>
      <c r="RH35" s="6"/>
      <c r="RI35" s="6"/>
      <c r="RJ35" s="6"/>
      <c r="RK35" s="6"/>
      <c r="RL35" s="6"/>
      <c r="RM35" s="6"/>
      <c r="RN35" s="6"/>
      <c r="RO35" s="6"/>
      <c r="RP35" s="6"/>
      <c r="RQ35" s="6"/>
      <c r="RR35" s="6"/>
      <c r="RS35" s="6"/>
      <c r="RT35" s="6"/>
      <c r="RU35" s="6"/>
      <c r="RV35" s="6"/>
      <c r="RW35" s="6"/>
      <c r="RX35" s="6"/>
      <c r="RY35" s="6"/>
      <c r="RZ35" s="6"/>
      <c r="SA35" s="6"/>
      <c r="SB35" s="6"/>
      <c r="SC35" s="6"/>
      <c r="SD35" s="6"/>
      <c r="SE35" s="6"/>
      <c r="SF35" s="6"/>
      <c r="SG35" s="6"/>
      <c r="SH35" s="6"/>
      <c r="SI35" s="6"/>
      <c r="SJ35" s="6"/>
      <c r="SK35" s="6"/>
      <c r="SL35" s="6"/>
      <c r="SM35" s="6"/>
      <c r="SN35" s="6"/>
      <c r="SO35" s="6"/>
      <c r="SP35" s="6"/>
      <c r="SQ35" s="6"/>
      <c r="SR35" s="6"/>
      <c r="SS35" s="6"/>
      <c r="ST35" s="6"/>
      <c r="SU35" s="6"/>
      <c r="SV35" s="6"/>
      <c r="SW35" s="6"/>
      <c r="SX35" s="6"/>
      <c r="SY35" s="6"/>
      <c r="SZ35" s="6"/>
      <c r="TA35" s="6"/>
      <c r="TB35" s="6"/>
      <c r="TC35" s="6"/>
      <c r="TD35" s="6"/>
      <c r="TE35" s="6"/>
      <c r="TF35" s="6"/>
      <c r="TG35" s="6"/>
      <c r="TH35" s="6"/>
      <c r="TI35" s="6"/>
      <c r="TJ35" s="6"/>
      <c r="TK35" s="6"/>
      <c r="TL35" s="6"/>
      <c r="TM35" s="6"/>
      <c r="TN35" s="6"/>
      <c r="TO35" s="6"/>
      <c r="TP35" s="6"/>
      <c r="TQ35" s="6"/>
      <c r="TR35" s="6"/>
      <c r="TS35" s="6"/>
      <c r="TT35" s="6"/>
      <c r="TU35" s="6"/>
      <c r="TV35" s="6"/>
      <c r="TW35" s="6"/>
      <c r="TX35" s="6"/>
      <c r="TY35" s="6"/>
      <c r="TZ35" s="6"/>
      <c r="UA35" s="6"/>
      <c r="UB35" s="6"/>
      <c r="UC35" s="6"/>
      <c r="UD35" s="6"/>
      <c r="UE35" s="6"/>
      <c r="UF35" s="6"/>
      <c r="UG35" s="6"/>
      <c r="UH35" s="6"/>
      <c r="UI35" s="6"/>
      <c r="UJ35" s="6"/>
      <c r="UK35" s="6"/>
      <c r="UL35" s="6"/>
      <c r="UM35" s="6"/>
      <c r="UN35" s="6"/>
      <c r="UO35" s="6"/>
      <c r="UP35" s="6"/>
      <c r="UQ35" s="6"/>
      <c r="UR35" s="6"/>
      <c r="US35" s="6"/>
      <c r="UT35" s="6"/>
      <c r="UU35" s="6"/>
      <c r="UV35" s="6"/>
      <c r="UW35" s="6"/>
      <c r="UX35" s="6"/>
      <c r="UY35" s="6"/>
      <c r="UZ35" s="6"/>
      <c r="VA35" s="6"/>
      <c r="VB35" s="6"/>
      <c r="VC35" s="6"/>
      <c r="VD35" s="6"/>
      <c r="VE35" s="6"/>
      <c r="VF35" s="6"/>
      <c r="VG35" s="6"/>
      <c r="VH35" s="6"/>
      <c r="VI35" s="6"/>
      <c r="VJ35" s="6"/>
      <c r="VK35" s="6"/>
      <c r="VL35" s="6"/>
      <c r="VM35" s="6"/>
      <c r="VN35" s="6"/>
      <c r="VO35" s="6"/>
      <c r="VP35" s="6"/>
      <c r="VQ35" s="6"/>
      <c r="VR35" s="6"/>
      <c r="VS35" s="6"/>
      <c r="VT35" s="6"/>
      <c r="VU35" s="6"/>
      <c r="VV35" s="6"/>
      <c r="VW35" s="6"/>
      <c r="VX35" s="6"/>
      <c r="VY35" s="6"/>
      <c r="VZ35" s="6"/>
      <c r="WA35" s="6"/>
      <c r="WB35" s="6"/>
      <c r="WC35" s="6"/>
      <c r="WD35" s="6"/>
      <c r="WE35" s="6"/>
      <c r="WF35" s="6"/>
      <c r="WG35" s="6"/>
      <c r="WH35" s="6"/>
      <c r="WI35" s="6"/>
      <c r="WJ35" s="6"/>
      <c r="WK35" s="6"/>
      <c r="WL35" s="6"/>
      <c r="WM35" s="6"/>
      <c r="WN35" s="6"/>
      <c r="WO35" s="6"/>
      <c r="WP35" s="6"/>
      <c r="WQ35" s="6"/>
      <c r="WR35" s="6"/>
      <c r="WS35" s="6"/>
      <c r="WT35" s="6"/>
      <c r="WU35" s="6"/>
      <c r="WV35" s="6"/>
      <c r="WW35" s="6"/>
      <c r="WX35" s="6"/>
      <c r="WY35" s="6"/>
      <c r="WZ35" s="6"/>
      <c r="XA35" s="6"/>
      <c r="XB35" s="6"/>
      <c r="XC35" s="6"/>
      <c r="XD35" s="6"/>
      <c r="XE35" s="6"/>
      <c r="XF35" s="6"/>
      <c r="XG35" s="6"/>
      <c r="XH35" s="6"/>
      <c r="XI35" s="6"/>
      <c r="XJ35" s="6"/>
      <c r="XK35" s="6"/>
      <c r="XL35" s="6"/>
      <c r="XM35" s="6"/>
      <c r="XN35" s="6"/>
      <c r="XO35" s="6"/>
      <c r="XP35" s="6"/>
      <c r="XQ35" s="6"/>
      <c r="XR35" s="6"/>
      <c r="XS35" s="6"/>
      <c r="XT35" s="6"/>
      <c r="XU35" s="6"/>
      <c r="XV35" s="6"/>
      <c r="XW35" s="6"/>
      <c r="XX35" s="6"/>
      <c r="XY35" s="6"/>
      <c r="XZ35" s="6"/>
      <c r="YA35" s="6"/>
      <c r="YB35" s="6"/>
      <c r="YC35" s="6"/>
      <c r="YD35" s="6"/>
      <c r="YE35" s="6"/>
      <c r="YF35" s="6"/>
      <c r="YG35" s="6"/>
      <c r="YH35" s="6"/>
      <c r="YI35" s="6"/>
      <c r="YJ35" s="6"/>
      <c r="YK35" s="6"/>
      <c r="YL35" s="6"/>
      <c r="YM35" s="6"/>
      <c r="YN35" s="6"/>
      <c r="YO35" s="6"/>
      <c r="YP35" s="6"/>
      <c r="YQ35" s="6"/>
      <c r="YR35" s="6"/>
      <c r="YS35" s="6"/>
      <c r="YT35" s="6"/>
      <c r="YU35" s="6"/>
      <c r="YV35" s="6"/>
      <c r="YW35" s="6"/>
      <c r="YX35" s="6"/>
      <c r="YY35" s="6"/>
      <c r="YZ35" s="6"/>
      <c r="ZA35" s="6"/>
      <c r="ZB35" s="6"/>
      <c r="ZC35" s="6"/>
      <c r="ZD35" s="6"/>
      <c r="ZE35" s="6"/>
      <c r="ZF35" s="6"/>
      <c r="ZG35" s="6"/>
      <c r="ZH35" s="6"/>
      <c r="ZI35" s="6"/>
      <c r="ZJ35" s="6"/>
      <c r="ZK35" s="6"/>
      <c r="ZL35" s="6"/>
      <c r="ZM35" s="6"/>
      <c r="ZN35" s="6"/>
      <c r="ZO35" s="6"/>
      <c r="ZP35" s="6"/>
      <c r="ZQ35" s="6"/>
      <c r="ZR35" s="6"/>
      <c r="ZS35" s="6"/>
      <c r="ZT35" s="6"/>
      <c r="ZU35" s="6"/>
      <c r="ZV35" s="6"/>
      <c r="ZW35" s="6"/>
      <c r="ZX35" s="6"/>
      <c r="ZY35" s="6"/>
      <c r="ZZ35" s="6"/>
      <c r="AAA35" s="6"/>
      <c r="AAB35" s="6"/>
      <c r="AAC35" s="6"/>
      <c r="AAD35" s="6"/>
      <c r="AAE35" s="6"/>
      <c r="AAF35" s="6"/>
      <c r="AAG35" s="6"/>
      <c r="AAH35" s="6"/>
      <c r="AAI35" s="6"/>
      <c r="AAJ35" s="6"/>
      <c r="AAK35" s="6"/>
      <c r="AAL35" s="6"/>
      <c r="AAM35" s="6"/>
      <c r="AAN35" s="6"/>
      <c r="AAO35" s="6"/>
      <c r="AAP35" s="6"/>
      <c r="AAQ35" s="6"/>
      <c r="AAR35" s="6"/>
      <c r="AAS35" s="6"/>
      <c r="AAT35" s="6"/>
      <c r="AAU35" s="6"/>
      <c r="AAV35" s="6"/>
      <c r="AAW35" s="6"/>
      <c r="AAX35" s="6"/>
      <c r="AAY35" s="6"/>
      <c r="AAZ35" s="6"/>
      <c r="ABA35" s="6"/>
      <c r="ABB35" s="6"/>
      <c r="ABC35" s="6"/>
      <c r="ABD35" s="6"/>
      <c r="ABE35" s="6"/>
      <c r="ABF35" s="6"/>
      <c r="ABG35" s="6"/>
      <c r="ABH35" s="6"/>
      <c r="ABI35" s="6"/>
      <c r="ABJ35" s="6"/>
      <c r="ABK35" s="6"/>
      <c r="ABL35" s="6"/>
      <c r="ABM35" s="6"/>
      <c r="ABN35" s="6"/>
      <c r="ABO35" s="6"/>
      <c r="ABP35" s="6"/>
      <c r="ABQ35" s="6"/>
      <c r="ABR35" s="6"/>
      <c r="ABS35" s="6"/>
      <c r="ABT35" s="6"/>
      <c r="ABU35" s="6"/>
      <c r="ABV35" s="6"/>
      <c r="ABW35" s="6"/>
      <c r="ABX35" s="6"/>
      <c r="ABY35" s="6"/>
      <c r="ABZ35" s="6"/>
      <c r="ACA35" s="6"/>
      <c r="ACB35" s="6"/>
      <c r="ACC35" s="6"/>
      <c r="ACD35" s="6"/>
      <c r="ACE35" s="6"/>
      <c r="ACF35" s="6"/>
      <c r="ACG35" s="6"/>
      <c r="ACH35" s="6"/>
      <c r="ACI35" s="6"/>
      <c r="ACJ35" s="6"/>
      <c r="ACK35" s="6"/>
      <c r="ACL35" s="6"/>
      <c r="ACM35" s="6"/>
      <c r="ACN35" s="6"/>
      <c r="ACO35" s="6"/>
      <c r="ACP35" s="6"/>
      <c r="ACQ35" s="6"/>
      <c r="ACR35" s="6"/>
      <c r="ACS35" s="6"/>
      <c r="ACT35" s="6"/>
      <c r="ACU35" s="6"/>
      <c r="ACV35" s="6"/>
      <c r="ACW35" s="6"/>
      <c r="ACX35" s="6"/>
      <c r="ACY35" s="6"/>
      <c r="ACZ35" s="6"/>
      <c r="ADA35" s="6"/>
      <c r="ADB35" s="6"/>
    </row>
    <row r="36" spans="1:782" s="3" customFormat="1" ht="39" customHeight="1" x14ac:dyDescent="0.2">
      <c r="A36" s="193" t="s">
        <v>224</v>
      </c>
      <c r="B36" s="62" t="s">
        <v>12</v>
      </c>
      <c r="C36" s="178"/>
      <c r="D36" s="260" t="s">
        <v>120</v>
      </c>
      <c r="E36" s="259" t="s">
        <v>45</v>
      </c>
      <c r="F36" s="52" t="s">
        <v>45</v>
      </c>
      <c r="G36" s="422"/>
      <c r="H36" s="423"/>
      <c r="I36" s="423"/>
      <c r="J36" s="423"/>
      <c r="K36" s="423"/>
      <c r="L36" s="423"/>
      <c r="M36" s="424"/>
      <c r="N36" s="401" t="s">
        <v>168</v>
      </c>
      <c r="O36" s="401"/>
      <c r="P36" s="401"/>
      <c r="Q36" s="401"/>
      <c r="R36" s="401"/>
      <c r="S36" s="402"/>
      <c r="T36" s="199">
        <v>20</v>
      </c>
      <c r="U36" s="199">
        <v>30</v>
      </c>
      <c r="V36" s="98">
        <v>2</v>
      </c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P36" s="6"/>
      <c r="IQ36" s="6"/>
      <c r="IR36" s="6"/>
      <c r="IS36" s="6"/>
      <c r="IT36" s="6"/>
      <c r="IU36" s="6"/>
      <c r="IV36" s="6"/>
      <c r="IW36" s="6"/>
      <c r="IX36" s="6"/>
      <c r="IY36" s="6"/>
      <c r="IZ36" s="6"/>
      <c r="JA36" s="6"/>
      <c r="JB36" s="6"/>
      <c r="JC36" s="6"/>
      <c r="JD36" s="6"/>
      <c r="JE36" s="6"/>
      <c r="JF36" s="6"/>
      <c r="JG36" s="6"/>
      <c r="JH36" s="6"/>
      <c r="JI36" s="6"/>
      <c r="JJ36" s="6"/>
      <c r="JK36" s="6"/>
      <c r="JL36" s="6"/>
      <c r="JM36" s="6"/>
      <c r="JN36" s="6"/>
      <c r="JO36" s="6"/>
      <c r="JP36" s="6"/>
      <c r="JQ36" s="6"/>
      <c r="JR36" s="6"/>
      <c r="JS36" s="6"/>
      <c r="JT36" s="6"/>
      <c r="JU36" s="6"/>
      <c r="JV36" s="6"/>
      <c r="JW36" s="6"/>
      <c r="JX36" s="6"/>
      <c r="JY36" s="6"/>
      <c r="JZ36" s="6"/>
      <c r="KA36" s="6"/>
      <c r="KB36" s="6"/>
      <c r="KC36" s="6"/>
      <c r="KD36" s="6"/>
      <c r="KE36" s="6"/>
      <c r="KF36" s="6"/>
      <c r="KG36" s="6"/>
      <c r="KH36" s="6"/>
      <c r="KI36" s="6"/>
      <c r="KJ36" s="6"/>
      <c r="KK36" s="6"/>
      <c r="KL36" s="6"/>
      <c r="KM36" s="6"/>
      <c r="KN36" s="6"/>
      <c r="KO36" s="6"/>
      <c r="KP36" s="6"/>
      <c r="KQ36" s="6"/>
      <c r="KR36" s="6"/>
      <c r="KS36" s="6"/>
      <c r="KT36" s="6"/>
      <c r="KU36" s="6"/>
      <c r="KV36" s="6"/>
      <c r="KW36" s="6"/>
      <c r="KX36" s="6"/>
      <c r="KY36" s="6"/>
      <c r="KZ36" s="6"/>
      <c r="LA36" s="6"/>
      <c r="LB36" s="6"/>
      <c r="LC36" s="6"/>
      <c r="LD36" s="6"/>
      <c r="LE36" s="6"/>
      <c r="LF36" s="6"/>
      <c r="LG36" s="6"/>
      <c r="LH36" s="6"/>
      <c r="LI36" s="6"/>
      <c r="LJ36" s="6"/>
      <c r="LK36" s="6"/>
      <c r="LL36" s="6"/>
      <c r="LM36" s="6"/>
      <c r="LN36" s="6"/>
      <c r="LO36" s="6"/>
      <c r="LP36" s="6"/>
      <c r="LQ36" s="6"/>
      <c r="LR36" s="6"/>
      <c r="LS36" s="6"/>
      <c r="LT36" s="6"/>
      <c r="LU36" s="6"/>
      <c r="LV36" s="6"/>
      <c r="LW36" s="6"/>
      <c r="LX36" s="6"/>
      <c r="LY36" s="6"/>
      <c r="LZ36" s="6"/>
      <c r="MA36" s="6"/>
      <c r="MB36" s="6"/>
      <c r="MC36" s="6"/>
      <c r="MD36" s="6"/>
      <c r="ME36" s="6"/>
      <c r="MF36" s="6"/>
      <c r="MG36" s="6"/>
      <c r="MH36" s="6"/>
      <c r="MI36" s="6"/>
      <c r="MJ36" s="6"/>
      <c r="MK36" s="6"/>
      <c r="ML36" s="6"/>
      <c r="MM36" s="6"/>
      <c r="MN36" s="6"/>
      <c r="MO36" s="6"/>
      <c r="MP36" s="6"/>
      <c r="MQ36" s="6"/>
      <c r="MR36" s="6"/>
      <c r="MS36" s="6"/>
      <c r="MT36" s="6"/>
      <c r="MU36" s="6"/>
      <c r="MV36" s="6"/>
      <c r="MW36" s="6"/>
      <c r="MX36" s="6"/>
      <c r="MY36" s="6"/>
      <c r="MZ36" s="6"/>
      <c r="NA36" s="6"/>
      <c r="NB36" s="6"/>
      <c r="NC36" s="6"/>
      <c r="ND36" s="6"/>
      <c r="NE36" s="6"/>
      <c r="NF36" s="6"/>
      <c r="NG36" s="6"/>
      <c r="NH36" s="6"/>
      <c r="NI36" s="6"/>
      <c r="NJ36" s="6"/>
      <c r="NK36" s="6"/>
      <c r="NL36" s="6"/>
      <c r="NM36" s="6"/>
      <c r="NN36" s="6"/>
      <c r="NO36" s="6"/>
      <c r="NP36" s="6"/>
      <c r="NQ36" s="6"/>
      <c r="NR36" s="6"/>
      <c r="NS36" s="6"/>
      <c r="NT36" s="6"/>
      <c r="NU36" s="6"/>
      <c r="NV36" s="6"/>
      <c r="NW36" s="6"/>
      <c r="NX36" s="6"/>
      <c r="NY36" s="6"/>
      <c r="NZ36" s="6"/>
      <c r="OA36" s="6"/>
      <c r="OB36" s="6"/>
      <c r="OC36" s="6"/>
      <c r="OD36" s="6"/>
      <c r="OE36" s="6"/>
      <c r="OF36" s="6"/>
      <c r="OG36" s="6"/>
      <c r="OH36" s="6"/>
      <c r="OI36" s="6"/>
      <c r="OJ36" s="6"/>
      <c r="OK36" s="6"/>
      <c r="OL36" s="6"/>
      <c r="OM36" s="6"/>
      <c r="ON36" s="6"/>
      <c r="OO36" s="6"/>
      <c r="OP36" s="6"/>
      <c r="OQ36" s="6"/>
      <c r="OR36" s="6"/>
      <c r="OS36" s="6"/>
      <c r="OT36" s="6"/>
      <c r="OU36" s="6"/>
      <c r="OV36" s="6"/>
      <c r="OW36" s="6"/>
      <c r="OX36" s="6"/>
      <c r="OY36" s="6"/>
      <c r="OZ36" s="6"/>
      <c r="PA36" s="6"/>
      <c r="PB36" s="6"/>
      <c r="PC36" s="6"/>
      <c r="PD36" s="6"/>
      <c r="PE36" s="6"/>
      <c r="PF36" s="6"/>
      <c r="PG36" s="6"/>
      <c r="PH36" s="6"/>
      <c r="PI36" s="6"/>
      <c r="PJ36" s="6"/>
      <c r="PK36" s="6"/>
      <c r="PL36" s="6"/>
      <c r="PM36" s="6"/>
      <c r="PN36" s="6"/>
      <c r="PO36" s="6"/>
      <c r="PP36" s="6"/>
      <c r="PQ36" s="6"/>
      <c r="PR36" s="6"/>
      <c r="PS36" s="6"/>
      <c r="PT36" s="6"/>
      <c r="PU36" s="6"/>
      <c r="PV36" s="6"/>
      <c r="PW36" s="6"/>
      <c r="PX36" s="6"/>
      <c r="PY36" s="6"/>
      <c r="PZ36" s="6"/>
      <c r="QA36" s="6"/>
      <c r="QB36" s="6"/>
      <c r="QC36" s="6"/>
      <c r="QD36" s="6"/>
      <c r="QE36" s="6"/>
      <c r="QF36" s="6"/>
      <c r="QG36" s="6"/>
      <c r="QH36" s="6"/>
      <c r="QI36" s="6"/>
      <c r="QJ36" s="6"/>
      <c r="QK36" s="6"/>
      <c r="QL36" s="6"/>
      <c r="QM36" s="6"/>
      <c r="QN36" s="6"/>
      <c r="QO36" s="6"/>
      <c r="QP36" s="6"/>
      <c r="QQ36" s="6"/>
      <c r="QR36" s="6"/>
      <c r="QS36" s="6"/>
      <c r="QT36" s="6"/>
      <c r="QU36" s="6"/>
      <c r="QV36" s="6"/>
      <c r="QW36" s="6"/>
      <c r="QX36" s="6"/>
      <c r="QY36" s="6"/>
      <c r="QZ36" s="6"/>
      <c r="RA36" s="6"/>
      <c r="RB36" s="6"/>
      <c r="RC36" s="6"/>
      <c r="RD36" s="6"/>
      <c r="RE36" s="6"/>
      <c r="RF36" s="6"/>
      <c r="RG36" s="6"/>
      <c r="RH36" s="6"/>
      <c r="RI36" s="6"/>
      <c r="RJ36" s="6"/>
      <c r="RK36" s="6"/>
      <c r="RL36" s="6"/>
      <c r="RM36" s="6"/>
      <c r="RN36" s="6"/>
      <c r="RO36" s="6"/>
      <c r="RP36" s="6"/>
      <c r="RQ36" s="6"/>
      <c r="RR36" s="6"/>
      <c r="RS36" s="6"/>
      <c r="RT36" s="6"/>
      <c r="RU36" s="6"/>
      <c r="RV36" s="6"/>
      <c r="RW36" s="6"/>
      <c r="RX36" s="6"/>
      <c r="RY36" s="6"/>
      <c r="RZ36" s="6"/>
      <c r="SA36" s="6"/>
      <c r="SB36" s="6"/>
      <c r="SC36" s="6"/>
      <c r="SD36" s="6"/>
      <c r="SE36" s="6"/>
      <c r="SF36" s="6"/>
      <c r="SG36" s="6"/>
      <c r="SH36" s="6"/>
      <c r="SI36" s="6"/>
      <c r="SJ36" s="6"/>
      <c r="SK36" s="6"/>
      <c r="SL36" s="6"/>
      <c r="SM36" s="6"/>
      <c r="SN36" s="6"/>
      <c r="SO36" s="6"/>
      <c r="SP36" s="6"/>
      <c r="SQ36" s="6"/>
      <c r="SR36" s="6"/>
      <c r="SS36" s="6"/>
      <c r="ST36" s="6"/>
      <c r="SU36" s="6"/>
      <c r="SV36" s="6"/>
      <c r="SW36" s="6"/>
      <c r="SX36" s="6"/>
      <c r="SY36" s="6"/>
      <c r="SZ36" s="6"/>
      <c r="TA36" s="6"/>
      <c r="TB36" s="6"/>
      <c r="TC36" s="6"/>
      <c r="TD36" s="6"/>
      <c r="TE36" s="6"/>
      <c r="TF36" s="6"/>
      <c r="TG36" s="6"/>
      <c r="TH36" s="6"/>
      <c r="TI36" s="6"/>
      <c r="TJ36" s="6"/>
      <c r="TK36" s="6"/>
      <c r="TL36" s="6"/>
      <c r="TM36" s="6"/>
      <c r="TN36" s="6"/>
      <c r="TO36" s="6"/>
      <c r="TP36" s="6"/>
      <c r="TQ36" s="6"/>
      <c r="TR36" s="6"/>
      <c r="TS36" s="6"/>
      <c r="TT36" s="6"/>
      <c r="TU36" s="6"/>
      <c r="TV36" s="6"/>
      <c r="TW36" s="6"/>
      <c r="TX36" s="6"/>
      <c r="TY36" s="6"/>
      <c r="TZ36" s="6"/>
      <c r="UA36" s="6"/>
      <c r="UB36" s="6"/>
      <c r="UC36" s="6"/>
      <c r="UD36" s="6"/>
      <c r="UE36" s="6"/>
      <c r="UF36" s="6"/>
      <c r="UG36" s="6"/>
      <c r="UH36" s="6"/>
      <c r="UI36" s="6"/>
      <c r="UJ36" s="6"/>
      <c r="UK36" s="6"/>
      <c r="UL36" s="6"/>
      <c r="UM36" s="6"/>
      <c r="UN36" s="6"/>
      <c r="UO36" s="6"/>
      <c r="UP36" s="6"/>
      <c r="UQ36" s="6"/>
      <c r="UR36" s="6"/>
      <c r="US36" s="6"/>
      <c r="UT36" s="6"/>
      <c r="UU36" s="6"/>
      <c r="UV36" s="6"/>
      <c r="UW36" s="6"/>
      <c r="UX36" s="6"/>
      <c r="UY36" s="6"/>
      <c r="UZ36" s="6"/>
      <c r="VA36" s="6"/>
      <c r="VB36" s="6"/>
      <c r="VC36" s="6"/>
      <c r="VD36" s="6"/>
      <c r="VE36" s="6"/>
      <c r="VF36" s="6"/>
      <c r="VG36" s="6"/>
      <c r="VH36" s="6"/>
      <c r="VI36" s="6"/>
      <c r="VJ36" s="6"/>
      <c r="VK36" s="6"/>
      <c r="VL36" s="6"/>
      <c r="VM36" s="6"/>
      <c r="VN36" s="6"/>
      <c r="VO36" s="6"/>
      <c r="VP36" s="6"/>
      <c r="VQ36" s="6"/>
      <c r="VR36" s="6"/>
      <c r="VS36" s="6"/>
      <c r="VT36" s="6"/>
      <c r="VU36" s="6"/>
      <c r="VV36" s="6"/>
      <c r="VW36" s="6"/>
      <c r="VX36" s="6"/>
      <c r="VY36" s="6"/>
      <c r="VZ36" s="6"/>
      <c r="WA36" s="6"/>
      <c r="WB36" s="6"/>
      <c r="WC36" s="6"/>
      <c r="WD36" s="6"/>
      <c r="WE36" s="6"/>
      <c r="WF36" s="6"/>
      <c r="WG36" s="6"/>
      <c r="WH36" s="6"/>
      <c r="WI36" s="6"/>
      <c r="WJ36" s="6"/>
      <c r="WK36" s="6"/>
      <c r="WL36" s="6"/>
      <c r="WM36" s="6"/>
      <c r="WN36" s="6"/>
      <c r="WO36" s="6"/>
      <c r="WP36" s="6"/>
      <c r="WQ36" s="6"/>
      <c r="WR36" s="6"/>
      <c r="WS36" s="6"/>
      <c r="WT36" s="6"/>
      <c r="WU36" s="6"/>
      <c r="WV36" s="6"/>
      <c r="WW36" s="6"/>
      <c r="WX36" s="6"/>
      <c r="WY36" s="6"/>
      <c r="WZ36" s="6"/>
      <c r="XA36" s="6"/>
      <c r="XB36" s="6"/>
      <c r="XC36" s="6"/>
      <c r="XD36" s="6"/>
      <c r="XE36" s="6"/>
      <c r="XF36" s="6"/>
      <c r="XG36" s="6"/>
      <c r="XH36" s="6"/>
      <c r="XI36" s="6"/>
      <c r="XJ36" s="6"/>
      <c r="XK36" s="6"/>
      <c r="XL36" s="6"/>
      <c r="XM36" s="6"/>
      <c r="XN36" s="6"/>
      <c r="XO36" s="6"/>
      <c r="XP36" s="6"/>
      <c r="XQ36" s="6"/>
      <c r="XR36" s="6"/>
      <c r="XS36" s="6"/>
      <c r="XT36" s="6"/>
      <c r="XU36" s="6"/>
      <c r="XV36" s="6"/>
      <c r="XW36" s="6"/>
      <c r="XX36" s="6"/>
      <c r="XY36" s="6"/>
      <c r="XZ36" s="6"/>
      <c r="YA36" s="6"/>
      <c r="YB36" s="6"/>
      <c r="YC36" s="6"/>
      <c r="YD36" s="6"/>
      <c r="YE36" s="6"/>
      <c r="YF36" s="6"/>
      <c r="YG36" s="6"/>
      <c r="YH36" s="6"/>
      <c r="YI36" s="6"/>
      <c r="YJ36" s="6"/>
      <c r="YK36" s="6"/>
      <c r="YL36" s="6"/>
      <c r="YM36" s="6"/>
      <c r="YN36" s="6"/>
      <c r="YO36" s="6"/>
      <c r="YP36" s="6"/>
      <c r="YQ36" s="6"/>
      <c r="YR36" s="6"/>
      <c r="YS36" s="6"/>
      <c r="YT36" s="6"/>
      <c r="YU36" s="6"/>
      <c r="YV36" s="6"/>
      <c r="YW36" s="6"/>
      <c r="YX36" s="6"/>
      <c r="YY36" s="6"/>
      <c r="YZ36" s="6"/>
      <c r="ZA36" s="6"/>
      <c r="ZB36" s="6"/>
      <c r="ZC36" s="6"/>
      <c r="ZD36" s="6"/>
      <c r="ZE36" s="6"/>
      <c r="ZF36" s="6"/>
      <c r="ZG36" s="6"/>
      <c r="ZH36" s="6"/>
      <c r="ZI36" s="6"/>
      <c r="ZJ36" s="6"/>
      <c r="ZK36" s="6"/>
      <c r="ZL36" s="6"/>
      <c r="ZM36" s="6"/>
      <c r="ZN36" s="6"/>
      <c r="ZO36" s="6"/>
      <c r="ZP36" s="6"/>
      <c r="ZQ36" s="6"/>
      <c r="ZR36" s="6"/>
      <c r="ZS36" s="6"/>
      <c r="ZT36" s="6"/>
      <c r="ZU36" s="6"/>
      <c r="ZV36" s="6"/>
      <c r="ZW36" s="6"/>
      <c r="ZX36" s="6"/>
      <c r="ZY36" s="6"/>
      <c r="ZZ36" s="6"/>
      <c r="AAA36" s="6"/>
      <c r="AAB36" s="6"/>
      <c r="AAC36" s="6"/>
      <c r="AAD36" s="6"/>
      <c r="AAE36" s="6"/>
      <c r="AAF36" s="6"/>
      <c r="AAG36" s="6"/>
      <c r="AAH36" s="6"/>
      <c r="AAI36" s="6"/>
      <c r="AAJ36" s="6"/>
      <c r="AAK36" s="6"/>
      <c r="AAL36" s="6"/>
      <c r="AAM36" s="6"/>
      <c r="AAN36" s="6"/>
      <c r="AAO36" s="6"/>
      <c r="AAP36" s="6"/>
      <c r="AAQ36" s="6"/>
      <c r="AAR36" s="6"/>
      <c r="AAS36" s="6"/>
      <c r="AAT36" s="6"/>
      <c r="AAU36" s="6"/>
      <c r="AAV36" s="6"/>
      <c r="AAW36" s="6"/>
      <c r="AAX36" s="6"/>
      <c r="AAY36" s="6"/>
      <c r="AAZ36" s="6"/>
      <c r="ABA36" s="6"/>
      <c r="ABB36" s="6"/>
      <c r="ABC36" s="6"/>
      <c r="ABD36" s="6"/>
      <c r="ABE36" s="6"/>
      <c r="ABF36" s="6"/>
      <c r="ABG36" s="6"/>
      <c r="ABH36" s="6"/>
      <c r="ABI36" s="6"/>
      <c r="ABJ36" s="6"/>
      <c r="ABK36" s="6"/>
      <c r="ABL36" s="6"/>
      <c r="ABM36" s="6"/>
      <c r="ABN36" s="6"/>
      <c r="ABO36" s="6"/>
      <c r="ABP36" s="6"/>
      <c r="ABQ36" s="6"/>
      <c r="ABR36" s="6"/>
      <c r="ABS36" s="6"/>
      <c r="ABT36" s="6"/>
      <c r="ABU36" s="6"/>
      <c r="ABV36" s="6"/>
      <c r="ABW36" s="6"/>
      <c r="ABX36" s="6"/>
      <c r="ABY36" s="6"/>
      <c r="ABZ36" s="6"/>
      <c r="ACA36" s="6"/>
      <c r="ACB36" s="6"/>
      <c r="ACC36" s="6"/>
      <c r="ACD36" s="6"/>
      <c r="ACE36" s="6"/>
      <c r="ACF36" s="6"/>
      <c r="ACG36" s="6"/>
      <c r="ACH36" s="6"/>
      <c r="ACI36" s="6"/>
      <c r="ACJ36" s="6"/>
      <c r="ACK36" s="6"/>
      <c r="ACL36" s="6"/>
      <c r="ACM36" s="6"/>
      <c r="ACN36" s="6"/>
      <c r="ACO36" s="6"/>
      <c r="ACP36" s="6"/>
      <c r="ACQ36" s="6"/>
      <c r="ACR36" s="6"/>
      <c r="ACS36" s="6"/>
      <c r="ACT36" s="6"/>
      <c r="ACU36" s="6"/>
      <c r="ACV36" s="6"/>
      <c r="ACW36" s="6"/>
      <c r="ACX36" s="6"/>
      <c r="ACY36" s="6"/>
      <c r="ACZ36" s="6"/>
      <c r="ADA36" s="6"/>
      <c r="ADB36" s="6"/>
    </row>
    <row r="37" spans="1:782" s="3" customFormat="1" ht="39" customHeight="1" x14ac:dyDescent="0.2">
      <c r="A37" s="160" t="s">
        <v>58</v>
      </c>
      <c r="B37" s="11" t="s">
        <v>12</v>
      </c>
      <c r="C37" s="178"/>
      <c r="D37" s="259" t="s">
        <v>49</v>
      </c>
      <c r="E37" s="260" t="s">
        <v>45</v>
      </c>
      <c r="F37" s="151" t="s">
        <v>45</v>
      </c>
      <c r="G37" s="328" t="s">
        <v>168</v>
      </c>
      <c r="H37" s="328"/>
      <c r="I37" s="328"/>
      <c r="J37" s="328"/>
      <c r="K37" s="328"/>
      <c r="L37" s="328"/>
      <c r="M37" s="328"/>
      <c r="N37" s="425"/>
      <c r="O37" s="425"/>
      <c r="P37" s="425"/>
      <c r="Q37" s="425"/>
      <c r="R37" s="425"/>
      <c r="S37" s="426"/>
      <c r="T37" s="199">
        <v>15</v>
      </c>
      <c r="U37" s="199">
        <v>35</v>
      </c>
      <c r="V37" s="98">
        <v>2</v>
      </c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P37" s="6"/>
      <c r="IQ37" s="6"/>
      <c r="IR37" s="6"/>
      <c r="IS37" s="6"/>
      <c r="IT37" s="6"/>
      <c r="IU37" s="6"/>
      <c r="IV37" s="6"/>
      <c r="IW37" s="6"/>
      <c r="IX37" s="6"/>
      <c r="IY37" s="6"/>
      <c r="IZ37" s="6"/>
      <c r="JA37" s="6"/>
      <c r="JB37" s="6"/>
      <c r="JC37" s="6"/>
      <c r="JD37" s="6"/>
      <c r="JE37" s="6"/>
      <c r="JF37" s="6"/>
      <c r="JG37" s="6"/>
      <c r="JH37" s="6"/>
      <c r="JI37" s="6"/>
      <c r="JJ37" s="6"/>
      <c r="JK37" s="6"/>
      <c r="JL37" s="6"/>
      <c r="JM37" s="6"/>
      <c r="JN37" s="6"/>
      <c r="JO37" s="6"/>
      <c r="JP37" s="6"/>
      <c r="JQ37" s="6"/>
      <c r="JR37" s="6"/>
      <c r="JS37" s="6"/>
      <c r="JT37" s="6"/>
      <c r="JU37" s="6"/>
      <c r="JV37" s="6"/>
      <c r="JW37" s="6"/>
      <c r="JX37" s="6"/>
      <c r="JY37" s="6"/>
      <c r="JZ37" s="6"/>
      <c r="KA37" s="6"/>
      <c r="KB37" s="6"/>
      <c r="KC37" s="6"/>
      <c r="KD37" s="6"/>
      <c r="KE37" s="6"/>
      <c r="KF37" s="6"/>
      <c r="KG37" s="6"/>
      <c r="KH37" s="6"/>
      <c r="KI37" s="6"/>
      <c r="KJ37" s="6"/>
      <c r="KK37" s="6"/>
      <c r="KL37" s="6"/>
      <c r="KM37" s="6"/>
      <c r="KN37" s="6"/>
      <c r="KO37" s="6"/>
      <c r="KP37" s="6"/>
      <c r="KQ37" s="6"/>
      <c r="KR37" s="6"/>
      <c r="KS37" s="6"/>
      <c r="KT37" s="6"/>
      <c r="KU37" s="6"/>
      <c r="KV37" s="6"/>
      <c r="KW37" s="6"/>
      <c r="KX37" s="6"/>
      <c r="KY37" s="6"/>
      <c r="KZ37" s="6"/>
      <c r="LA37" s="6"/>
      <c r="LB37" s="6"/>
      <c r="LC37" s="6"/>
      <c r="LD37" s="6"/>
      <c r="LE37" s="6"/>
      <c r="LF37" s="6"/>
      <c r="LG37" s="6"/>
      <c r="LH37" s="6"/>
      <c r="LI37" s="6"/>
      <c r="LJ37" s="6"/>
      <c r="LK37" s="6"/>
      <c r="LL37" s="6"/>
      <c r="LM37" s="6"/>
      <c r="LN37" s="6"/>
      <c r="LO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  <c r="MC37" s="6"/>
      <c r="MD37" s="6"/>
      <c r="ME37" s="6"/>
      <c r="MF37" s="6"/>
      <c r="MG37" s="6"/>
      <c r="MH37" s="6"/>
      <c r="MI37" s="6"/>
      <c r="MJ37" s="6"/>
      <c r="MK37" s="6"/>
      <c r="ML37" s="6"/>
      <c r="MM37" s="6"/>
      <c r="MN37" s="6"/>
      <c r="MO37" s="6"/>
      <c r="MP37" s="6"/>
      <c r="MQ37" s="6"/>
      <c r="MR37" s="6"/>
      <c r="MS37" s="6"/>
      <c r="MT37" s="6"/>
      <c r="MU37" s="6"/>
      <c r="MV37" s="6"/>
      <c r="MW37" s="6"/>
      <c r="MX37" s="6"/>
      <c r="MY37" s="6"/>
      <c r="MZ37" s="6"/>
      <c r="NA37" s="6"/>
      <c r="NB37" s="6"/>
      <c r="NC37" s="6"/>
      <c r="ND37" s="6"/>
      <c r="NE37" s="6"/>
      <c r="NF37" s="6"/>
      <c r="NG37" s="6"/>
      <c r="NH37" s="6"/>
      <c r="NI37" s="6"/>
      <c r="NJ37" s="6"/>
      <c r="NK37" s="6"/>
      <c r="NL37" s="6"/>
      <c r="NM37" s="6"/>
      <c r="NN37" s="6"/>
      <c r="NO37" s="6"/>
      <c r="NP37" s="6"/>
      <c r="NQ37" s="6"/>
      <c r="NR37" s="6"/>
      <c r="NS37" s="6"/>
      <c r="NT37" s="6"/>
      <c r="NU37" s="6"/>
      <c r="NV37" s="6"/>
      <c r="NW37" s="6"/>
      <c r="NX37" s="6"/>
      <c r="NY37" s="6"/>
      <c r="NZ37" s="6"/>
      <c r="OA37" s="6"/>
      <c r="OB37" s="6"/>
      <c r="OC37" s="6"/>
      <c r="OD37" s="6"/>
      <c r="OE37" s="6"/>
      <c r="OF37" s="6"/>
      <c r="OG37" s="6"/>
      <c r="OH37" s="6"/>
      <c r="OI37" s="6"/>
      <c r="OJ37" s="6"/>
      <c r="OK37" s="6"/>
      <c r="OL37" s="6"/>
      <c r="OM37" s="6"/>
      <c r="ON37" s="6"/>
      <c r="OO37" s="6"/>
      <c r="OP37" s="6"/>
      <c r="OQ37" s="6"/>
      <c r="OR37" s="6"/>
      <c r="OS37" s="6"/>
      <c r="OT37" s="6"/>
      <c r="OU37" s="6"/>
      <c r="OV37" s="6"/>
      <c r="OW37" s="6"/>
      <c r="OX37" s="6"/>
      <c r="OY37" s="6"/>
      <c r="OZ37" s="6"/>
      <c r="PA37" s="6"/>
      <c r="PB37" s="6"/>
      <c r="PC37" s="6"/>
      <c r="PD37" s="6"/>
      <c r="PE37" s="6"/>
      <c r="PF37" s="6"/>
      <c r="PG37" s="6"/>
      <c r="PH37" s="6"/>
      <c r="PI37" s="6"/>
      <c r="PJ37" s="6"/>
      <c r="PK37" s="6"/>
      <c r="PL37" s="6"/>
      <c r="PM37" s="6"/>
      <c r="PN37" s="6"/>
      <c r="PO37" s="6"/>
      <c r="PP37" s="6"/>
      <c r="PQ37" s="6"/>
      <c r="PR37" s="6"/>
      <c r="PS37" s="6"/>
      <c r="PT37" s="6"/>
      <c r="PU37" s="6"/>
      <c r="PV37" s="6"/>
      <c r="PW37" s="6"/>
      <c r="PX37" s="6"/>
      <c r="PY37" s="6"/>
      <c r="PZ37" s="6"/>
      <c r="QA37" s="6"/>
      <c r="QB37" s="6"/>
      <c r="QC37" s="6"/>
      <c r="QD37" s="6"/>
      <c r="QE37" s="6"/>
      <c r="QF37" s="6"/>
      <c r="QG37" s="6"/>
      <c r="QH37" s="6"/>
      <c r="QI37" s="6"/>
      <c r="QJ37" s="6"/>
      <c r="QK37" s="6"/>
      <c r="QL37" s="6"/>
      <c r="QM37" s="6"/>
      <c r="QN37" s="6"/>
      <c r="QO37" s="6"/>
      <c r="QP37" s="6"/>
      <c r="QQ37" s="6"/>
      <c r="QR37" s="6"/>
      <c r="QS37" s="6"/>
      <c r="QT37" s="6"/>
      <c r="QU37" s="6"/>
      <c r="QV37" s="6"/>
      <c r="QW37" s="6"/>
      <c r="QX37" s="6"/>
      <c r="QY37" s="6"/>
      <c r="QZ37" s="6"/>
      <c r="RA37" s="6"/>
      <c r="RB37" s="6"/>
      <c r="RC37" s="6"/>
      <c r="RD37" s="6"/>
      <c r="RE37" s="6"/>
      <c r="RF37" s="6"/>
      <c r="RG37" s="6"/>
      <c r="RH37" s="6"/>
      <c r="RI37" s="6"/>
      <c r="RJ37" s="6"/>
      <c r="RK37" s="6"/>
      <c r="RL37" s="6"/>
      <c r="RM37" s="6"/>
      <c r="RN37" s="6"/>
      <c r="RO37" s="6"/>
      <c r="RP37" s="6"/>
      <c r="RQ37" s="6"/>
      <c r="RR37" s="6"/>
      <c r="RS37" s="6"/>
      <c r="RT37" s="6"/>
      <c r="RU37" s="6"/>
      <c r="RV37" s="6"/>
      <c r="RW37" s="6"/>
      <c r="RX37" s="6"/>
      <c r="RY37" s="6"/>
      <c r="RZ37" s="6"/>
      <c r="SA37" s="6"/>
      <c r="SB37" s="6"/>
      <c r="SC37" s="6"/>
      <c r="SD37" s="6"/>
      <c r="SE37" s="6"/>
      <c r="SF37" s="6"/>
      <c r="SG37" s="6"/>
      <c r="SH37" s="6"/>
      <c r="SI37" s="6"/>
      <c r="SJ37" s="6"/>
      <c r="SK37" s="6"/>
      <c r="SL37" s="6"/>
      <c r="SM37" s="6"/>
      <c r="SN37" s="6"/>
      <c r="SO37" s="6"/>
      <c r="SP37" s="6"/>
      <c r="SQ37" s="6"/>
      <c r="SR37" s="6"/>
      <c r="SS37" s="6"/>
      <c r="ST37" s="6"/>
      <c r="SU37" s="6"/>
      <c r="SV37" s="6"/>
      <c r="SW37" s="6"/>
      <c r="SX37" s="6"/>
      <c r="SY37" s="6"/>
      <c r="SZ37" s="6"/>
      <c r="TA37" s="6"/>
      <c r="TB37" s="6"/>
      <c r="TC37" s="6"/>
      <c r="TD37" s="6"/>
      <c r="TE37" s="6"/>
      <c r="TF37" s="6"/>
      <c r="TG37" s="6"/>
      <c r="TH37" s="6"/>
      <c r="TI37" s="6"/>
      <c r="TJ37" s="6"/>
      <c r="TK37" s="6"/>
      <c r="TL37" s="6"/>
      <c r="TM37" s="6"/>
      <c r="TN37" s="6"/>
      <c r="TO37" s="6"/>
      <c r="TP37" s="6"/>
      <c r="TQ37" s="6"/>
      <c r="TR37" s="6"/>
      <c r="TS37" s="6"/>
      <c r="TT37" s="6"/>
      <c r="TU37" s="6"/>
      <c r="TV37" s="6"/>
      <c r="TW37" s="6"/>
      <c r="TX37" s="6"/>
      <c r="TY37" s="6"/>
      <c r="TZ37" s="6"/>
      <c r="UA37" s="6"/>
      <c r="UB37" s="6"/>
      <c r="UC37" s="6"/>
      <c r="UD37" s="6"/>
      <c r="UE37" s="6"/>
      <c r="UF37" s="6"/>
      <c r="UG37" s="6"/>
      <c r="UH37" s="6"/>
      <c r="UI37" s="6"/>
      <c r="UJ37" s="6"/>
      <c r="UK37" s="6"/>
      <c r="UL37" s="6"/>
      <c r="UM37" s="6"/>
      <c r="UN37" s="6"/>
      <c r="UO37" s="6"/>
      <c r="UP37" s="6"/>
      <c r="UQ37" s="6"/>
      <c r="UR37" s="6"/>
      <c r="US37" s="6"/>
      <c r="UT37" s="6"/>
      <c r="UU37" s="6"/>
      <c r="UV37" s="6"/>
      <c r="UW37" s="6"/>
      <c r="UX37" s="6"/>
      <c r="UY37" s="6"/>
      <c r="UZ37" s="6"/>
      <c r="VA37" s="6"/>
      <c r="VB37" s="6"/>
      <c r="VC37" s="6"/>
      <c r="VD37" s="6"/>
      <c r="VE37" s="6"/>
      <c r="VF37" s="6"/>
      <c r="VG37" s="6"/>
      <c r="VH37" s="6"/>
      <c r="VI37" s="6"/>
      <c r="VJ37" s="6"/>
      <c r="VK37" s="6"/>
      <c r="VL37" s="6"/>
      <c r="VM37" s="6"/>
      <c r="VN37" s="6"/>
      <c r="VO37" s="6"/>
      <c r="VP37" s="6"/>
      <c r="VQ37" s="6"/>
      <c r="VR37" s="6"/>
      <c r="VS37" s="6"/>
      <c r="VT37" s="6"/>
      <c r="VU37" s="6"/>
      <c r="VV37" s="6"/>
      <c r="VW37" s="6"/>
      <c r="VX37" s="6"/>
      <c r="VY37" s="6"/>
      <c r="VZ37" s="6"/>
      <c r="WA37" s="6"/>
      <c r="WB37" s="6"/>
      <c r="WC37" s="6"/>
      <c r="WD37" s="6"/>
      <c r="WE37" s="6"/>
      <c r="WF37" s="6"/>
      <c r="WG37" s="6"/>
      <c r="WH37" s="6"/>
      <c r="WI37" s="6"/>
      <c r="WJ37" s="6"/>
      <c r="WK37" s="6"/>
      <c r="WL37" s="6"/>
      <c r="WM37" s="6"/>
      <c r="WN37" s="6"/>
      <c r="WO37" s="6"/>
      <c r="WP37" s="6"/>
      <c r="WQ37" s="6"/>
      <c r="WR37" s="6"/>
      <c r="WS37" s="6"/>
      <c r="WT37" s="6"/>
      <c r="WU37" s="6"/>
      <c r="WV37" s="6"/>
      <c r="WW37" s="6"/>
      <c r="WX37" s="6"/>
      <c r="WY37" s="6"/>
      <c r="WZ37" s="6"/>
      <c r="XA37" s="6"/>
      <c r="XB37" s="6"/>
      <c r="XC37" s="6"/>
      <c r="XD37" s="6"/>
      <c r="XE37" s="6"/>
      <c r="XF37" s="6"/>
      <c r="XG37" s="6"/>
      <c r="XH37" s="6"/>
      <c r="XI37" s="6"/>
      <c r="XJ37" s="6"/>
      <c r="XK37" s="6"/>
      <c r="XL37" s="6"/>
      <c r="XM37" s="6"/>
      <c r="XN37" s="6"/>
      <c r="XO37" s="6"/>
      <c r="XP37" s="6"/>
      <c r="XQ37" s="6"/>
      <c r="XR37" s="6"/>
      <c r="XS37" s="6"/>
      <c r="XT37" s="6"/>
      <c r="XU37" s="6"/>
      <c r="XV37" s="6"/>
      <c r="XW37" s="6"/>
      <c r="XX37" s="6"/>
      <c r="XY37" s="6"/>
      <c r="XZ37" s="6"/>
      <c r="YA37" s="6"/>
      <c r="YB37" s="6"/>
      <c r="YC37" s="6"/>
      <c r="YD37" s="6"/>
      <c r="YE37" s="6"/>
      <c r="YF37" s="6"/>
      <c r="YG37" s="6"/>
      <c r="YH37" s="6"/>
      <c r="YI37" s="6"/>
      <c r="YJ37" s="6"/>
      <c r="YK37" s="6"/>
      <c r="YL37" s="6"/>
      <c r="YM37" s="6"/>
      <c r="YN37" s="6"/>
      <c r="YO37" s="6"/>
      <c r="YP37" s="6"/>
      <c r="YQ37" s="6"/>
      <c r="YR37" s="6"/>
      <c r="YS37" s="6"/>
      <c r="YT37" s="6"/>
      <c r="YU37" s="6"/>
      <c r="YV37" s="6"/>
      <c r="YW37" s="6"/>
      <c r="YX37" s="6"/>
      <c r="YY37" s="6"/>
      <c r="YZ37" s="6"/>
      <c r="ZA37" s="6"/>
      <c r="ZB37" s="6"/>
      <c r="ZC37" s="6"/>
      <c r="ZD37" s="6"/>
      <c r="ZE37" s="6"/>
      <c r="ZF37" s="6"/>
      <c r="ZG37" s="6"/>
      <c r="ZH37" s="6"/>
      <c r="ZI37" s="6"/>
      <c r="ZJ37" s="6"/>
      <c r="ZK37" s="6"/>
      <c r="ZL37" s="6"/>
      <c r="ZM37" s="6"/>
      <c r="ZN37" s="6"/>
      <c r="ZO37" s="6"/>
      <c r="ZP37" s="6"/>
      <c r="ZQ37" s="6"/>
      <c r="ZR37" s="6"/>
      <c r="ZS37" s="6"/>
      <c r="ZT37" s="6"/>
      <c r="ZU37" s="6"/>
      <c r="ZV37" s="6"/>
      <c r="ZW37" s="6"/>
      <c r="ZX37" s="6"/>
      <c r="ZY37" s="6"/>
      <c r="ZZ37" s="6"/>
      <c r="AAA37" s="6"/>
      <c r="AAB37" s="6"/>
      <c r="AAC37" s="6"/>
      <c r="AAD37" s="6"/>
      <c r="AAE37" s="6"/>
      <c r="AAF37" s="6"/>
      <c r="AAG37" s="6"/>
      <c r="AAH37" s="6"/>
      <c r="AAI37" s="6"/>
      <c r="AAJ37" s="6"/>
      <c r="AAK37" s="6"/>
      <c r="AAL37" s="6"/>
      <c r="AAM37" s="6"/>
      <c r="AAN37" s="6"/>
      <c r="AAO37" s="6"/>
      <c r="AAP37" s="6"/>
      <c r="AAQ37" s="6"/>
      <c r="AAR37" s="6"/>
      <c r="AAS37" s="6"/>
      <c r="AAT37" s="6"/>
      <c r="AAU37" s="6"/>
      <c r="AAV37" s="6"/>
      <c r="AAW37" s="6"/>
      <c r="AAX37" s="6"/>
      <c r="AAY37" s="6"/>
      <c r="AAZ37" s="6"/>
      <c r="ABA37" s="6"/>
      <c r="ABB37" s="6"/>
      <c r="ABC37" s="6"/>
      <c r="ABD37" s="6"/>
      <c r="ABE37" s="6"/>
      <c r="ABF37" s="6"/>
      <c r="ABG37" s="6"/>
      <c r="ABH37" s="6"/>
      <c r="ABI37" s="6"/>
      <c r="ABJ37" s="6"/>
      <c r="ABK37" s="6"/>
      <c r="ABL37" s="6"/>
      <c r="ABM37" s="6"/>
      <c r="ABN37" s="6"/>
      <c r="ABO37" s="6"/>
      <c r="ABP37" s="6"/>
      <c r="ABQ37" s="6"/>
      <c r="ABR37" s="6"/>
      <c r="ABS37" s="6"/>
      <c r="ABT37" s="6"/>
      <c r="ABU37" s="6"/>
      <c r="ABV37" s="6"/>
      <c r="ABW37" s="6"/>
      <c r="ABX37" s="6"/>
      <c r="ABY37" s="6"/>
      <c r="ABZ37" s="6"/>
      <c r="ACA37" s="6"/>
      <c r="ACB37" s="6"/>
      <c r="ACC37" s="6"/>
      <c r="ACD37" s="6"/>
      <c r="ACE37" s="6"/>
      <c r="ACF37" s="6"/>
      <c r="ACG37" s="6"/>
      <c r="ACH37" s="6"/>
      <c r="ACI37" s="6"/>
      <c r="ACJ37" s="6"/>
      <c r="ACK37" s="6"/>
      <c r="ACL37" s="6"/>
      <c r="ACM37" s="6"/>
      <c r="ACN37" s="6"/>
      <c r="ACO37" s="6"/>
      <c r="ACP37" s="6"/>
      <c r="ACQ37" s="6"/>
      <c r="ACR37" s="6"/>
      <c r="ACS37" s="6"/>
      <c r="ACT37" s="6"/>
      <c r="ACU37" s="6"/>
      <c r="ACV37" s="6"/>
      <c r="ACW37" s="6"/>
      <c r="ACX37" s="6"/>
      <c r="ACY37" s="6"/>
      <c r="ACZ37" s="6"/>
      <c r="ADA37" s="6"/>
      <c r="ADB37" s="6"/>
    </row>
    <row r="38" spans="1:782" s="3" customFormat="1" ht="39" customHeight="1" x14ac:dyDescent="0.2">
      <c r="A38" s="160" t="s">
        <v>152</v>
      </c>
      <c r="B38" s="62" t="s">
        <v>12</v>
      </c>
      <c r="C38" s="178"/>
      <c r="D38" s="259" t="s">
        <v>49</v>
      </c>
      <c r="E38" s="259" t="s">
        <v>58</v>
      </c>
      <c r="F38" s="52" t="s">
        <v>58</v>
      </c>
      <c r="G38" s="369"/>
      <c r="H38" s="370"/>
      <c r="I38" s="370"/>
      <c r="J38" s="370"/>
      <c r="K38" s="370"/>
      <c r="L38" s="370"/>
      <c r="M38" s="371"/>
      <c r="N38" s="366" t="s">
        <v>168</v>
      </c>
      <c r="O38" s="366"/>
      <c r="P38" s="366"/>
      <c r="Q38" s="366"/>
      <c r="R38" s="366"/>
      <c r="S38" s="367"/>
      <c r="T38" s="199">
        <v>15</v>
      </c>
      <c r="U38" s="199">
        <v>60</v>
      </c>
      <c r="V38" s="98">
        <v>3</v>
      </c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P38" s="6"/>
      <c r="IQ38" s="6"/>
      <c r="IR38" s="6"/>
      <c r="IS38" s="6"/>
      <c r="IT38" s="6"/>
      <c r="IU38" s="6"/>
      <c r="IV38" s="6"/>
      <c r="IW38" s="6"/>
      <c r="IX38" s="6"/>
      <c r="IY38" s="6"/>
      <c r="IZ38" s="6"/>
      <c r="JA38" s="6"/>
      <c r="JB38" s="6"/>
      <c r="JC38" s="6"/>
      <c r="JD38" s="6"/>
      <c r="JE38" s="6"/>
      <c r="JF38" s="6"/>
      <c r="JG38" s="6"/>
      <c r="JH38" s="6"/>
      <c r="JI38" s="6"/>
      <c r="JJ38" s="6"/>
      <c r="JK38" s="6"/>
      <c r="JL38" s="6"/>
      <c r="JM38" s="6"/>
      <c r="JN38" s="6"/>
      <c r="JO38" s="6"/>
      <c r="JP38" s="6"/>
      <c r="JQ38" s="6"/>
      <c r="JR38" s="6"/>
      <c r="JS38" s="6"/>
      <c r="JT38" s="6"/>
      <c r="JU38" s="6"/>
      <c r="JV38" s="6"/>
      <c r="JW38" s="6"/>
      <c r="JX38" s="6"/>
      <c r="JY38" s="6"/>
      <c r="JZ38" s="6"/>
      <c r="KA38" s="6"/>
      <c r="KB38" s="6"/>
      <c r="KC38" s="6"/>
      <c r="KD38" s="6"/>
      <c r="KE38" s="6"/>
      <c r="KF38" s="6"/>
      <c r="KG38" s="6"/>
      <c r="KH38" s="6"/>
      <c r="KI38" s="6"/>
      <c r="KJ38" s="6"/>
      <c r="KK38" s="6"/>
      <c r="KL38" s="6"/>
      <c r="KM38" s="6"/>
      <c r="KN38" s="6"/>
      <c r="KO38" s="6"/>
      <c r="KP38" s="6"/>
      <c r="KQ38" s="6"/>
      <c r="KR38" s="6"/>
      <c r="KS38" s="6"/>
      <c r="KT38" s="6"/>
      <c r="KU38" s="6"/>
      <c r="KV38" s="6"/>
      <c r="KW38" s="6"/>
      <c r="KX38" s="6"/>
      <c r="KY38" s="6"/>
      <c r="KZ38" s="6"/>
      <c r="LA38" s="6"/>
      <c r="LB38" s="6"/>
      <c r="LC38" s="6"/>
      <c r="LD38" s="6"/>
      <c r="LE38" s="6"/>
      <c r="LF38" s="6"/>
      <c r="LG38" s="6"/>
      <c r="LH38" s="6"/>
      <c r="LI38" s="6"/>
      <c r="LJ38" s="6"/>
      <c r="LK38" s="6"/>
      <c r="LL38" s="6"/>
      <c r="LM38" s="6"/>
      <c r="LN38" s="6"/>
      <c r="LO38" s="6"/>
      <c r="LP38" s="6"/>
      <c r="LQ38" s="6"/>
      <c r="LR38" s="6"/>
      <c r="LS38" s="6"/>
      <c r="LT38" s="6"/>
      <c r="LU38" s="6"/>
      <c r="LV38" s="6"/>
      <c r="LW38" s="6"/>
      <c r="LX38" s="6"/>
      <c r="LY38" s="6"/>
      <c r="LZ38" s="6"/>
      <c r="MA38" s="6"/>
      <c r="MB38" s="6"/>
      <c r="MC38" s="6"/>
      <c r="MD38" s="6"/>
      <c r="ME38" s="6"/>
      <c r="MF38" s="6"/>
      <c r="MG38" s="6"/>
      <c r="MH38" s="6"/>
      <c r="MI38" s="6"/>
      <c r="MJ38" s="6"/>
      <c r="MK38" s="6"/>
      <c r="ML38" s="6"/>
      <c r="MM38" s="6"/>
      <c r="MN38" s="6"/>
      <c r="MO38" s="6"/>
      <c r="MP38" s="6"/>
      <c r="MQ38" s="6"/>
      <c r="MR38" s="6"/>
      <c r="MS38" s="6"/>
      <c r="MT38" s="6"/>
      <c r="MU38" s="6"/>
      <c r="MV38" s="6"/>
      <c r="MW38" s="6"/>
      <c r="MX38" s="6"/>
      <c r="MY38" s="6"/>
      <c r="MZ38" s="6"/>
      <c r="NA38" s="6"/>
      <c r="NB38" s="6"/>
      <c r="NC38" s="6"/>
      <c r="ND38" s="6"/>
      <c r="NE38" s="6"/>
      <c r="NF38" s="6"/>
      <c r="NG38" s="6"/>
      <c r="NH38" s="6"/>
      <c r="NI38" s="6"/>
      <c r="NJ38" s="6"/>
      <c r="NK38" s="6"/>
      <c r="NL38" s="6"/>
      <c r="NM38" s="6"/>
      <c r="NN38" s="6"/>
      <c r="NO38" s="6"/>
      <c r="NP38" s="6"/>
      <c r="NQ38" s="6"/>
      <c r="NR38" s="6"/>
      <c r="NS38" s="6"/>
      <c r="NT38" s="6"/>
      <c r="NU38" s="6"/>
      <c r="NV38" s="6"/>
      <c r="NW38" s="6"/>
      <c r="NX38" s="6"/>
      <c r="NY38" s="6"/>
      <c r="NZ38" s="6"/>
      <c r="OA38" s="6"/>
      <c r="OB38" s="6"/>
      <c r="OC38" s="6"/>
      <c r="OD38" s="6"/>
      <c r="OE38" s="6"/>
      <c r="OF38" s="6"/>
      <c r="OG38" s="6"/>
      <c r="OH38" s="6"/>
      <c r="OI38" s="6"/>
      <c r="OJ38" s="6"/>
      <c r="OK38" s="6"/>
      <c r="OL38" s="6"/>
      <c r="OM38" s="6"/>
      <c r="ON38" s="6"/>
      <c r="OO38" s="6"/>
      <c r="OP38" s="6"/>
      <c r="OQ38" s="6"/>
      <c r="OR38" s="6"/>
      <c r="OS38" s="6"/>
      <c r="OT38" s="6"/>
      <c r="OU38" s="6"/>
      <c r="OV38" s="6"/>
      <c r="OW38" s="6"/>
      <c r="OX38" s="6"/>
      <c r="OY38" s="6"/>
      <c r="OZ38" s="6"/>
      <c r="PA38" s="6"/>
      <c r="PB38" s="6"/>
      <c r="PC38" s="6"/>
      <c r="PD38" s="6"/>
      <c r="PE38" s="6"/>
      <c r="PF38" s="6"/>
      <c r="PG38" s="6"/>
      <c r="PH38" s="6"/>
      <c r="PI38" s="6"/>
      <c r="PJ38" s="6"/>
      <c r="PK38" s="6"/>
      <c r="PL38" s="6"/>
      <c r="PM38" s="6"/>
      <c r="PN38" s="6"/>
      <c r="PO38" s="6"/>
      <c r="PP38" s="6"/>
      <c r="PQ38" s="6"/>
      <c r="PR38" s="6"/>
      <c r="PS38" s="6"/>
      <c r="PT38" s="6"/>
      <c r="PU38" s="6"/>
      <c r="PV38" s="6"/>
      <c r="PW38" s="6"/>
      <c r="PX38" s="6"/>
      <c r="PY38" s="6"/>
      <c r="PZ38" s="6"/>
      <c r="QA38" s="6"/>
      <c r="QB38" s="6"/>
      <c r="QC38" s="6"/>
      <c r="QD38" s="6"/>
      <c r="QE38" s="6"/>
      <c r="QF38" s="6"/>
      <c r="QG38" s="6"/>
      <c r="QH38" s="6"/>
      <c r="QI38" s="6"/>
      <c r="QJ38" s="6"/>
      <c r="QK38" s="6"/>
      <c r="QL38" s="6"/>
      <c r="QM38" s="6"/>
      <c r="QN38" s="6"/>
      <c r="QO38" s="6"/>
      <c r="QP38" s="6"/>
      <c r="QQ38" s="6"/>
      <c r="QR38" s="6"/>
      <c r="QS38" s="6"/>
      <c r="QT38" s="6"/>
      <c r="QU38" s="6"/>
      <c r="QV38" s="6"/>
      <c r="QW38" s="6"/>
      <c r="QX38" s="6"/>
      <c r="QY38" s="6"/>
      <c r="QZ38" s="6"/>
      <c r="RA38" s="6"/>
      <c r="RB38" s="6"/>
      <c r="RC38" s="6"/>
      <c r="RD38" s="6"/>
      <c r="RE38" s="6"/>
      <c r="RF38" s="6"/>
      <c r="RG38" s="6"/>
      <c r="RH38" s="6"/>
      <c r="RI38" s="6"/>
      <c r="RJ38" s="6"/>
      <c r="RK38" s="6"/>
      <c r="RL38" s="6"/>
      <c r="RM38" s="6"/>
      <c r="RN38" s="6"/>
      <c r="RO38" s="6"/>
      <c r="RP38" s="6"/>
      <c r="RQ38" s="6"/>
      <c r="RR38" s="6"/>
      <c r="RS38" s="6"/>
      <c r="RT38" s="6"/>
      <c r="RU38" s="6"/>
      <c r="RV38" s="6"/>
      <c r="RW38" s="6"/>
      <c r="RX38" s="6"/>
      <c r="RY38" s="6"/>
      <c r="RZ38" s="6"/>
      <c r="SA38" s="6"/>
      <c r="SB38" s="6"/>
      <c r="SC38" s="6"/>
      <c r="SD38" s="6"/>
      <c r="SE38" s="6"/>
      <c r="SF38" s="6"/>
      <c r="SG38" s="6"/>
      <c r="SH38" s="6"/>
      <c r="SI38" s="6"/>
      <c r="SJ38" s="6"/>
      <c r="SK38" s="6"/>
      <c r="SL38" s="6"/>
      <c r="SM38" s="6"/>
      <c r="SN38" s="6"/>
      <c r="SO38" s="6"/>
      <c r="SP38" s="6"/>
      <c r="SQ38" s="6"/>
      <c r="SR38" s="6"/>
      <c r="SS38" s="6"/>
      <c r="ST38" s="6"/>
      <c r="SU38" s="6"/>
      <c r="SV38" s="6"/>
      <c r="SW38" s="6"/>
      <c r="SX38" s="6"/>
      <c r="SY38" s="6"/>
      <c r="SZ38" s="6"/>
      <c r="TA38" s="6"/>
      <c r="TB38" s="6"/>
      <c r="TC38" s="6"/>
      <c r="TD38" s="6"/>
      <c r="TE38" s="6"/>
      <c r="TF38" s="6"/>
      <c r="TG38" s="6"/>
      <c r="TH38" s="6"/>
      <c r="TI38" s="6"/>
      <c r="TJ38" s="6"/>
      <c r="TK38" s="6"/>
      <c r="TL38" s="6"/>
      <c r="TM38" s="6"/>
      <c r="TN38" s="6"/>
      <c r="TO38" s="6"/>
      <c r="TP38" s="6"/>
      <c r="TQ38" s="6"/>
      <c r="TR38" s="6"/>
      <c r="TS38" s="6"/>
      <c r="TT38" s="6"/>
      <c r="TU38" s="6"/>
      <c r="TV38" s="6"/>
      <c r="TW38" s="6"/>
      <c r="TX38" s="6"/>
      <c r="TY38" s="6"/>
      <c r="TZ38" s="6"/>
      <c r="UA38" s="6"/>
      <c r="UB38" s="6"/>
      <c r="UC38" s="6"/>
      <c r="UD38" s="6"/>
      <c r="UE38" s="6"/>
      <c r="UF38" s="6"/>
      <c r="UG38" s="6"/>
      <c r="UH38" s="6"/>
      <c r="UI38" s="6"/>
      <c r="UJ38" s="6"/>
      <c r="UK38" s="6"/>
      <c r="UL38" s="6"/>
      <c r="UM38" s="6"/>
      <c r="UN38" s="6"/>
      <c r="UO38" s="6"/>
      <c r="UP38" s="6"/>
      <c r="UQ38" s="6"/>
      <c r="UR38" s="6"/>
      <c r="US38" s="6"/>
      <c r="UT38" s="6"/>
      <c r="UU38" s="6"/>
      <c r="UV38" s="6"/>
      <c r="UW38" s="6"/>
      <c r="UX38" s="6"/>
      <c r="UY38" s="6"/>
      <c r="UZ38" s="6"/>
      <c r="VA38" s="6"/>
      <c r="VB38" s="6"/>
      <c r="VC38" s="6"/>
      <c r="VD38" s="6"/>
      <c r="VE38" s="6"/>
      <c r="VF38" s="6"/>
      <c r="VG38" s="6"/>
      <c r="VH38" s="6"/>
      <c r="VI38" s="6"/>
      <c r="VJ38" s="6"/>
      <c r="VK38" s="6"/>
      <c r="VL38" s="6"/>
      <c r="VM38" s="6"/>
      <c r="VN38" s="6"/>
      <c r="VO38" s="6"/>
      <c r="VP38" s="6"/>
      <c r="VQ38" s="6"/>
      <c r="VR38" s="6"/>
      <c r="VS38" s="6"/>
      <c r="VT38" s="6"/>
      <c r="VU38" s="6"/>
      <c r="VV38" s="6"/>
      <c r="VW38" s="6"/>
      <c r="VX38" s="6"/>
      <c r="VY38" s="6"/>
      <c r="VZ38" s="6"/>
      <c r="WA38" s="6"/>
      <c r="WB38" s="6"/>
      <c r="WC38" s="6"/>
      <c r="WD38" s="6"/>
      <c r="WE38" s="6"/>
      <c r="WF38" s="6"/>
      <c r="WG38" s="6"/>
      <c r="WH38" s="6"/>
      <c r="WI38" s="6"/>
      <c r="WJ38" s="6"/>
      <c r="WK38" s="6"/>
      <c r="WL38" s="6"/>
      <c r="WM38" s="6"/>
      <c r="WN38" s="6"/>
      <c r="WO38" s="6"/>
      <c r="WP38" s="6"/>
      <c r="WQ38" s="6"/>
      <c r="WR38" s="6"/>
      <c r="WS38" s="6"/>
      <c r="WT38" s="6"/>
      <c r="WU38" s="6"/>
      <c r="WV38" s="6"/>
      <c r="WW38" s="6"/>
      <c r="WX38" s="6"/>
      <c r="WY38" s="6"/>
      <c r="WZ38" s="6"/>
      <c r="XA38" s="6"/>
      <c r="XB38" s="6"/>
      <c r="XC38" s="6"/>
      <c r="XD38" s="6"/>
      <c r="XE38" s="6"/>
      <c r="XF38" s="6"/>
      <c r="XG38" s="6"/>
      <c r="XH38" s="6"/>
      <c r="XI38" s="6"/>
      <c r="XJ38" s="6"/>
      <c r="XK38" s="6"/>
      <c r="XL38" s="6"/>
      <c r="XM38" s="6"/>
      <c r="XN38" s="6"/>
      <c r="XO38" s="6"/>
      <c r="XP38" s="6"/>
      <c r="XQ38" s="6"/>
      <c r="XR38" s="6"/>
      <c r="XS38" s="6"/>
      <c r="XT38" s="6"/>
      <c r="XU38" s="6"/>
      <c r="XV38" s="6"/>
      <c r="XW38" s="6"/>
      <c r="XX38" s="6"/>
      <c r="XY38" s="6"/>
      <c r="XZ38" s="6"/>
      <c r="YA38" s="6"/>
      <c r="YB38" s="6"/>
      <c r="YC38" s="6"/>
      <c r="YD38" s="6"/>
      <c r="YE38" s="6"/>
      <c r="YF38" s="6"/>
      <c r="YG38" s="6"/>
      <c r="YH38" s="6"/>
      <c r="YI38" s="6"/>
      <c r="YJ38" s="6"/>
      <c r="YK38" s="6"/>
      <c r="YL38" s="6"/>
      <c r="YM38" s="6"/>
      <c r="YN38" s="6"/>
      <c r="YO38" s="6"/>
      <c r="YP38" s="6"/>
      <c r="YQ38" s="6"/>
      <c r="YR38" s="6"/>
      <c r="YS38" s="6"/>
      <c r="YT38" s="6"/>
      <c r="YU38" s="6"/>
      <c r="YV38" s="6"/>
      <c r="YW38" s="6"/>
      <c r="YX38" s="6"/>
      <c r="YY38" s="6"/>
      <c r="YZ38" s="6"/>
      <c r="ZA38" s="6"/>
      <c r="ZB38" s="6"/>
      <c r="ZC38" s="6"/>
      <c r="ZD38" s="6"/>
      <c r="ZE38" s="6"/>
      <c r="ZF38" s="6"/>
      <c r="ZG38" s="6"/>
      <c r="ZH38" s="6"/>
      <c r="ZI38" s="6"/>
      <c r="ZJ38" s="6"/>
      <c r="ZK38" s="6"/>
      <c r="ZL38" s="6"/>
      <c r="ZM38" s="6"/>
      <c r="ZN38" s="6"/>
      <c r="ZO38" s="6"/>
      <c r="ZP38" s="6"/>
      <c r="ZQ38" s="6"/>
      <c r="ZR38" s="6"/>
      <c r="ZS38" s="6"/>
      <c r="ZT38" s="6"/>
      <c r="ZU38" s="6"/>
      <c r="ZV38" s="6"/>
      <c r="ZW38" s="6"/>
      <c r="ZX38" s="6"/>
      <c r="ZY38" s="6"/>
      <c r="ZZ38" s="6"/>
      <c r="AAA38" s="6"/>
      <c r="AAB38" s="6"/>
      <c r="AAC38" s="6"/>
      <c r="AAD38" s="6"/>
      <c r="AAE38" s="6"/>
      <c r="AAF38" s="6"/>
      <c r="AAG38" s="6"/>
      <c r="AAH38" s="6"/>
      <c r="AAI38" s="6"/>
      <c r="AAJ38" s="6"/>
      <c r="AAK38" s="6"/>
      <c r="AAL38" s="6"/>
      <c r="AAM38" s="6"/>
      <c r="AAN38" s="6"/>
      <c r="AAO38" s="6"/>
      <c r="AAP38" s="6"/>
      <c r="AAQ38" s="6"/>
      <c r="AAR38" s="6"/>
      <c r="AAS38" s="6"/>
      <c r="AAT38" s="6"/>
      <c r="AAU38" s="6"/>
      <c r="AAV38" s="6"/>
      <c r="AAW38" s="6"/>
      <c r="AAX38" s="6"/>
      <c r="AAY38" s="6"/>
      <c r="AAZ38" s="6"/>
      <c r="ABA38" s="6"/>
      <c r="ABB38" s="6"/>
      <c r="ABC38" s="6"/>
      <c r="ABD38" s="6"/>
      <c r="ABE38" s="6"/>
      <c r="ABF38" s="6"/>
      <c r="ABG38" s="6"/>
      <c r="ABH38" s="6"/>
      <c r="ABI38" s="6"/>
      <c r="ABJ38" s="6"/>
      <c r="ABK38" s="6"/>
      <c r="ABL38" s="6"/>
      <c r="ABM38" s="6"/>
      <c r="ABN38" s="6"/>
      <c r="ABO38" s="6"/>
      <c r="ABP38" s="6"/>
      <c r="ABQ38" s="6"/>
      <c r="ABR38" s="6"/>
      <c r="ABS38" s="6"/>
      <c r="ABT38" s="6"/>
      <c r="ABU38" s="6"/>
      <c r="ABV38" s="6"/>
      <c r="ABW38" s="6"/>
      <c r="ABX38" s="6"/>
      <c r="ABY38" s="6"/>
      <c r="ABZ38" s="6"/>
      <c r="ACA38" s="6"/>
      <c r="ACB38" s="6"/>
      <c r="ACC38" s="6"/>
      <c r="ACD38" s="6"/>
      <c r="ACE38" s="6"/>
      <c r="ACF38" s="6"/>
      <c r="ACG38" s="6"/>
      <c r="ACH38" s="6"/>
      <c r="ACI38" s="6"/>
      <c r="ACJ38" s="6"/>
      <c r="ACK38" s="6"/>
      <c r="ACL38" s="6"/>
      <c r="ACM38" s="6"/>
      <c r="ACN38" s="6"/>
      <c r="ACO38" s="6"/>
      <c r="ACP38" s="6"/>
      <c r="ACQ38" s="6"/>
      <c r="ACR38" s="6"/>
      <c r="ACS38" s="6"/>
      <c r="ACT38" s="6"/>
      <c r="ACU38" s="6"/>
      <c r="ACV38" s="6"/>
      <c r="ACW38" s="6"/>
      <c r="ACX38" s="6"/>
      <c r="ACY38" s="6"/>
      <c r="ACZ38" s="6"/>
      <c r="ADA38" s="6"/>
      <c r="ADB38" s="6"/>
    </row>
    <row r="39" spans="1:782" s="3" customFormat="1" ht="39" customHeight="1" x14ac:dyDescent="0.2">
      <c r="A39" s="193" t="s">
        <v>206</v>
      </c>
      <c r="B39" s="11" t="s">
        <v>12</v>
      </c>
      <c r="C39" s="11"/>
      <c r="D39" s="260" t="s">
        <v>120</v>
      </c>
      <c r="E39" s="259" t="s">
        <v>45</v>
      </c>
      <c r="F39" s="52"/>
      <c r="G39" s="328" t="s">
        <v>168</v>
      </c>
      <c r="H39" s="328"/>
      <c r="I39" s="328"/>
      <c r="J39" s="328"/>
      <c r="K39" s="328"/>
      <c r="L39" s="328"/>
      <c r="M39" s="328"/>
      <c r="N39" s="365"/>
      <c r="O39" s="366"/>
      <c r="P39" s="366"/>
      <c r="Q39" s="366"/>
      <c r="R39" s="366"/>
      <c r="S39" s="367"/>
      <c r="T39" s="199">
        <v>15</v>
      </c>
      <c r="U39" s="199">
        <v>35</v>
      </c>
      <c r="V39" s="98">
        <v>2</v>
      </c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P39" s="6"/>
      <c r="IQ39" s="6"/>
      <c r="IR39" s="6"/>
      <c r="IS39" s="6"/>
      <c r="IT39" s="6"/>
      <c r="IU39" s="6"/>
      <c r="IV39" s="6"/>
      <c r="IW39" s="6"/>
      <c r="IX39" s="6"/>
      <c r="IY39" s="6"/>
      <c r="IZ39" s="6"/>
      <c r="JA39" s="6"/>
      <c r="JB39" s="6"/>
      <c r="JC39" s="6"/>
      <c r="JD39" s="6"/>
      <c r="JE39" s="6"/>
      <c r="JF39" s="6"/>
      <c r="JG39" s="6"/>
      <c r="JH39" s="6"/>
      <c r="JI39" s="6"/>
      <c r="JJ39" s="6"/>
      <c r="JK39" s="6"/>
      <c r="JL39" s="6"/>
      <c r="JM39" s="6"/>
      <c r="JN39" s="6"/>
      <c r="JO39" s="6"/>
      <c r="JP39" s="6"/>
      <c r="JQ39" s="6"/>
      <c r="JR39" s="6"/>
      <c r="JS39" s="6"/>
      <c r="JT39" s="6"/>
      <c r="JU39" s="6"/>
      <c r="JV39" s="6"/>
      <c r="JW39" s="6"/>
      <c r="JX39" s="6"/>
      <c r="JY39" s="6"/>
      <c r="JZ39" s="6"/>
      <c r="KA39" s="6"/>
      <c r="KB39" s="6"/>
      <c r="KC39" s="6"/>
      <c r="KD39" s="6"/>
      <c r="KE39" s="6"/>
      <c r="KF39" s="6"/>
      <c r="KG39" s="6"/>
      <c r="KH39" s="6"/>
      <c r="KI39" s="6"/>
      <c r="KJ39" s="6"/>
      <c r="KK39" s="6"/>
      <c r="KL39" s="6"/>
      <c r="KM39" s="6"/>
      <c r="KN39" s="6"/>
      <c r="KO39" s="6"/>
      <c r="KP39" s="6"/>
      <c r="KQ39" s="6"/>
      <c r="KR39" s="6"/>
      <c r="KS39" s="6"/>
      <c r="KT39" s="6"/>
      <c r="KU39" s="6"/>
      <c r="KV39" s="6"/>
      <c r="KW39" s="6"/>
      <c r="KX39" s="6"/>
      <c r="KY39" s="6"/>
      <c r="KZ39" s="6"/>
      <c r="LA39" s="6"/>
      <c r="LB39" s="6"/>
      <c r="LC39" s="6"/>
      <c r="LD39" s="6"/>
      <c r="LE39" s="6"/>
      <c r="LF39" s="6"/>
      <c r="LG39" s="6"/>
      <c r="LH39" s="6"/>
      <c r="LI39" s="6"/>
      <c r="LJ39" s="6"/>
      <c r="LK39" s="6"/>
      <c r="LL39" s="6"/>
      <c r="LM39" s="6"/>
      <c r="LN39" s="6"/>
      <c r="LO39" s="6"/>
      <c r="LP39" s="6"/>
      <c r="LQ39" s="6"/>
      <c r="LR39" s="6"/>
      <c r="LS39" s="6"/>
      <c r="LT39" s="6"/>
      <c r="LU39" s="6"/>
      <c r="LV39" s="6"/>
      <c r="LW39" s="6"/>
      <c r="LX39" s="6"/>
      <c r="LY39" s="6"/>
      <c r="LZ39" s="6"/>
      <c r="MA39" s="6"/>
      <c r="MB39" s="6"/>
      <c r="MC39" s="6"/>
      <c r="MD39" s="6"/>
      <c r="ME39" s="6"/>
      <c r="MF39" s="6"/>
      <c r="MG39" s="6"/>
      <c r="MH39" s="6"/>
      <c r="MI39" s="6"/>
      <c r="MJ39" s="6"/>
      <c r="MK39" s="6"/>
      <c r="ML39" s="6"/>
      <c r="MM39" s="6"/>
      <c r="MN39" s="6"/>
      <c r="MO39" s="6"/>
      <c r="MP39" s="6"/>
      <c r="MQ39" s="6"/>
      <c r="MR39" s="6"/>
      <c r="MS39" s="6"/>
      <c r="MT39" s="6"/>
      <c r="MU39" s="6"/>
      <c r="MV39" s="6"/>
      <c r="MW39" s="6"/>
      <c r="MX39" s="6"/>
      <c r="MY39" s="6"/>
      <c r="MZ39" s="6"/>
      <c r="NA39" s="6"/>
      <c r="NB39" s="6"/>
      <c r="NC39" s="6"/>
      <c r="ND39" s="6"/>
      <c r="NE39" s="6"/>
      <c r="NF39" s="6"/>
      <c r="NG39" s="6"/>
      <c r="NH39" s="6"/>
      <c r="NI39" s="6"/>
      <c r="NJ39" s="6"/>
      <c r="NK39" s="6"/>
      <c r="NL39" s="6"/>
      <c r="NM39" s="6"/>
      <c r="NN39" s="6"/>
      <c r="NO39" s="6"/>
      <c r="NP39" s="6"/>
      <c r="NQ39" s="6"/>
      <c r="NR39" s="6"/>
      <c r="NS39" s="6"/>
      <c r="NT39" s="6"/>
      <c r="NU39" s="6"/>
      <c r="NV39" s="6"/>
      <c r="NW39" s="6"/>
      <c r="NX39" s="6"/>
      <c r="NY39" s="6"/>
      <c r="NZ39" s="6"/>
      <c r="OA39" s="6"/>
      <c r="OB39" s="6"/>
      <c r="OC39" s="6"/>
      <c r="OD39" s="6"/>
      <c r="OE39" s="6"/>
      <c r="OF39" s="6"/>
      <c r="OG39" s="6"/>
      <c r="OH39" s="6"/>
      <c r="OI39" s="6"/>
      <c r="OJ39" s="6"/>
      <c r="OK39" s="6"/>
      <c r="OL39" s="6"/>
      <c r="OM39" s="6"/>
      <c r="ON39" s="6"/>
      <c r="OO39" s="6"/>
      <c r="OP39" s="6"/>
      <c r="OQ39" s="6"/>
      <c r="OR39" s="6"/>
      <c r="OS39" s="6"/>
      <c r="OT39" s="6"/>
      <c r="OU39" s="6"/>
      <c r="OV39" s="6"/>
      <c r="OW39" s="6"/>
      <c r="OX39" s="6"/>
      <c r="OY39" s="6"/>
      <c r="OZ39" s="6"/>
      <c r="PA39" s="6"/>
      <c r="PB39" s="6"/>
      <c r="PC39" s="6"/>
      <c r="PD39" s="6"/>
      <c r="PE39" s="6"/>
      <c r="PF39" s="6"/>
      <c r="PG39" s="6"/>
      <c r="PH39" s="6"/>
      <c r="PI39" s="6"/>
      <c r="PJ39" s="6"/>
      <c r="PK39" s="6"/>
      <c r="PL39" s="6"/>
      <c r="PM39" s="6"/>
      <c r="PN39" s="6"/>
      <c r="PO39" s="6"/>
      <c r="PP39" s="6"/>
      <c r="PQ39" s="6"/>
      <c r="PR39" s="6"/>
      <c r="PS39" s="6"/>
      <c r="PT39" s="6"/>
      <c r="PU39" s="6"/>
      <c r="PV39" s="6"/>
      <c r="PW39" s="6"/>
      <c r="PX39" s="6"/>
      <c r="PY39" s="6"/>
      <c r="PZ39" s="6"/>
      <c r="QA39" s="6"/>
      <c r="QB39" s="6"/>
      <c r="QC39" s="6"/>
      <c r="QD39" s="6"/>
      <c r="QE39" s="6"/>
      <c r="QF39" s="6"/>
      <c r="QG39" s="6"/>
      <c r="QH39" s="6"/>
      <c r="QI39" s="6"/>
      <c r="QJ39" s="6"/>
      <c r="QK39" s="6"/>
      <c r="QL39" s="6"/>
      <c r="QM39" s="6"/>
      <c r="QN39" s="6"/>
      <c r="QO39" s="6"/>
      <c r="QP39" s="6"/>
      <c r="QQ39" s="6"/>
      <c r="QR39" s="6"/>
      <c r="QS39" s="6"/>
      <c r="QT39" s="6"/>
      <c r="QU39" s="6"/>
      <c r="QV39" s="6"/>
      <c r="QW39" s="6"/>
      <c r="QX39" s="6"/>
      <c r="QY39" s="6"/>
      <c r="QZ39" s="6"/>
      <c r="RA39" s="6"/>
      <c r="RB39" s="6"/>
      <c r="RC39" s="6"/>
      <c r="RD39" s="6"/>
      <c r="RE39" s="6"/>
      <c r="RF39" s="6"/>
      <c r="RG39" s="6"/>
      <c r="RH39" s="6"/>
      <c r="RI39" s="6"/>
      <c r="RJ39" s="6"/>
      <c r="RK39" s="6"/>
      <c r="RL39" s="6"/>
      <c r="RM39" s="6"/>
      <c r="RN39" s="6"/>
      <c r="RO39" s="6"/>
      <c r="RP39" s="6"/>
      <c r="RQ39" s="6"/>
      <c r="RR39" s="6"/>
      <c r="RS39" s="6"/>
      <c r="RT39" s="6"/>
      <c r="RU39" s="6"/>
      <c r="RV39" s="6"/>
      <c r="RW39" s="6"/>
      <c r="RX39" s="6"/>
      <c r="RY39" s="6"/>
      <c r="RZ39" s="6"/>
      <c r="SA39" s="6"/>
      <c r="SB39" s="6"/>
      <c r="SC39" s="6"/>
      <c r="SD39" s="6"/>
      <c r="SE39" s="6"/>
      <c r="SF39" s="6"/>
      <c r="SG39" s="6"/>
      <c r="SH39" s="6"/>
      <c r="SI39" s="6"/>
      <c r="SJ39" s="6"/>
      <c r="SK39" s="6"/>
      <c r="SL39" s="6"/>
      <c r="SM39" s="6"/>
      <c r="SN39" s="6"/>
      <c r="SO39" s="6"/>
      <c r="SP39" s="6"/>
      <c r="SQ39" s="6"/>
      <c r="SR39" s="6"/>
      <c r="SS39" s="6"/>
      <c r="ST39" s="6"/>
      <c r="SU39" s="6"/>
      <c r="SV39" s="6"/>
      <c r="SW39" s="6"/>
      <c r="SX39" s="6"/>
      <c r="SY39" s="6"/>
      <c r="SZ39" s="6"/>
      <c r="TA39" s="6"/>
      <c r="TB39" s="6"/>
      <c r="TC39" s="6"/>
      <c r="TD39" s="6"/>
      <c r="TE39" s="6"/>
      <c r="TF39" s="6"/>
      <c r="TG39" s="6"/>
      <c r="TH39" s="6"/>
      <c r="TI39" s="6"/>
      <c r="TJ39" s="6"/>
      <c r="TK39" s="6"/>
      <c r="TL39" s="6"/>
      <c r="TM39" s="6"/>
      <c r="TN39" s="6"/>
      <c r="TO39" s="6"/>
      <c r="TP39" s="6"/>
      <c r="TQ39" s="6"/>
      <c r="TR39" s="6"/>
      <c r="TS39" s="6"/>
      <c r="TT39" s="6"/>
      <c r="TU39" s="6"/>
      <c r="TV39" s="6"/>
      <c r="TW39" s="6"/>
      <c r="TX39" s="6"/>
      <c r="TY39" s="6"/>
      <c r="TZ39" s="6"/>
      <c r="UA39" s="6"/>
      <c r="UB39" s="6"/>
      <c r="UC39" s="6"/>
      <c r="UD39" s="6"/>
      <c r="UE39" s="6"/>
      <c r="UF39" s="6"/>
      <c r="UG39" s="6"/>
      <c r="UH39" s="6"/>
      <c r="UI39" s="6"/>
      <c r="UJ39" s="6"/>
      <c r="UK39" s="6"/>
      <c r="UL39" s="6"/>
      <c r="UM39" s="6"/>
      <c r="UN39" s="6"/>
      <c r="UO39" s="6"/>
      <c r="UP39" s="6"/>
      <c r="UQ39" s="6"/>
      <c r="UR39" s="6"/>
      <c r="US39" s="6"/>
      <c r="UT39" s="6"/>
      <c r="UU39" s="6"/>
      <c r="UV39" s="6"/>
      <c r="UW39" s="6"/>
      <c r="UX39" s="6"/>
      <c r="UY39" s="6"/>
      <c r="UZ39" s="6"/>
      <c r="VA39" s="6"/>
      <c r="VB39" s="6"/>
      <c r="VC39" s="6"/>
      <c r="VD39" s="6"/>
      <c r="VE39" s="6"/>
      <c r="VF39" s="6"/>
      <c r="VG39" s="6"/>
      <c r="VH39" s="6"/>
      <c r="VI39" s="6"/>
      <c r="VJ39" s="6"/>
      <c r="VK39" s="6"/>
      <c r="VL39" s="6"/>
      <c r="VM39" s="6"/>
      <c r="VN39" s="6"/>
      <c r="VO39" s="6"/>
      <c r="VP39" s="6"/>
      <c r="VQ39" s="6"/>
      <c r="VR39" s="6"/>
      <c r="VS39" s="6"/>
      <c r="VT39" s="6"/>
      <c r="VU39" s="6"/>
      <c r="VV39" s="6"/>
      <c r="VW39" s="6"/>
      <c r="VX39" s="6"/>
      <c r="VY39" s="6"/>
      <c r="VZ39" s="6"/>
      <c r="WA39" s="6"/>
      <c r="WB39" s="6"/>
      <c r="WC39" s="6"/>
      <c r="WD39" s="6"/>
      <c r="WE39" s="6"/>
      <c r="WF39" s="6"/>
      <c r="WG39" s="6"/>
      <c r="WH39" s="6"/>
      <c r="WI39" s="6"/>
      <c r="WJ39" s="6"/>
      <c r="WK39" s="6"/>
      <c r="WL39" s="6"/>
      <c r="WM39" s="6"/>
      <c r="WN39" s="6"/>
      <c r="WO39" s="6"/>
      <c r="WP39" s="6"/>
      <c r="WQ39" s="6"/>
      <c r="WR39" s="6"/>
      <c r="WS39" s="6"/>
      <c r="WT39" s="6"/>
      <c r="WU39" s="6"/>
      <c r="WV39" s="6"/>
      <c r="WW39" s="6"/>
      <c r="WX39" s="6"/>
      <c r="WY39" s="6"/>
      <c r="WZ39" s="6"/>
      <c r="XA39" s="6"/>
      <c r="XB39" s="6"/>
      <c r="XC39" s="6"/>
      <c r="XD39" s="6"/>
      <c r="XE39" s="6"/>
      <c r="XF39" s="6"/>
      <c r="XG39" s="6"/>
      <c r="XH39" s="6"/>
      <c r="XI39" s="6"/>
      <c r="XJ39" s="6"/>
      <c r="XK39" s="6"/>
      <c r="XL39" s="6"/>
      <c r="XM39" s="6"/>
      <c r="XN39" s="6"/>
      <c r="XO39" s="6"/>
      <c r="XP39" s="6"/>
      <c r="XQ39" s="6"/>
      <c r="XR39" s="6"/>
      <c r="XS39" s="6"/>
      <c r="XT39" s="6"/>
      <c r="XU39" s="6"/>
      <c r="XV39" s="6"/>
      <c r="XW39" s="6"/>
      <c r="XX39" s="6"/>
      <c r="XY39" s="6"/>
      <c r="XZ39" s="6"/>
      <c r="YA39" s="6"/>
      <c r="YB39" s="6"/>
      <c r="YC39" s="6"/>
      <c r="YD39" s="6"/>
      <c r="YE39" s="6"/>
      <c r="YF39" s="6"/>
      <c r="YG39" s="6"/>
      <c r="YH39" s="6"/>
      <c r="YI39" s="6"/>
      <c r="YJ39" s="6"/>
      <c r="YK39" s="6"/>
      <c r="YL39" s="6"/>
      <c r="YM39" s="6"/>
      <c r="YN39" s="6"/>
      <c r="YO39" s="6"/>
      <c r="YP39" s="6"/>
      <c r="YQ39" s="6"/>
      <c r="YR39" s="6"/>
      <c r="YS39" s="6"/>
      <c r="YT39" s="6"/>
      <c r="YU39" s="6"/>
      <c r="YV39" s="6"/>
      <c r="YW39" s="6"/>
      <c r="YX39" s="6"/>
      <c r="YY39" s="6"/>
      <c r="YZ39" s="6"/>
      <c r="ZA39" s="6"/>
      <c r="ZB39" s="6"/>
      <c r="ZC39" s="6"/>
      <c r="ZD39" s="6"/>
      <c r="ZE39" s="6"/>
      <c r="ZF39" s="6"/>
      <c r="ZG39" s="6"/>
      <c r="ZH39" s="6"/>
      <c r="ZI39" s="6"/>
      <c r="ZJ39" s="6"/>
      <c r="ZK39" s="6"/>
      <c r="ZL39" s="6"/>
      <c r="ZM39" s="6"/>
      <c r="ZN39" s="6"/>
      <c r="ZO39" s="6"/>
      <c r="ZP39" s="6"/>
      <c r="ZQ39" s="6"/>
      <c r="ZR39" s="6"/>
      <c r="ZS39" s="6"/>
      <c r="ZT39" s="6"/>
      <c r="ZU39" s="6"/>
      <c r="ZV39" s="6"/>
      <c r="ZW39" s="6"/>
      <c r="ZX39" s="6"/>
      <c r="ZY39" s="6"/>
      <c r="ZZ39" s="6"/>
      <c r="AAA39" s="6"/>
      <c r="AAB39" s="6"/>
      <c r="AAC39" s="6"/>
      <c r="AAD39" s="6"/>
      <c r="AAE39" s="6"/>
      <c r="AAF39" s="6"/>
      <c r="AAG39" s="6"/>
      <c r="AAH39" s="6"/>
      <c r="AAI39" s="6"/>
      <c r="AAJ39" s="6"/>
      <c r="AAK39" s="6"/>
      <c r="AAL39" s="6"/>
      <c r="AAM39" s="6"/>
      <c r="AAN39" s="6"/>
      <c r="AAO39" s="6"/>
      <c r="AAP39" s="6"/>
      <c r="AAQ39" s="6"/>
      <c r="AAR39" s="6"/>
      <c r="AAS39" s="6"/>
      <c r="AAT39" s="6"/>
      <c r="AAU39" s="6"/>
      <c r="AAV39" s="6"/>
      <c r="AAW39" s="6"/>
      <c r="AAX39" s="6"/>
      <c r="AAY39" s="6"/>
      <c r="AAZ39" s="6"/>
      <c r="ABA39" s="6"/>
      <c r="ABB39" s="6"/>
      <c r="ABC39" s="6"/>
      <c r="ABD39" s="6"/>
      <c r="ABE39" s="6"/>
      <c r="ABF39" s="6"/>
      <c r="ABG39" s="6"/>
      <c r="ABH39" s="6"/>
      <c r="ABI39" s="6"/>
      <c r="ABJ39" s="6"/>
      <c r="ABK39" s="6"/>
      <c r="ABL39" s="6"/>
      <c r="ABM39" s="6"/>
      <c r="ABN39" s="6"/>
      <c r="ABO39" s="6"/>
      <c r="ABP39" s="6"/>
      <c r="ABQ39" s="6"/>
      <c r="ABR39" s="6"/>
      <c r="ABS39" s="6"/>
      <c r="ABT39" s="6"/>
      <c r="ABU39" s="6"/>
      <c r="ABV39" s="6"/>
      <c r="ABW39" s="6"/>
      <c r="ABX39" s="6"/>
      <c r="ABY39" s="6"/>
      <c r="ABZ39" s="6"/>
      <c r="ACA39" s="6"/>
      <c r="ACB39" s="6"/>
      <c r="ACC39" s="6"/>
      <c r="ACD39" s="6"/>
      <c r="ACE39" s="6"/>
      <c r="ACF39" s="6"/>
      <c r="ACG39" s="6"/>
      <c r="ACH39" s="6"/>
      <c r="ACI39" s="6"/>
      <c r="ACJ39" s="6"/>
      <c r="ACK39" s="6"/>
      <c r="ACL39" s="6"/>
      <c r="ACM39" s="6"/>
      <c r="ACN39" s="6"/>
      <c r="ACO39" s="6"/>
      <c r="ACP39" s="6"/>
      <c r="ACQ39" s="6"/>
      <c r="ACR39" s="6"/>
      <c r="ACS39" s="6"/>
      <c r="ACT39" s="6"/>
      <c r="ACU39" s="6"/>
      <c r="ACV39" s="6"/>
      <c r="ACW39" s="6"/>
      <c r="ACX39" s="6"/>
      <c r="ACY39" s="6"/>
      <c r="ACZ39" s="6"/>
      <c r="ADA39" s="6"/>
      <c r="ADB39" s="6"/>
    </row>
    <row r="40" spans="1:782" s="3" customFormat="1" ht="39" customHeight="1" x14ac:dyDescent="0.2">
      <c r="A40" s="193" t="s">
        <v>207</v>
      </c>
      <c r="B40" s="62" t="s">
        <v>12</v>
      </c>
      <c r="C40" s="11"/>
      <c r="D40" s="260" t="s">
        <v>120</v>
      </c>
      <c r="E40" s="231" t="s">
        <v>206</v>
      </c>
      <c r="F40" s="52"/>
      <c r="G40" s="280"/>
      <c r="H40" s="281"/>
      <c r="I40" s="281"/>
      <c r="J40" s="281"/>
      <c r="K40" s="281"/>
      <c r="L40" s="281"/>
      <c r="M40" s="282"/>
      <c r="N40" s="365" t="s">
        <v>168</v>
      </c>
      <c r="O40" s="366"/>
      <c r="P40" s="366"/>
      <c r="Q40" s="366"/>
      <c r="R40" s="366"/>
      <c r="S40" s="367"/>
      <c r="T40" s="258">
        <v>15</v>
      </c>
      <c r="U40" s="258">
        <v>35</v>
      </c>
      <c r="V40" s="98">
        <v>2</v>
      </c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P40" s="6"/>
      <c r="IQ40" s="6"/>
      <c r="IR40" s="6"/>
      <c r="IS40" s="6"/>
      <c r="IT40" s="6"/>
      <c r="IU40" s="6"/>
      <c r="IV40" s="6"/>
      <c r="IW40" s="6"/>
      <c r="IX40" s="6"/>
      <c r="IY40" s="6"/>
      <c r="IZ40" s="6"/>
      <c r="JA40" s="6"/>
      <c r="JB40" s="6"/>
      <c r="JC40" s="6"/>
      <c r="JD40" s="6"/>
      <c r="JE40" s="6"/>
      <c r="JF40" s="6"/>
      <c r="JG40" s="6"/>
      <c r="JH40" s="6"/>
      <c r="JI40" s="6"/>
      <c r="JJ40" s="6"/>
      <c r="JK40" s="6"/>
      <c r="JL40" s="6"/>
      <c r="JM40" s="6"/>
      <c r="JN40" s="6"/>
      <c r="JO40" s="6"/>
      <c r="JP40" s="6"/>
      <c r="JQ40" s="6"/>
      <c r="JR40" s="6"/>
      <c r="JS40" s="6"/>
      <c r="JT40" s="6"/>
      <c r="JU40" s="6"/>
      <c r="JV40" s="6"/>
      <c r="JW40" s="6"/>
      <c r="JX40" s="6"/>
      <c r="JY40" s="6"/>
      <c r="JZ40" s="6"/>
      <c r="KA40" s="6"/>
      <c r="KB40" s="6"/>
      <c r="KC40" s="6"/>
      <c r="KD40" s="6"/>
      <c r="KE40" s="6"/>
      <c r="KF40" s="6"/>
      <c r="KG40" s="6"/>
      <c r="KH40" s="6"/>
      <c r="KI40" s="6"/>
      <c r="KJ40" s="6"/>
      <c r="KK40" s="6"/>
      <c r="KL40" s="6"/>
      <c r="KM40" s="6"/>
      <c r="KN40" s="6"/>
      <c r="KO40" s="6"/>
      <c r="KP40" s="6"/>
      <c r="KQ40" s="6"/>
      <c r="KR40" s="6"/>
      <c r="KS40" s="6"/>
      <c r="KT40" s="6"/>
      <c r="KU40" s="6"/>
      <c r="KV40" s="6"/>
      <c r="KW40" s="6"/>
      <c r="KX40" s="6"/>
      <c r="KY40" s="6"/>
      <c r="KZ40" s="6"/>
      <c r="LA40" s="6"/>
      <c r="LB40" s="6"/>
      <c r="LC40" s="6"/>
      <c r="LD40" s="6"/>
      <c r="LE40" s="6"/>
      <c r="LF40" s="6"/>
      <c r="LG40" s="6"/>
      <c r="LH40" s="6"/>
      <c r="LI40" s="6"/>
      <c r="LJ40" s="6"/>
      <c r="LK40" s="6"/>
      <c r="LL40" s="6"/>
      <c r="LM40" s="6"/>
      <c r="LN40" s="6"/>
      <c r="LO40" s="6"/>
      <c r="LP40" s="6"/>
      <c r="LQ40" s="6"/>
      <c r="LR40" s="6"/>
      <c r="LS40" s="6"/>
      <c r="LT40" s="6"/>
      <c r="LU40" s="6"/>
      <c r="LV40" s="6"/>
      <c r="LW40" s="6"/>
      <c r="LX40" s="6"/>
      <c r="LY40" s="6"/>
      <c r="LZ40" s="6"/>
      <c r="MA40" s="6"/>
      <c r="MB40" s="6"/>
      <c r="MC40" s="6"/>
      <c r="MD40" s="6"/>
      <c r="ME40" s="6"/>
      <c r="MF40" s="6"/>
      <c r="MG40" s="6"/>
      <c r="MH40" s="6"/>
      <c r="MI40" s="6"/>
      <c r="MJ40" s="6"/>
      <c r="MK40" s="6"/>
      <c r="ML40" s="6"/>
      <c r="MM40" s="6"/>
      <c r="MN40" s="6"/>
      <c r="MO40" s="6"/>
      <c r="MP40" s="6"/>
      <c r="MQ40" s="6"/>
      <c r="MR40" s="6"/>
      <c r="MS40" s="6"/>
      <c r="MT40" s="6"/>
      <c r="MU40" s="6"/>
      <c r="MV40" s="6"/>
      <c r="MW40" s="6"/>
      <c r="MX40" s="6"/>
      <c r="MY40" s="6"/>
      <c r="MZ40" s="6"/>
      <c r="NA40" s="6"/>
      <c r="NB40" s="6"/>
      <c r="NC40" s="6"/>
      <c r="ND40" s="6"/>
      <c r="NE40" s="6"/>
      <c r="NF40" s="6"/>
      <c r="NG40" s="6"/>
      <c r="NH40" s="6"/>
      <c r="NI40" s="6"/>
      <c r="NJ40" s="6"/>
      <c r="NK40" s="6"/>
      <c r="NL40" s="6"/>
      <c r="NM40" s="6"/>
      <c r="NN40" s="6"/>
      <c r="NO40" s="6"/>
      <c r="NP40" s="6"/>
      <c r="NQ40" s="6"/>
      <c r="NR40" s="6"/>
      <c r="NS40" s="6"/>
      <c r="NT40" s="6"/>
      <c r="NU40" s="6"/>
      <c r="NV40" s="6"/>
      <c r="NW40" s="6"/>
      <c r="NX40" s="6"/>
      <c r="NY40" s="6"/>
      <c r="NZ40" s="6"/>
      <c r="OA40" s="6"/>
      <c r="OB40" s="6"/>
      <c r="OC40" s="6"/>
      <c r="OD40" s="6"/>
      <c r="OE40" s="6"/>
      <c r="OF40" s="6"/>
      <c r="OG40" s="6"/>
      <c r="OH40" s="6"/>
      <c r="OI40" s="6"/>
      <c r="OJ40" s="6"/>
      <c r="OK40" s="6"/>
      <c r="OL40" s="6"/>
      <c r="OM40" s="6"/>
      <c r="ON40" s="6"/>
      <c r="OO40" s="6"/>
      <c r="OP40" s="6"/>
      <c r="OQ40" s="6"/>
      <c r="OR40" s="6"/>
      <c r="OS40" s="6"/>
      <c r="OT40" s="6"/>
      <c r="OU40" s="6"/>
      <c r="OV40" s="6"/>
      <c r="OW40" s="6"/>
      <c r="OX40" s="6"/>
      <c r="OY40" s="6"/>
      <c r="OZ40" s="6"/>
      <c r="PA40" s="6"/>
      <c r="PB40" s="6"/>
      <c r="PC40" s="6"/>
      <c r="PD40" s="6"/>
      <c r="PE40" s="6"/>
      <c r="PF40" s="6"/>
      <c r="PG40" s="6"/>
      <c r="PH40" s="6"/>
      <c r="PI40" s="6"/>
      <c r="PJ40" s="6"/>
      <c r="PK40" s="6"/>
      <c r="PL40" s="6"/>
      <c r="PM40" s="6"/>
      <c r="PN40" s="6"/>
      <c r="PO40" s="6"/>
      <c r="PP40" s="6"/>
      <c r="PQ40" s="6"/>
      <c r="PR40" s="6"/>
      <c r="PS40" s="6"/>
      <c r="PT40" s="6"/>
      <c r="PU40" s="6"/>
      <c r="PV40" s="6"/>
      <c r="PW40" s="6"/>
      <c r="PX40" s="6"/>
      <c r="PY40" s="6"/>
      <c r="PZ40" s="6"/>
      <c r="QA40" s="6"/>
      <c r="QB40" s="6"/>
      <c r="QC40" s="6"/>
      <c r="QD40" s="6"/>
      <c r="QE40" s="6"/>
      <c r="QF40" s="6"/>
      <c r="QG40" s="6"/>
      <c r="QH40" s="6"/>
      <c r="QI40" s="6"/>
      <c r="QJ40" s="6"/>
      <c r="QK40" s="6"/>
      <c r="QL40" s="6"/>
      <c r="QM40" s="6"/>
      <c r="QN40" s="6"/>
      <c r="QO40" s="6"/>
      <c r="QP40" s="6"/>
      <c r="QQ40" s="6"/>
      <c r="QR40" s="6"/>
      <c r="QS40" s="6"/>
      <c r="QT40" s="6"/>
      <c r="QU40" s="6"/>
      <c r="QV40" s="6"/>
      <c r="QW40" s="6"/>
      <c r="QX40" s="6"/>
      <c r="QY40" s="6"/>
      <c r="QZ40" s="6"/>
      <c r="RA40" s="6"/>
      <c r="RB40" s="6"/>
      <c r="RC40" s="6"/>
      <c r="RD40" s="6"/>
      <c r="RE40" s="6"/>
      <c r="RF40" s="6"/>
      <c r="RG40" s="6"/>
      <c r="RH40" s="6"/>
      <c r="RI40" s="6"/>
      <c r="RJ40" s="6"/>
      <c r="RK40" s="6"/>
      <c r="RL40" s="6"/>
      <c r="RM40" s="6"/>
      <c r="RN40" s="6"/>
      <c r="RO40" s="6"/>
      <c r="RP40" s="6"/>
      <c r="RQ40" s="6"/>
      <c r="RR40" s="6"/>
      <c r="RS40" s="6"/>
      <c r="RT40" s="6"/>
      <c r="RU40" s="6"/>
      <c r="RV40" s="6"/>
      <c r="RW40" s="6"/>
      <c r="RX40" s="6"/>
      <c r="RY40" s="6"/>
      <c r="RZ40" s="6"/>
      <c r="SA40" s="6"/>
      <c r="SB40" s="6"/>
      <c r="SC40" s="6"/>
      <c r="SD40" s="6"/>
      <c r="SE40" s="6"/>
      <c r="SF40" s="6"/>
      <c r="SG40" s="6"/>
      <c r="SH40" s="6"/>
      <c r="SI40" s="6"/>
      <c r="SJ40" s="6"/>
      <c r="SK40" s="6"/>
      <c r="SL40" s="6"/>
      <c r="SM40" s="6"/>
      <c r="SN40" s="6"/>
      <c r="SO40" s="6"/>
      <c r="SP40" s="6"/>
      <c r="SQ40" s="6"/>
      <c r="SR40" s="6"/>
      <c r="SS40" s="6"/>
      <c r="ST40" s="6"/>
      <c r="SU40" s="6"/>
      <c r="SV40" s="6"/>
      <c r="SW40" s="6"/>
      <c r="SX40" s="6"/>
      <c r="SY40" s="6"/>
      <c r="SZ40" s="6"/>
      <c r="TA40" s="6"/>
      <c r="TB40" s="6"/>
      <c r="TC40" s="6"/>
      <c r="TD40" s="6"/>
      <c r="TE40" s="6"/>
      <c r="TF40" s="6"/>
      <c r="TG40" s="6"/>
      <c r="TH40" s="6"/>
      <c r="TI40" s="6"/>
      <c r="TJ40" s="6"/>
      <c r="TK40" s="6"/>
      <c r="TL40" s="6"/>
      <c r="TM40" s="6"/>
      <c r="TN40" s="6"/>
      <c r="TO40" s="6"/>
      <c r="TP40" s="6"/>
      <c r="TQ40" s="6"/>
      <c r="TR40" s="6"/>
      <c r="TS40" s="6"/>
      <c r="TT40" s="6"/>
      <c r="TU40" s="6"/>
      <c r="TV40" s="6"/>
      <c r="TW40" s="6"/>
      <c r="TX40" s="6"/>
      <c r="TY40" s="6"/>
      <c r="TZ40" s="6"/>
      <c r="UA40" s="6"/>
      <c r="UB40" s="6"/>
      <c r="UC40" s="6"/>
      <c r="UD40" s="6"/>
      <c r="UE40" s="6"/>
      <c r="UF40" s="6"/>
      <c r="UG40" s="6"/>
      <c r="UH40" s="6"/>
      <c r="UI40" s="6"/>
      <c r="UJ40" s="6"/>
      <c r="UK40" s="6"/>
      <c r="UL40" s="6"/>
      <c r="UM40" s="6"/>
      <c r="UN40" s="6"/>
      <c r="UO40" s="6"/>
      <c r="UP40" s="6"/>
      <c r="UQ40" s="6"/>
      <c r="UR40" s="6"/>
      <c r="US40" s="6"/>
      <c r="UT40" s="6"/>
      <c r="UU40" s="6"/>
      <c r="UV40" s="6"/>
      <c r="UW40" s="6"/>
      <c r="UX40" s="6"/>
      <c r="UY40" s="6"/>
      <c r="UZ40" s="6"/>
      <c r="VA40" s="6"/>
      <c r="VB40" s="6"/>
      <c r="VC40" s="6"/>
      <c r="VD40" s="6"/>
      <c r="VE40" s="6"/>
      <c r="VF40" s="6"/>
      <c r="VG40" s="6"/>
      <c r="VH40" s="6"/>
      <c r="VI40" s="6"/>
      <c r="VJ40" s="6"/>
      <c r="VK40" s="6"/>
      <c r="VL40" s="6"/>
      <c r="VM40" s="6"/>
      <c r="VN40" s="6"/>
      <c r="VO40" s="6"/>
      <c r="VP40" s="6"/>
      <c r="VQ40" s="6"/>
      <c r="VR40" s="6"/>
      <c r="VS40" s="6"/>
      <c r="VT40" s="6"/>
      <c r="VU40" s="6"/>
      <c r="VV40" s="6"/>
      <c r="VW40" s="6"/>
      <c r="VX40" s="6"/>
      <c r="VY40" s="6"/>
      <c r="VZ40" s="6"/>
      <c r="WA40" s="6"/>
      <c r="WB40" s="6"/>
      <c r="WC40" s="6"/>
      <c r="WD40" s="6"/>
      <c r="WE40" s="6"/>
      <c r="WF40" s="6"/>
      <c r="WG40" s="6"/>
      <c r="WH40" s="6"/>
      <c r="WI40" s="6"/>
      <c r="WJ40" s="6"/>
      <c r="WK40" s="6"/>
      <c r="WL40" s="6"/>
      <c r="WM40" s="6"/>
      <c r="WN40" s="6"/>
      <c r="WO40" s="6"/>
      <c r="WP40" s="6"/>
      <c r="WQ40" s="6"/>
      <c r="WR40" s="6"/>
      <c r="WS40" s="6"/>
      <c r="WT40" s="6"/>
      <c r="WU40" s="6"/>
      <c r="WV40" s="6"/>
      <c r="WW40" s="6"/>
      <c r="WX40" s="6"/>
      <c r="WY40" s="6"/>
      <c r="WZ40" s="6"/>
      <c r="XA40" s="6"/>
      <c r="XB40" s="6"/>
      <c r="XC40" s="6"/>
      <c r="XD40" s="6"/>
      <c r="XE40" s="6"/>
      <c r="XF40" s="6"/>
      <c r="XG40" s="6"/>
      <c r="XH40" s="6"/>
      <c r="XI40" s="6"/>
      <c r="XJ40" s="6"/>
      <c r="XK40" s="6"/>
      <c r="XL40" s="6"/>
      <c r="XM40" s="6"/>
      <c r="XN40" s="6"/>
      <c r="XO40" s="6"/>
      <c r="XP40" s="6"/>
      <c r="XQ40" s="6"/>
      <c r="XR40" s="6"/>
      <c r="XS40" s="6"/>
      <c r="XT40" s="6"/>
      <c r="XU40" s="6"/>
      <c r="XV40" s="6"/>
      <c r="XW40" s="6"/>
      <c r="XX40" s="6"/>
      <c r="XY40" s="6"/>
      <c r="XZ40" s="6"/>
      <c r="YA40" s="6"/>
      <c r="YB40" s="6"/>
      <c r="YC40" s="6"/>
      <c r="YD40" s="6"/>
      <c r="YE40" s="6"/>
      <c r="YF40" s="6"/>
      <c r="YG40" s="6"/>
      <c r="YH40" s="6"/>
      <c r="YI40" s="6"/>
      <c r="YJ40" s="6"/>
      <c r="YK40" s="6"/>
      <c r="YL40" s="6"/>
      <c r="YM40" s="6"/>
      <c r="YN40" s="6"/>
      <c r="YO40" s="6"/>
      <c r="YP40" s="6"/>
      <c r="YQ40" s="6"/>
      <c r="YR40" s="6"/>
      <c r="YS40" s="6"/>
      <c r="YT40" s="6"/>
      <c r="YU40" s="6"/>
      <c r="YV40" s="6"/>
      <c r="YW40" s="6"/>
      <c r="YX40" s="6"/>
      <c r="YY40" s="6"/>
      <c r="YZ40" s="6"/>
      <c r="ZA40" s="6"/>
      <c r="ZB40" s="6"/>
      <c r="ZC40" s="6"/>
      <c r="ZD40" s="6"/>
      <c r="ZE40" s="6"/>
      <c r="ZF40" s="6"/>
      <c r="ZG40" s="6"/>
      <c r="ZH40" s="6"/>
      <c r="ZI40" s="6"/>
      <c r="ZJ40" s="6"/>
      <c r="ZK40" s="6"/>
      <c r="ZL40" s="6"/>
      <c r="ZM40" s="6"/>
      <c r="ZN40" s="6"/>
      <c r="ZO40" s="6"/>
      <c r="ZP40" s="6"/>
      <c r="ZQ40" s="6"/>
      <c r="ZR40" s="6"/>
      <c r="ZS40" s="6"/>
      <c r="ZT40" s="6"/>
      <c r="ZU40" s="6"/>
      <c r="ZV40" s="6"/>
      <c r="ZW40" s="6"/>
      <c r="ZX40" s="6"/>
      <c r="ZY40" s="6"/>
      <c r="ZZ40" s="6"/>
      <c r="AAA40" s="6"/>
      <c r="AAB40" s="6"/>
      <c r="AAC40" s="6"/>
      <c r="AAD40" s="6"/>
      <c r="AAE40" s="6"/>
      <c r="AAF40" s="6"/>
      <c r="AAG40" s="6"/>
      <c r="AAH40" s="6"/>
      <c r="AAI40" s="6"/>
      <c r="AAJ40" s="6"/>
      <c r="AAK40" s="6"/>
      <c r="AAL40" s="6"/>
      <c r="AAM40" s="6"/>
      <c r="AAN40" s="6"/>
      <c r="AAO40" s="6"/>
      <c r="AAP40" s="6"/>
      <c r="AAQ40" s="6"/>
      <c r="AAR40" s="6"/>
      <c r="AAS40" s="6"/>
      <c r="AAT40" s="6"/>
      <c r="AAU40" s="6"/>
      <c r="AAV40" s="6"/>
      <c r="AAW40" s="6"/>
      <c r="AAX40" s="6"/>
      <c r="AAY40" s="6"/>
      <c r="AAZ40" s="6"/>
      <c r="ABA40" s="6"/>
      <c r="ABB40" s="6"/>
      <c r="ABC40" s="6"/>
      <c r="ABD40" s="6"/>
      <c r="ABE40" s="6"/>
      <c r="ABF40" s="6"/>
      <c r="ABG40" s="6"/>
      <c r="ABH40" s="6"/>
      <c r="ABI40" s="6"/>
      <c r="ABJ40" s="6"/>
      <c r="ABK40" s="6"/>
      <c r="ABL40" s="6"/>
      <c r="ABM40" s="6"/>
      <c r="ABN40" s="6"/>
      <c r="ABO40" s="6"/>
      <c r="ABP40" s="6"/>
      <c r="ABQ40" s="6"/>
      <c r="ABR40" s="6"/>
      <c r="ABS40" s="6"/>
      <c r="ABT40" s="6"/>
      <c r="ABU40" s="6"/>
      <c r="ABV40" s="6"/>
      <c r="ABW40" s="6"/>
      <c r="ABX40" s="6"/>
      <c r="ABY40" s="6"/>
      <c r="ABZ40" s="6"/>
      <c r="ACA40" s="6"/>
      <c r="ACB40" s="6"/>
      <c r="ACC40" s="6"/>
      <c r="ACD40" s="6"/>
      <c r="ACE40" s="6"/>
      <c r="ACF40" s="6"/>
      <c r="ACG40" s="6"/>
      <c r="ACH40" s="6"/>
      <c r="ACI40" s="6"/>
      <c r="ACJ40" s="6"/>
      <c r="ACK40" s="6"/>
      <c r="ACL40" s="6"/>
      <c r="ACM40" s="6"/>
      <c r="ACN40" s="6"/>
      <c r="ACO40" s="6"/>
      <c r="ACP40" s="6"/>
      <c r="ACQ40" s="6"/>
      <c r="ACR40" s="6"/>
      <c r="ACS40" s="6"/>
      <c r="ACT40" s="6"/>
      <c r="ACU40" s="6"/>
      <c r="ACV40" s="6"/>
      <c r="ACW40" s="6"/>
      <c r="ACX40" s="6"/>
      <c r="ACY40" s="6"/>
      <c r="ACZ40" s="6"/>
      <c r="ADA40" s="6"/>
      <c r="ADB40" s="6"/>
    </row>
    <row r="41" spans="1:782" s="3" customFormat="1" ht="39" customHeight="1" x14ac:dyDescent="0.2">
      <c r="A41" s="161" t="s">
        <v>123</v>
      </c>
      <c r="B41" s="62" t="s">
        <v>12</v>
      </c>
      <c r="C41" s="178"/>
      <c r="D41" s="260" t="s">
        <v>55</v>
      </c>
      <c r="E41" s="259" t="s">
        <v>45</v>
      </c>
      <c r="F41" s="52" t="s">
        <v>45</v>
      </c>
      <c r="G41" s="398"/>
      <c r="H41" s="399"/>
      <c r="I41" s="399"/>
      <c r="J41" s="399"/>
      <c r="K41" s="399"/>
      <c r="L41" s="399"/>
      <c r="M41" s="400"/>
      <c r="N41" s="366" t="s">
        <v>168</v>
      </c>
      <c r="O41" s="366"/>
      <c r="P41" s="366"/>
      <c r="Q41" s="366"/>
      <c r="R41" s="366"/>
      <c r="S41" s="367"/>
      <c r="T41" s="199">
        <v>15</v>
      </c>
      <c r="U41" s="199">
        <v>35</v>
      </c>
      <c r="V41" s="98">
        <v>2</v>
      </c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P41" s="6"/>
      <c r="IQ41" s="6"/>
      <c r="IR41" s="6"/>
      <c r="IS41" s="6"/>
      <c r="IT41" s="6"/>
      <c r="IU41" s="6"/>
      <c r="IV41" s="6"/>
      <c r="IW41" s="6"/>
      <c r="IX41" s="6"/>
      <c r="IY41" s="6"/>
      <c r="IZ41" s="6"/>
      <c r="JA41" s="6"/>
      <c r="JB41" s="6"/>
      <c r="JC41" s="6"/>
      <c r="JD41" s="6"/>
      <c r="JE41" s="6"/>
      <c r="JF41" s="6"/>
      <c r="JG41" s="6"/>
      <c r="JH41" s="6"/>
      <c r="JI41" s="6"/>
      <c r="JJ41" s="6"/>
      <c r="JK41" s="6"/>
      <c r="JL41" s="6"/>
      <c r="JM41" s="6"/>
      <c r="JN41" s="6"/>
      <c r="JO41" s="6"/>
      <c r="JP41" s="6"/>
      <c r="JQ41" s="6"/>
      <c r="JR41" s="6"/>
      <c r="JS41" s="6"/>
      <c r="JT41" s="6"/>
      <c r="JU41" s="6"/>
      <c r="JV41" s="6"/>
      <c r="JW41" s="6"/>
      <c r="JX41" s="6"/>
      <c r="JY41" s="6"/>
      <c r="JZ41" s="6"/>
      <c r="KA41" s="6"/>
      <c r="KB41" s="6"/>
      <c r="KC41" s="6"/>
      <c r="KD41" s="6"/>
      <c r="KE41" s="6"/>
      <c r="KF41" s="6"/>
      <c r="KG41" s="6"/>
      <c r="KH41" s="6"/>
      <c r="KI41" s="6"/>
      <c r="KJ41" s="6"/>
      <c r="KK41" s="6"/>
      <c r="KL41" s="6"/>
      <c r="KM41" s="6"/>
      <c r="KN41" s="6"/>
      <c r="KO41" s="6"/>
      <c r="KP41" s="6"/>
      <c r="KQ41" s="6"/>
      <c r="KR41" s="6"/>
      <c r="KS41" s="6"/>
      <c r="KT41" s="6"/>
      <c r="KU41" s="6"/>
      <c r="KV41" s="6"/>
      <c r="KW41" s="6"/>
      <c r="KX41" s="6"/>
      <c r="KY41" s="6"/>
      <c r="KZ41" s="6"/>
      <c r="LA41" s="6"/>
      <c r="LB41" s="6"/>
      <c r="LC41" s="6"/>
      <c r="LD41" s="6"/>
      <c r="LE41" s="6"/>
      <c r="LF41" s="6"/>
      <c r="LG41" s="6"/>
      <c r="LH41" s="6"/>
      <c r="LI41" s="6"/>
      <c r="LJ41" s="6"/>
      <c r="LK41" s="6"/>
      <c r="LL41" s="6"/>
      <c r="LM41" s="6"/>
      <c r="LN41" s="6"/>
      <c r="LO41" s="6"/>
      <c r="LP41" s="6"/>
      <c r="LQ41" s="6"/>
      <c r="LR41" s="6"/>
      <c r="LS41" s="6"/>
      <c r="LT41" s="6"/>
      <c r="LU41" s="6"/>
      <c r="LV41" s="6"/>
      <c r="LW41" s="6"/>
      <c r="LX41" s="6"/>
      <c r="LY41" s="6"/>
      <c r="LZ41" s="6"/>
      <c r="MA41" s="6"/>
      <c r="MB41" s="6"/>
      <c r="MC41" s="6"/>
      <c r="MD41" s="6"/>
      <c r="ME41" s="6"/>
      <c r="MF41" s="6"/>
      <c r="MG41" s="6"/>
      <c r="MH41" s="6"/>
      <c r="MI41" s="6"/>
      <c r="MJ41" s="6"/>
      <c r="MK41" s="6"/>
      <c r="ML41" s="6"/>
      <c r="MM41" s="6"/>
      <c r="MN41" s="6"/>
      <c r="MO41" s="6"/>
      <c r="MP41" s="6"/>
      <c r="MQ41" s="6"/>
      <c r="MR41" s="6"/>
      <c r="MS41" s="6"/>
      <c r="MT41" s="6"/>
      <c r="MU41" s="6"/>
      <c r="MV41" s="6"/>
      <c r="MW41" s="6"/>
      <c r="MX41" s="6"/>
      <c r="MY41" s="6"/>
      <c r="MZ41" s="6"/>
      <c r="NA41" s="6"/>
      <c r="NB41" s="6"/>
      <c r="NC41" s="6"/>
      <c r="ND41" s="6"/>
      <c r="NE41" s="6"/>
      <c r="NF41" s="6"/>
      <c r="NG41" s="6"/>
      <c r="NH41" s="6"/>
      <c r="NI41" s="6"/>
      <c r="NJ41" s="6"/>
      <c r="NK41" s="6"/>
      <c r="NL41" s="6"/>
      <c r="NM41" s="6"/>
      <c r="NN41" s="6"/>
      <c r="NO41" s="6"/>
      <c r="NP41" s="6"/>
      <c r="NQ41" s="6"/>
      <c r="NR41" s="6"/>
      <c r="NS41" s="6"/>
      <c r="NT41" s="6"/>
      <c r="NU41" s="6"/>
      <c r="NV41" s="6"/>
      <c r="NW41" s="6"/>
      <c r="NX41" s="6"/>
      <c r="NY41" s="6"/>
      <c r="NZ41" s="6"/>
      <c r="OA41" s="6"/>
      <c r="OB41" s="6"/>
      <c r="OC41" s="6"/>
      <c r="OD41" s="6"/>
      <c r="OE41" s="6"/>
      <c r="OF41" s="6"/>
      <c r="OG41" s="6"/>
      <c r="OH41" s="6"/>
      <c r="OI41" s="6"/>
      <c r="OJ41" s="6"/>
      <c r="OK41" s="6"/>
      <c r="OL41" s="6"/>
      <c r="OM41" s="6"/>
      <c r="ON41" s="6"/>
      <c r="OO41" s="6"/>
      <c r="OP41" s="6"/>
      <c r="OQ41" s="6"/>
      <c r="OR41" s="6"/>
      <c r="OS41" s="6"/>
      <c r="OT41" s="6"/>
      <c r="OU41" s="6"/>
      <c r="OV41" s="6"/>
      <c r="OW41" s="6"/>
      <c r="OX41" s="6"/>
      <c r="OY41" s="6"/>
      <c r="OZ41" s="6"/>
      <c r="PA41" s="6"/>
      <c r="PB41" s="6"/>
      <c r="PC41" s="6"/>
      <c r="PD41" s="6"/>
      <c r="PE41" s="6"/>
      <c r="PF41" s="6"/>
      <c r="PG41" s="6"/>
      <c r="PH41" s="6"/>
      <c r="PI41" s="6"/>
      <c r="PJ41" s="6"/>
      <c r="PK41" s="6"/>
      <c r="PL41" s="6"/>
      <c r="PM41" s="6"/>
      <c r="PN41" s="6"/>
      <c r="PO41" s="6"/>
      <c r="PP41" s="6"/>
      <c r="PQ41" s="6"/>
      <c r="PR41" s="6"/>
      <c r="PS41" s="6"/>
      <c r="PT41" s="6"/>
      <c r="PU41" s="6"/>
      <c r="PV41" s="6"/>
      <c r="PW41" s="6"/>
      <c r="PX41" s="6"/>
      <c r="PY41" s="6"/>
      <c r="PZ41" s="6"/>
      <c r="QA41" s="6"/>
      <c r="QB41" s="6"/>
      <c r="QC41" s="6"/>
      <c r="QD41" s="6"/>
      <c r="QE41" s="6"/>
      <c r="QF41" s="6"/>
      <c r="QG41" s="6"/>
      <c r="QH41" s="6"/>
      <c r="QI41" s="6"/>
      <c r="QJ41" s="6"/>
      <c r="QK41" s="6"/>
      <c r="QL41" s="6"/>
      <c r="QM41" s="6"/>
      <c r="QN41" s="6"/>
      <c r="QO41" s="6"/>
      <c r="QP41" s="6"/>
      <c r="QQ41" s="6"/>
      <c r="QR41" s="6"/>
      <c r="QS41" s="6"/>
      <c r="QT41" s="6"/>
      <c r="QU41" s="6"/>
      <c r="QV41" s="6"/>
      <c r="QW41" s="6"/>
      <c r="QX41" s="6"/>
      <c r="QY41" s="6"/>
      <c r="QZ41" s="6"/>
      <c r="RA41" s="6"/>
      <c r="RB41" s="6"/>
      <c r="RC41" s="6"/>
      <c r="RD41" s="6"/>
      <c r="RE41" s="6"/>
      <c r="RF41" s="6"/>
      <c r="RG41" s="6"/>
      <c r="RH41" s="6"/>
      <c r="RI41" s="6"/>
      <c r="RJ41" s="6"/>
      <c r="RK41" s="6"/>
      <c r="RL41" s="6"/>
      <c r="RM41" s="6"/>
      <c r="RN41" s="6"/>
      <c r="RO41" s="6"/>
      <c r="RP41" s="6"/>
      <c r="RQ41" s="6"/>
      <c r="RR41" s="6"/>
      <c r="RS41" s="6"/>
      <c r="RT41" s="6"/>
      <c r="RU41" s="6"/>
      <c r="RV41" s="6"/>
      <c r="RW41" s="6"/>
      <c r="RX41" s="6"/>
      <c r="RY41" s="6"/>
      <c r="RZ41" s="6"/>
      <c r="SA41" s="6"/>
      <c r="SB41" s="6"/>
      <c r="SC41" s="6"/>
      <c r="SD41" s="6"/>
      <c r="SE41" s="6"/>
      <c r="SF41" s="6"/>
      <c r="SG41" s="6"/>
      <c r="SH41" s="6"/>
      <c r="SI41" s="6"/>
      <c r="SJ41" s="6"/>
      <c r="SK41" s="6"/>
      <c r="SL41" s="6"/>
      <c r="SM41" s="6"/>
      <c r="SN41" s="6"/>
      <c r="SO41" s="6"/>
      <c r="SP41" s="6"/>
      <c r="SQ41" s="6"/>
      <c r="SR41" s="6"/>
      <c r="SS41" s="6"/>
      <c r="ST41" s="6"/>
      <c r="SU41" s="6"/>
      <c r="SV41" s="6"/>
      <c r="SW41" s="6"/>
      <c r="SX41" s="6"/>
      <c r="SY41" s="6"/>
      <c r="SZ41" s="6"/>
      <c r="TA41" s="6"/>
      <c r="TB41" s="6"/>
      <c r="TC41" s="6"/>
      <c r="TD41" s="6"/>
      <c r="TE41" s="6"/>
      <c r="TF41" s="6"/>
      <c r="TG41" s="6"/>
      <c r="TH41" s="6"/>
      <c r="TI41" s="6"/>
      <c r="TJ41" s="6"/>
      <c r="TK41" s="6"/>
      <c r="TL41" s="6"/>
      <c r="TM41" s="6"/>
      <c r="TN41" s="6"/>
      <c r="TO41" s="6"/>
      <c r="TP41" s="6"/>
      <c r="TQ41" s="6"/>
      <c r="TR41" s="6"/>
      <c r="TS41" s="6"/>
      <c r="TT41" s="6"/>
      <c r="TU41" s="6"/>
      <c r="TV41" s="6"/>
      <c r="TW41" s="6"/>
      <c r="TX41" s="6"/>
      <c r="TY41" s="6"/>
      <c r="TZ41" s="6"/>
      <c r="UA41" s="6"/>
      <c r="UB41" s="6"/>
      <c r="UC41" s="6"/>
      <c r="UD41" s="6"/>
      <c r="UE41" s="6"/>
      <c r="UF41" s="6"/>
      <c r="UG41" s="6"/>
      <c r="UH41" s="6"/>
      <c r="UI41" s="6"/>
      <c r="UJ41" s="6"/>
      <c r="UK41" s="6"/>
      <c r="UL41" s="6"/>
      <c r="UM41" s="6"/>
      <c r="UN41" s="6"/>
      <c r="UO41" s="6"/>
      <c r="UP41" s="6"/>
      <c r="UQ41" s="6"/>
      <c r="UR41" s="6"/>
      <c r="US41" s="6"/>
      <c r="UT41" s="6"/>
      <c r="UU41" s="6"/>
      <c r="UV41" s="6"/>
      <c r="UW41" s="6"/>
      <c r="UX41" s="6"/>
      <c r="UY41" s="6"/>
      <c r="UZ41" s="6"/>
      <c r="VA41" s="6"/>
      <c r="VB41" s="6"/>
      <c r="VC41" s="6"/>
      <c r="VD41" s="6"/>
      <c r="VE41" s="6"/>
      <c r="VF41" s="6"/>
      <c r="VG41" s="6"/>
      <c r="VH41" s="6"/>
      <c r="VI41" s="6"/>
      <c r="VJ41" s="6"/>
      <c r="VK41" s="6"/>
      <c r="VL41" s="6"/>
      <c r="VM41" s="6"/>
      <c r="VN41" s="6"/>
      <c r="VO41" s="6"/>
      <c r="VP41" s="6"/>
      <c r="VQ41" s="6"/>
      <c r="VR41" s="6"/>
      <c r="VS41" s="6"/>
      <c r="VT41" s="6"/>
      <c r="VU41" s="6"/>
      <c r="VV41" s="6"/>
      <c r="VW41" s="6"/>
      <c r="VX41" s="6"/>
      <c r="VY41" s="6"/>
      <c r="VZ41" s="6"/>
      <c r="WA41" s="6"/>
      <c r="WB41" s="6"/>
      <c r="WC41" s="6"/>
      <c r="WD41" s="6"/>
      <c r="WE41" s="6"/>
      <c r="WF41" s="6"/>
      <c r="WG41" s="6"/>
      <c r="WH41" s="6"/>
      <c r="WI41" s="6"/>
      <c r="WJ41" s="6"/>
      <c r="WK41" s="6"/>
      <c r="WL41" s="6"/>
      <c r="WM41" s="6"/>
      <c r="WN41" s="6"/>
      <c r="WO41" s="6"/>
      <c r="WP41" s="6"/>
      <c r="WQ41" s="6"/>
      <c r="WR41" s="6"/>
      <c r="WS41" s="6"/>
      <c r="WT41" s="6"/>
      <c r="WU41" s="6"/>
      <c r="WV41" s="6"/>
      <c r="WW41" s="6"/>
      <c r="WX41" s="6"/>
      <c r="WY41" s="6"/>
      <c r="WZ41" s="6"/>
      <c r="XA41" s="6"/>
      <c r="XB41" s="6"/>
      <c r="XC41" s="6"/>
      <c r="XD41" s="6"/>
      <c r="XE41" s="6"/>
      <c r="XF41" s="6"/>
      <c r="XG41" s="6"/>
      <c r="XH41" s="6"/>
      <c r="XI41" s="6"/>
      <c r="XJ41" s="6"/>
      <c r="XK41" s="6"/>
      <c r="XL41" s="6"/>
      <c r="XM41" s="6"/>
      <c r="XN41" s="6"/>
      <c r="XO41" s="6"/>
      <c r="XP41" s="6"/>
      <c r="XQ41" s="6"/>
      <c r="XR41" s="6"/>
      <c r="XS41" s="6"/>
      <c r="XT41" s="6"/>
      <c r="XU41" s="6"/>
      <c r="XV41" s="6"/>
      <c r="XW41" s="6"/>
      <c r="XX41" s="6"/>
      <c r="XY41" s="6"/>
      <c r="XZ41" s="6"/>
      <c r="YA41" s="6"/>
      <c r="YB41" s="6"/>
      <c r="YC41" s="6"/>
      <c r="YD41" s="6"/>
      <c r="YE41" s="6"/>
      <c r="YF41" s="6"/>
      <c r="YG41" s="6"/>
      <c r="YH41" s="6"/>
      <c r="YI41" s="6"/>
      <c r="YJ41" s="6"/>
      <c r="YK41" s="6"/>
      <c r="YL41" s="6"/>
      <c r="YM41" s="6"/>
      <c r="YN41" s="6"/>
      <c r="YO41" s="6"/>
      <c r="YP41" s="6"/>
      <c r="YQ41" s="6"/>
      <c r="YR41" s="6"/>
      <c r="YS41" s="6"/>
      <c r="YT41" s="6"/>
      <c r="YU41" s="6"/>
      <c r="YV41" s="6"/>
      <c r="YW41" s="6"/>
      <c r="YX41" s="6"/>
      <c r="YY41" s="6"/>
      <c r="YZ41" s="6"/>
      <c r="ZA41" s="6"/>
      <c r="ZB41" s="6"/>
      <c r="ZC41" s="6"/>
      <c r="ZD41" s="6"/>
      <c r="ZE41" s="6"/>
      <c r="ZF41" s="6"/>
      <c r="ZG41" s="6"/>
      <c r="ZH41" s="6"/>
      <c r="ZI41" s="6"/>
      <c r="ZJ41" s="6"/>
      <c r="ZK41" s="6"/>
      <c r="ZL41" s="6"/>
      <c r="ZM41" s="6"/>
      <c r="ZN41" s="6"/>
      <c r="ZO41" s="6"/>
      <c r="ZP41" s="6"/>
      <c r="ZQ41" s="6"/>
      <c r="ZR41" s="6"/>
      <c r="ZS41" s="6"/>
      <c r="ZT41" s="6"/>
      <c r="ZU41" s="6"/>
      <c r="ZV41" s="6"/>
      <c r="ZW41" s="6"/>
      <c r="ZX41" s="6"/>
      <c r="ZY41" s="6"/>
      <c r="ZZ41" s="6"/>
      <c r="AAA41" s="6"/>
      <c r="AAB41" s="6"/>
      <c r="AAC41" s="6"/>
      <c r="AAD41" s="6"/>
      <c r="AAE41" s="6"/>
      <c r="AAF41" s="6"/>
      <c r="AAG41" s="6"/>
      <c r="AAH41" s="6"/>
      <c r="AAI41" s="6"/>
      <c r="AAJ41" s="6"/>
      <c r="AAK41" s="6"/>
      <c r="AAL41" s="6"/>
      <c r="AAM41" s="6"/>
      <c r="AAN41" s="6"/>
      <c r="AAO41" s="6"/>
      <c r="AAP41" s="6"/>
      <c r="AAQ41" s="6"/>
      <c r="AAR41" s="6"/>
      <c r="AAS41" s="6"/>
      <c r="AAT41" s="6"/>
      <c r="AAU41" s="6"/>
      <c r="AAV41" s="6"/>
      <c r="AAW41" s="6"/>
      <c r="AAX41" s="6"/>
      <c r="AAY41" s="6"/>
      <c r="AAZ41" s="6"/>
      <c r="ABA41" s="6"/>
      <c r="ABB41" s="6"/>
      <c r="ABC41" s="6"/>
      <c r="ABD41" s="6"/>
      <c r="ABE41" s="6"/>
      <c r="ABF41" s="6"/>
      <c r="ABG41" s="6"/>
      <c r="ABH41" s="6"/>
      <c r="ABI41" s="6"/>
      <c r="ABJ41" s="6"/>
      <c r="ABK41" s="6"/>
      <c r="ABL41" s="6"/>
      <c r="ABM41" s="6"/>
      <c r="ABN41" s="6"/>
      <c r="ABO41" s="6"/>
      <c r="ABP41" s="6"/>
      <c r="ABQ41" s="6"/>
      <c r="ABR41" s="6"/>
      <c r="ABS41" s="6"/>
      <c r="ABT41" s="6"/>
      <c r="ABU41" s="6"/>
      <c r="ABV41" s="6"/>
      <c r="ABW41" s="6"/>
      <c r="ABX41" s="6"/>
      <c r="ABY41" s="6"/>
      <c r="ABZ41" s="6"/>
      <c r="ACA41" s="6"/>
      <c r="ACB41" s="6"/>
      <c r="ACC41" s="6"/>
      <c r="ACD41" s="6"/>
      <c r="ACE41" s="6"/>
      <c r="ACF41" s="6"/>
      <c r="ACG41" s="6"/>
      <c r="ACH41" s="6"/>
      <c r="ACI41" s="6"/>
      <c r="ACJ41" s="6"/>
      <c r="ACK41" s="6"/>
      <c r="ACL41" s="6"/>
      <c r="ACM41" s="6"/>
      <c r="ACN41" s="6"/>
      <c r="ACO41" s="6"/>
      <c r="ACP41" s="6"/>
      <c r="ACQ41" s="6"/>
      <c r="ACR41" s="6"/>
      <c r="ACS41" s="6"/>
      <c r="ACT41" s="6"/>
      <c r="ACU41" s="6"/>
      <c r="ACV41" s="6"/>
      <c r="ACW41" s="6"/>
      <c r="ACX41" s="6"/>
      <c r="ACY41" s="6"/>
      <c r="ACZ41" s="6"/>
      <c r="ADA41" s="6"/>
      <c r="ADB41" s="6"/>
    </row>
    <row r="42" spans="1:782" s="3" customFormat="1" ht="39" customHeight="1" x14ac:dyDescent="0.2">
      <c r="A42" s="160" t="s">
        <v>153</v>
      </c>
      <c r="B42" s="11" t="s">
        <v>121</v>
      </c>
      <c r="C42" s="178"/>
      <c r="D42" s="259" t="s">
        <v>118</v>
      </c>
      <c r="E42" s="259" t="s">
        <v>45</v>
      </c>
      <c r="F42" s="52" t="s">
        <v>45</v>
      </c>
      <c r="G42" s="328" t="s">
        <v>168</v>
      </c>
      <c r="H42" s="328"/>
      <c r="I42" s="328"/>
      <c r="J42" s="328"/>
      <c r="K42" s="328"/>
      <c r="L42" s="328"/>
      <c r="M42" s="328"/>
      <c r="N42" s="427"/>
      <c r="O42" s="427"/>
      <c r="P42" s="427"/>
      <c r="Q42" s="427"/>
      <c r="R42" s="427"/>
      <c r="S42" s="428"/>
      <c r="T42" s="200">
        <v>30</v>
      </c>
      <c r="U42" s="199">
        <v>60</v>
      </c>
      <c r="V42" s="98">
        <v>6</v>
      </c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P42" s="6"/>
      <c r="IQ42" s="6"/>
      <c r="IR42" s="6"/>
      <c r="IS42" s="6"/>
      <c r="IT42" s="6"/>
      <c r="IU42" s="6"/>
      <c r="IV42" s="6"/>
      <c r="IW42" s="6"/>
      <c r="IX42" s="6"/>
      <c r="IY42" s="6"/>
      <c r="IZ42" s="6"/>
      <c r="JA42" s="6"/>
      <c r="JB42" s="6"/>
      <c r="JC42" s="6"/>
      <c r="JD42" s="6"/>
      <c r="JE42" s="6"/>
      <c r="JF42" s="6"/>
      <c r="JG42" s="6"/>
      <c r="JH42" s="6"/>
      <c r="JI42" s="6"/>
      <c r="JJ42" s="6"/>
      <c r="JK42" s="6"/>
      <c r="JL42" s="6"/>
      <c r="JM42" s="6"/>
      <c r="JN42" s="6"/>
      <c r="JO42" s="6"/>
      <c r="JP42" s="6"/>
      <c r="JQ42" s="6"/>
      <c r="JR42" s="6"/>
      <c r="JS42" s="6"/>
      <c r="JT42" s="6"/>
      <c r="JU42" s="6"/>
      <c r="JV42" s="6"/>
      <c r="JW42" s="6"/>
      <c r="JX42" s="6"/>
      <c r="JY42" s="6"/>
      <c r="JZ42" s="6"/>
      <c r="KA42" s="6"/>
      <c r="KB42" s="6"/>
      <c r="KC42" s="6"/>
      <c r="KD42" s="6"/>
      <c r="KE42" s="6"/>
      <c r="KF42" s="6"/>
      <c r="KG42" s="6"/>
      <c r="KH42" s="6"/>
      <c r="KI42" s="6"/>
      <c r="KJ42" s="6"/>
      <c r="KK42" s="6"/>
      <c r="KL42" s="6"/>
      <c r="KM42" s="6"/>
      <c r="KN42" s="6"/>
      <c r="KO42" s="6"/>
      <c r="KP42" s="6"/>
      <c r="KQ42" s="6"/>
      <c r="KR42" s="6"/>
      <c r="KS42" s="6"/>
      <c r="KT42" s="6"/>
      <c r="KU42" s="6"/>
      <c r="KV42" s="6"/>
      <c r="KW42" s="6"/>
      <c r="KX42" s="6"/>
      <c r="KY42" s="6"/>
      <c r="KZ42" s="6"/>
      <c r="LA42" s="6"/>
      <c r="LB42" s="6"/>
      <c r="LC42" s="6"/>
      <c r="LD42" s="6"/>
      <c r="LE42" s="6"/>
      <c r="LF42" s="6"/>
      <c r="LG42" s="6"/>
      <c r="LH42" s="6"/>
      <c r="LI42" s="6"/>
      <c r="LJ42" s="6"/>
      <c r="LK42" s="6"/>
      <c r="LL42" s="6"/>
      <c r="LM42" s="6"/>
      <c r="LN42" s="6"/>
      <c r="LO42" s="6"/>
      <c r="LP42" s="6"/>
      <c r="LQ42" s="6"/>
      <c r="LR42" s="6"/>
      <c r="LS42" s="6"/>
      <c r="LT42" s="6"/>
      <c r="LU42" s="6"/>
      <c r="LV42" s="6"/>
      <c r="LW42" s="6"/>
      <c r="LX42" s="6"/>
      <c r="LY42" s="6"/>
      <c r="LZ42" s="6"/>
      <c r="MA42" s="6"/>
      <c r="MB42" s="6"/>
      <c r="MC42" s="6"/>
      <c r="MD42" s="6"/>
      <c r="ME42" s="6"/>
      <c r="MF42" s="6"/>
      <c r="MG42" s="6"/>
      <c r="MH42" s="6"/>
      <c r="MI42" s="6"/>
      <c r="MJ42" s="6"/>
      <c r="MK42" s="6"/>
      <c r="ML42" s="6"/>
      <c r="MM42" s="6"/>
      <c r="MN42" s="6"/>
      <c r="MO42" s="6"/>
      <c r="MP42" s="6"/>
      <c r="MQ42" s="6"/>
      <c r="MR42" s="6"/>
      <c r="MS42" s="6"/>
      <c r="MT42" s="6"/>
      <c r="MU42" s="6"/>
      <c r="MV42" s="6"/>
      <c r="MW42" s="6"/>
      <c r="MX42" s="6"/>
      <c r="MY42" s="6"/>
      <c r="MZ42" s="6"/>
      <c r="NA42" s="6"/>
      <c r="NB42" s="6"/>
      <c r="NC42" s="6"/>
      <c r="ND42" s="6"/>
      <c r="NE42" s="6"/>
      <c r="NF42" s="6"/>
      <c r="NG42" s="6"/>
      <c r="NH42" s="6"/>
      <c r="NI42" s="6"/>
      <c r="NJ42" s="6"/>
      <c r="NK42" s="6"/>
      <c r="NL42" s="6"/>
      <c r="NM42" s="6"/>
      <c r="NN42" s="6"/>
      <c r="NO42" s="6"/>
      <c r="NP42" s="6"/>
      <c r="NQ42" s="6"/>
      <c r="NR42" s="6"/>
      <c r="NS42" s="6"/>
      <c r="NT42" s="6"/>
      <c r="NU42" s="6"/>
      <c r="NV42" s="6"/>
      <c r="NW42" s="6"/>
      <c r="NX42" s="6"/>
      <c r="NY42" s="6"/>
      <c r="NZ42" s="6"/>
      <c r="OA42" s="6"/>
      <c r="OB42" s="6"/>
      <c r="OC42" s="6"/>
      <c r="OD42" s="6"/>
      <c r="OE42" s="6"/>
      <c r="OF42" s="6"/>
      <c r="OG42" s="6"/>
      <c r="OH42" s="6"/>
      <c r="OI42" s="6"/>
      <c r="OJ42" s="6"/>
      <c r="OK42" s="6"/>
      <c r="OL42" s="6"/>
      <c r="OM42" s="6"/>
      <c r="ON42" s="6"/>
      <c r="OO42" s="6"/>
      <c r="OP42" s="6"/>
      <c r="OQ42" s="6"/>
      <c r="OR42" s="6"/>
      <c r="OS42" s="6"/>
      <c r="OT42" s="6"/>
      <c r="OU42" s="6"/>
      <c r="OV42" s="6"/>
      <c r="OW42" s="6"/>
      <c r="OX42" s="6"/>
      <c r="OY42" s="6"/>
      <c r="OZ42" s="6"/>
      <c r="PA42" s="6"/>
      <c r="PB42" s="6"/>
      <c r="PC42" s="6"/>
      <c r="PD42" s="6"/>
      <c r="PE42" s="6"/>
      <c r="PF42" s="6"/>
      <c r="PG42" s="6"/>
      <c r="PH42" s="6"/>
      <c r="PI42" s="6"/>
      <c r="PJ42" s="6"/>
      <c r="PK42" s="6"/>
      <c r="PL42" s="6"/>
      <c r="PM42" s="6"/>
      <c r="PN42" s="6"/>
      <c r="PO42" s="6"/>
      <c r="PP42" s="6"/>
      <c r="PQ42" s="6"/>
      <c r="PR42" s="6"/>
      <c r="PS42" s="6"/>
      <c r="PT42" s="6"/>
      <c r="PU42" s="6"/>
      <c r="PV42" s="6"/>
      <c r="PW42" s="6"/>
      <c r="PX42" s="6"/>
      <c r="PY42" s="6"/>
      <c r="PZ42" s="6"/>
      <c r="QA42" s="6"/>
      <c r="QB42" s="6"/>
      <c r="QC42" s="6"/>
      <c r="QD42" s="6"/>
      <c r="QE42" s="6"/>
      <c r="QF42" s="6"/>
      <c r="QG42" s="6"/>
      <c r="QH42" s="6"/>
      <c r="QI42" s="6"/>
      <c r="QJ42" s="6"/>
      <c r="QK42" s="6"/>
      <c r="QL42" s="6"/>
      <c r="QM42" s="6"/>
      <c r="QN42" s="6"/>
      <c r="QO42" s="6"/>
      <c r="QP42" s="6"/>
      <c r="QQ42" s="6"/>
      <c r="QR42" s="6"/>
      <c r="QS42" s="6"/>
      <c r="QT42" s="6"/>
      <c r="QU42" s="6"/>
      <c r="QV42" s="6"/>
      <c r="QW42" s="6"/>
      <c r="QX42" s="6"/>
      <c r="QY42" s="6"/>
      <c r="QZ42" s="6"/>
      <c r="RA42" s="6"/>
      <c r="RB42" s="6"/>
      <c r="RC42" s="6"/>
      <c r="RD42" s="6"/>
      <c r="RE42" s="6"/>
      <c r="RF42" s="6"/>
      <c r="RG42" s="6"/>
      <c r="RH42" s="6"/>
      <c r="RI42" s="6"/>
      <c r="RJ42" s="6"/>
      <c r="RK42" s="6"/>
      <c r="RL42" s="6"/>
      <c r="RM42" s="6"/>
      <c r="RN42" s="6"/>
      <c r="RO42" s="6"/>
      <c r="RP42" s="6"/>
      <c r="RQ42" s="6"/>
      <c r="RR42" s="6"/>
      <c r="RS42" s="6"/>
      <c r="RT42" s="6"/>
      <c r="RU42" s="6"/>
      <c r="RV42" s="6"/>
      <c r="RW42" s="6"/>
      <c r="RX42" s="6"/>
      <c r="RY42" s="6"/>
      <c r="RZ42" s="6"/>
      <c r="SA42" s="6"/>
      <c r="SB42" s="6"/>
      <c r="SC42" s="6"/>
      <c r="SD42" s="6"/>
      <c r="SE42" s="6"/>
      <c r="SF42" s="6"/>
      <c r="SG42" s="6"/>
      <c r="SH42" s="6"/>
      <c r="SI42" s="6"/>
      <c r="SJ42" s="6"/>
      <c r="SK42" s="6"/>
      <c r="SL42" s="6"/>
      <c r="SM42" s="6"/>
      <c r="SN42" s="6"/>
      <c r="SO42" s="6"/>
      <c r="SP42" s="6"/>
      <c r="SQ42" s="6"/>
      <c r="SR42" s="6"/>
      <c r="SS42" s="6"/>
      <c r="ST42" s="6"/>
      <c r="SU42" s="6"/>
      <c r="SV42" s="6"/>
      <c r="SW42" s="6"/>
      <c r="SX42" s="6"/>
      <c r="SY42" s="6"/>
      <c r="SZ42" s="6"/>
      <c r="TA42" s="6"/>
      <c r="TB42" s="6"/>
      <c r="TC42" s="6"/>
      <c r="TD42" s="6"/>
      <c r="TE42" s="6"/>
      <c r="TF42" s="6"/>
      <c r="TG42" s="6"/>
      <c r="TH42" s="6"/>
      <c r="TI42" s="6"/>
      <c r="TJ42" s="6"/>
      <c r="TK42" s="6"/>
      <c r="TL42" s="6"/>
      <c r="TM42" s="6"/>
      <c r="TN42" s="6"/>
      <c r="TO42" s="6"/>
      <c r="TP42" s="6"/>
      <c r="TQ42" s="6"/>
      <c r="TR42" s="6"/>
      <c r="TS42" s="6"/>
      <c r="TT42" s="6"/>
      <c r="TU42" s="6"/>
      <c r="TV42" s="6"/>
      <c r="TW42" s="6"/>
      <c r="TX42" s="6"/>
      <c r="TY42" s="6"/>
      <c r="TZ42" s="6"/>
      <c r="UA42" s="6"/>
      <c r="UB42" s="6"/>
      <c r="UC42" s="6"/>
      <c r="UD42" s="6"/>
      <c r="UE42" s="6"/>
      <c r="UF42" s="6"/>
      <c r="UG42" s="6"/>
      <c r="UH42" s="6"/>
      <c r="UI42" s="6"/>
      <c r="UJ42" s="6"/>
      <c r="UK42" s="6"/>
      <c r="UL42" s="6"/>
      <c r="UM42" s="6"/>
      <c r="UN42" s="6"/>
      <c r="UO42" s="6"/>
      <c r="UP42" s="6"/>
      <c r="UQ42" s="6"/>
      <c r="UR42" s="6"/>
      <c r="US42" s="6"/>
      <c r="UT42" s="6"/>
      <c r="UU42" s="6"/>
      <c r="UV42" s="6"/>
      <c r="UW42" s="6"/>
      <c r="UX42" s="6"/>
      <c r="UY42" s="6"/>
      <c r="UZ42" s="6"/>
      <c r="VA42" s="6"/>
      <c r="VB42" s="6"/>
      <c r="VC42" s="6"/>
      <c r="VD42" s="6"/>
      <c r="VE42" s="6"/>
      <c r="VF42" s="6"/>
      <c r="VG42" s="6"/>
      <c r="VH42" s="6"/>
      <c r="VI42" s="6"/>
      <c r="VJ42" s="6"/>
      <c r="VK42" s="6"/>
      <c r="VL42" s="6"/>
      <c r="VM42" s="6"/>
      <c r="VN42" s="6"/>
      <c r="VO42" s="6"/>
      <c r="VP42" s="6"/>
      <c r="VQ42" s="6"/>
      <c r="VR42" s="6"/>
      <c r="VS42" s="6"/>
      <c r="VT42" s="6"/>
      <c r="VU42" s="6"/>
      <c r="VV42" s="6"/>
      <c r="VW42" s="6"/>
      <c r="VX42" s="6"/>
      <c r="VY42" s="6"/>
      <c r="VZ42" s="6"/>
      <c r="WA42" s="6"/>
      <c r="WB42" s="6"/>
      <c r="WC42" s="6"/>
      <c r="WD42" s="6"/>
      <c r="WE42" s="6"/>
      <c r="WF42" s="6"/>
      <c r="WG42" s="6"/>
      <c r="WH42" s="6"/>
      <c r="WI42" s="6"/>
      <c r="WJ42" s="6"/>
      <c r="WK42" s="6"/>
      <c r="WL42" s="6"/>
      <c r="WM42" s="6"/>
      <c r="WN42" s="6"/>
      <c r="WO42" s="6"/>
      <c r="WP42" s="6"/>
      <c r="WQ42" s="6"/>
      <c r="WR42" s="6"/>
      <c r="WS42" s="6"/>
      <c r="WT42" s="6"/>
      <c r="WU42" s="6"/>
      <c r="WV42" s="6"/>
      <c r="WW42" s="6"/>
      <c r="WX42" s="6"/>
      <c r="WY42" s="6"/>
      <c r="WZ42" s="6"/>
      <c r="XA42" s="6"/>
      <c r="XB42" s="6"/>
      <c r="XC42" s="6"/>
      <c r="XD42" s="6"/>
      <c r="XE42" s="6"/>
      <c r="XF42" s="6"/>
      <c r="XG42" s="6"/>
      <c r="XH42" s="6"/>
      <c r="XI42" s="6"/>
      <c r="XJ42" s="6"/>
      <c r="XK42" s="6"/>
      <c r="XL42" s="6"/>
      <c r="XM42" s="6"/>
      <c r="XN42" s="6"/>
      <c r="XO42" s="6"/>
      <c r="XP42" s="6"/>
      <c r="XQ42" s="6"/>
      <c r="XR42" s="6"/>
      <c r="XS42" s="6"/>
      <c r="XT42" s="6"/>
      <c r="XU42" s="6"/>
      <c r="XV42" s="6"/>
      <c r="XW42" s="6"/>
      <c r="XX42" s="6"/>
      <c r="XY42" s="6"/>
      <c r="XZ42" s="6"/>
      <c r="YA42" s="6"/>
      <c r="YB42" s="6"/>
      <c r="YC42" s="6"/>
      <c r="YD42" s="6"/>
      <c r="YE42" s="6"/>
      <c r="YF42" s="6"/>
      <c r="YG42" s="6"/>
      <c r="YH42" s="6"/>
      <c r="YI42" s="6"/>
      <c r="YJ42" s="6"/>
      <c r="YK42" s="6"/>
      <c r="YL42" s="6"/>
      <c r="YM42" s="6"/>
      <c r="YN42" s="6"/>
      <c r="YO42" s="6"/>
      <c r="YP42" s="6"/>
      <c r="YQ42" s="6"/>
      <c r="YR42" s="6"/>
      <c r="YS42" s="6"/>
      <c r="YT42" s="6"/>
      <c r="YU42" s="6"/>
      <c r="YV42" s="6"/>
      <c r="YW42" s="6"/>
      <c r="YX42" s="6"/>
      <c r="YY42" s="6"/>
      <c r="YZ42" s="6"/>
      <c r="ZA42" s="6"/>
      <c r="ZB42" s="6"/>
      <c r="ZC42" s="6"/>
      <c r="ZD42" s="6"/>
      <c r="ZE42" s="6"/>
      <c r="ZF42" s="6"/>
      <c r="ZG42" s="6"/>
      <c r="ZH42" s="6"/>
      <c r="ZI42" s="6"/>
      <c r="ZJ42" s="6"/>
      <c r="ZK42" s="6"/>
      <c r="ZL42" s="6"/>
      <c r="ZM42" s="6"/>
      <c r="ZN42" s="6"/>
      <c r="ZO42" s="6"/>
      <c r="ZP42" s="6"/>
      <c r="ZQ42" s="6"/>
      <c r="ZR42" s="6"/>
      <c r="ZS42" s="6"/>
      <c r="ZT42" s="6"/>
      <c r="ZU42" s="6"/>
      <c r="ZV42" s="6"/>
      <c r="ZW42" s="6"/>
      <c r="ZX42" s="6"/>
      <c r="ZY42" s="6"/>
      <c r="ZZ42" s="6"/>
      <c r="AAA42" s="6"/>
      <c r="AAB42" s="6"/>
      <c r="AAC42" s="6"/>
      <c r="AAD42" s="6"/>
      <c r="AAE42" s="6"/>
      <c r="AAF42" s="6"/>
      <c r="AAG42" s="6"/>
      <c r="AAH42" s="6"/>
      <c r="AAI42" s="6"/>
      <c r="AAJ42" s="6"/>
      <c r="AAK42" s="6"/>
      <c r="AAL42" s="6"/>
      <c r="AAM42" s="6"/>
      <c r="AAN42" s="6"/>
      <c r="AAO42" s="6"/>
      <c r="AAP42" s="6"/>
      <c r="AAQ42" s="6"/>
      <c r="AAR42" s="6"/>
      <c r="AAS42" s="6"/>
      <c r="AAT42" s="6"/>
      <c r="AAU42" s="6"/>
      <c r="AAV42" s="6"/>
      <c r="AAW42" s="6"/>
      <c r="AAX42" s="6"/>
      <c r="AAY42" s="6"/>
      <c r="AAZ42" s="6"/>
      <c r="ABA42" s="6"/>
      <c r="ABB42" s="6"/>
      <c r="ABC42" s="6"/>
      <c r="ABD42" s="6"/>
      <c r="ABE42" s="6"/>
      <c r="ABF42" s="6"/>
      <c r="ABG42" s="6"/>
      <c r="ABH42" s="6"/>
      <c r="ABI42" s="6"/>
      <c r="ABJ42" s="6"/>
      <c r="ABK42" s="6"/>
      <c r="ABL42" s="6"/>
      <c r="ABM42" s="6"/>
      <c r="ABN42" s="6"/>
      <c r="ABO42" s="6"/>
      <c r="ABP42" s="6"/>
      <c r="ABQ42" s="6"/>
      <c r="ABR42" s="6"/>
      <c r="ABS42" s="6"/>
      <c r="ABT42" s="6"/>
      <c r="ABU42" s="6"/>
      <c r="ABV42" s="6"/>
      <c r="ABW42" s="6"/>
      <c r="ABX42" s="6"/>
      <c r="ABY42" s="6"/>
      <c r="ABZ42" s="6"/>
      <c r="ACA42" s="6"/>
      <c r="ACB42" s="6"/>
      <c r="ACC42" s="6"/>
      <c r="ACD42" s="6"/>
      <c r="ACE42" s="6"/>
      <c r="ACF42" s="6"/>
      <c r="ACG42" s="6"/>
      <c r="ACH42" s="6"/>
      <c r="ACI42" s="6"/>
      <c r="ACJ42" s="6"/>
      <c r="ACK42" s="6"/>
      <c r="ACL42" s="6"/>
      <c r="ACM42" s="6"/>
      <c r="ACN42" s="6"/>
      <c r="ACO42" s="6"/>
      <c r="ACP42" s="6"/>
      <c r="ACQ42" s="6"/>
      <c r="ACR42" s="6"/>
      <c r="ACS42" s="6"/>
      <c r="ACT42" s="6"/>
      <c r="ACU42" s="6"/>
      <c r="ACV42" s="6"/>
      <c r="ACW42" s="6"/>
      <c r="ACX42" s="6"/>
      <c r="ACY42" s="6"/>
      <c r="ACZ42" s="6"/>
      <c r="ADA42" s="6"/>
      <c r="ADB42" s="6"/>
    </row>
    <row r="43" spans="1:782" s="3" customFormat="1" ht="39" customHeight="1" x14ac:dyDescent="0.2">
      <c r="A43" s="162" t="s">
        <v>174</v>
      </c>
      <c r="B43" s="258" t="s">
        <v>121</v>
      </c>
      <c r="C43" s="178"/>
      <c r="D43" s="259" t="s">
        <v>175</v>
      </c>
      <c r="E43" s="259" t="s">
        <v>45</v>
      </c>
      <c r="F43" s="52" t="s">
        <v>45</v>
      </c>
      <c r="G43" s="328" t="s">
        <v>168</v>
      </c>
      <c r="H43" s="328"/>
      <c r="I43" s="328"/>
      <c r="J43" s="328"/>
      <c r="K43" s="328"/>
      <c r="L43" s="328"/>
      <c r="M43" s="328"/>
      <c r="N43" s="427"/>
      <c r="O43" s="427"/>
      <c r="P43" s="427"/>
      <c r="Q43" s="427"/>
      <c r="R43" s="427"/>
      <c r="S43" s="428"/>
      <c r="T43" s="199">
        <v>30</v>
      </c>
      <c r="U43" s="199">
        <v>45</v>
      </c>
      <c r="V43" s="98">
        <v>3</v>
      </c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  <c r="IW43" s="6"/>
      <c r="IX43" s="6"/>
      <c r="IY43" s="6"/>
      <c r="IZ43" s="6"/>
      <c r="JA43" s="6"/>
      <c r="JB43" s="6"/>
      <c r="JC43" s="6"/>
      <c r="JD43" s="6"/>
      <c r="JE43" s="6"/>
      <c r="JF43" s="6"/>
      <c r="JG43" s="6"/>
      <c r="JH43" s="6"/>
      <c r="JI43" s="6"/>
      <c r="JJ43" s="6"/>
      <c r="JK43" s="6"/>
      <c r="JL43" s="6"/>
      <c r="JM43" s="6"/>
      <c r="JN43" s="6"/>
      <c r="JO43" s="6"/>
      <c r="JP43" s="6"/>
      <c r="JQ43" s="6"/>
      <c r="JR43" s="6"/>
      <c r="JS43" s="6"/>
      <c r="JT43" s="6"/>
      <c r="JU43" s="6"/>
      <c r="JV43" s="6"/>
      <c r="JW43" s="6"/>
      <c r="JX43" s="6"/>
      <c r="JY43" s="6"/>
      <c r="JZ43" s="6"/>
      <c r="KA43" s="6"/>
      <c r="KB43" s="6"/>
      <c r="KC43" s="6"/>
      <c r="KD43" s="6"/>
      <c r="KE43" s="6"/>
      <c r="KF43" s="6"/>
      <c r="KG43" s="6"/>
      <c r="KH43" s="6"/>
      <c r="KI43" s="6"/>
      <c r="KJ43" s="6"/>
      <c r="KK43" s="6"/>
      <c r="KL43" s="6"/>
      <c r="KM43" s="6"/>
      <c r="KN43" s="6"/>
      <c r="KO43" s="6"/>
      <c r="KP43" s="6"/>
      <c r="KQ43" s="6"/>
      <c r="KR43" s="6"/>
      <c r="KS43" s="6"/>
      <c r="KT43" s="6"/>
      <c r="KU43" s="6"/>
      <c r="KV43" s="6"/>
      <c r="KW43" s="6"/>
      <c r="KX43" s="6"/>
      <c r="KY43" s="6"/>
      <c r="KZ43" s="6"/>
      <c r="LA43" s="6"/>
      <c r="LB43" s="6"/>
      <c r="LC43" s="6"/>
      <c r="LD43" s="6"/>
      <c r="LE43" s="6"/>
      <c r="LF43" s="6"/>
      <c r="LG43" s="6"/>
      <c r="LH43" s="6"/>
      <c r="LI43" s="6"/>
      <c r="LJ43" s="6"/>
      <c r="LK43" s="6"/>
      <c r="LL43" s="6"/>
      <c r="LM43" s="6"/>
      <c r="LN43" s="6"/>
      <c r="LO43" s="6"/>
      <c r="LP43" s="6"/>
      <c r="LQ43" s="6"/>
      <c r="LR43" s="6"/>
      <c r="LS43" s="6"/>
      <c r="LT43" s="6"/>
      <c r="LU43" s="6"/>
      <c r="LV43" s="6"/>
      <c r="LW43" s="6"/>
      <c r="LX43" s="6"/>
      <c r="LY43" s="6"/>
      <c r="LZ43" s="6"/>
      <c r="MA43" s="6"/>
      <c r="MB43" s="6"/>
      <c r="MC43" s="6"/>
      <c r="MD43" s="6"/>
      <c r="ME43" s="6"/>
      <c r="MF43" s="6"/>
      <c r="MG43" s="6"/>
      <c r="MH43" s="6"/>
      <c r="MI43" s="6"/>
      <c r="MJ43" s="6"/>
      <c r="MK43" s="6"/>
      <c r="ML43" s="6"/>
      <c r="MM43" s="6"/>
      <c r="MN43" s="6"/>
      <c r="MO43" s="6"/>
      <c r="MP43" s="6"/>
      <c r="MQ43" s="6"/>
      <c r="MR43" s="6"/>
      <c r="MS43" s="6"/>
      <c r="MT43" s="6"/>
      <c r="MU43" s="6"/>
      <c r="MV43" s="6"/>
      <c r="MW43" s="6"/>
      <c r="MX43" s="6"/>
      <c r="MY43" s="6"/>
      <c r="MZ43" s="6"/>
      <c r="NA43" s="6"/>
      <c r="NB43" s="6"/>
      <c r="NC43" s="6"/>
      <c r="ND43" s="6"/>
      <c r="NE43" s="6"/>
      <c r="NF43" s="6"/>
      <c r="NG43" s="6"/>
      <c r="NH43" s="6"/>
      <c r="NI43" s="6"/>
      <c r="NJ43" s="6"/>
      <c r="NK43" s="6"/>
      <c r="NL43" s="6"/>
      <c r="NM43" s="6"/>
      <c r="NN43" s="6"/>
      <c r="NO43" s="6"/>
      <c r="NP43" s="6"/>
      <c r="NQ43" s="6"/>
      <c r="NR43" s="6"/>
      <c r="NS43" s="6"/>
      <c r="NT43" s="6"/>
      <c r="NU43" s="6"/>
      <c r="NV43" s="6"/>
      <c r="NW43" s="6"/>
      <c r="NX43" s="6"/>
      <c r="NY43" s="6"/>
      <c r="NZ43" s="6"/>
      <c r="OA43" s="6"/>
      <c r="OB43" s="6"/>
      <c r="OC43" s="6"/>
      <c r="OD43" s="6"/>
      <c r="OE43" s="6"/>
      <c r="OF43" s="6"/>
      <c r="OG43" s="6"/>
      <c r="OH43" s="6"/>
      <c r="OI43" s="6"/>
      <c r="OJ43" s="6"/>
      <c r="OK43" s="6"/>
      <c r="OL43" s="6"/>
      <c r="OM43" s="6"/>
      <c r="ON43" s="6"/>
      <c r="OO43" s="6"/>
      <c r="OP43" s="6"/>
      <c r="OQ43" s="6"/>
      <c r="OR43" s="6"/>
      <c r="OS43" s="6"/>
      <c r="OT43" s="6"/>
      <c r="OU43" s="6"/>
      <c r="OV43" s="6"/>
      <c r="OW43" s="6"/>
      <c r="OX43" s="6"/>
      <c r="OY43" s="6"/>
      <c r="OZ43" s="6"/>
      <c r="PA43" s="6"/>
      <c r="PB43" s="6"/>
      <c r="PC43" s="6"/>
      <c r="PD43" s="6"/>
      <c r="PE43" s="6"/>
      <c r="PF43" s="6"/>
      <c r="PG43" s="6"/>
      <c r="PH43" s="6"/>
      <c r="PI43" s="6"/>
      <c r="PJ43" s="6"/>
      <c r="PK43" s="6"/>
      <c r="PL43" s="6"/>
      <c r="PM43" s="6"/>
      <c r="PN43" s="6"/>
      <c r="PO43" s="6"/>
      <c r="PP43" s="6"/>
      <c r="PQ43" s="6"/>
      <c r="PR43" s="6"/>
      <c r="PS43" s="6"/>
      <c r="PT43" s="6"/>
      <c r="PU43" s="6"/>
      <c r="PV43" s="6"/>
      <c r="PW43" s="6"/>
      <c r="PX43" s="6"/>
      <c r="PY43" s="6"/>
      <c r="PZ43" s="6"/>
      <c r="QA43" s="6"/>
      <c r="QB43" s="6"/>
      <c r="QC43" s="6"/>
      <c r="QD43" s="6"/>
      <c r="QE43" s="6"/>
      <c r="QF43" s="6"/>
      <c r="QG43" s="6"/>
      <c r="QH43" s="6"/>
      <c r="QI43" s="6"/>
      <c r="QJ43" s="6"/>
      <c r="QK43" s="6"/>
      <c r="QL43" s="6"/>
      <c r="QM43" s="6"/>
      <c r="QN43" s="6"/>
      <c r="QO43" s="6"/>
      <c r="QP43" s="6"/>
      <c r="QQ43" s="6"/>
      <c r="QR43" s="6"/>
      <c r="QS43" s="6"/>
      <c r="QT43" s="6"/>
      <c r="QU43" s="6"/>
      <c r="QV43" s="6"/>
      <c r="QW43" s="6"/>
      <c r="QX43" s="6"/>
      <c r="QY43" s="6"/>
      <c r="QZ43" s="6"/>
      <c r="RA43" s="6"/>
      <c r="RB43" s="6"/>
      <c r="RC43" s="6"/>
      <c r="RD43" s="6"/>
      <c r="RE43" s="6"/>
      <c r="RF43" s="6"/>
      <c r="RG43" s="6"/>
      <c r="RH43" s="6"/>
      <c r="RI43" s="6"/>
      <c r="RJ43" s="6"/>
      <c r="RK43" s="6"/>
      <c r="RL43" s="6"/>
      <c r="RM43" s="6"/>
      <c r="RN43" s="6"/>
      <c r="RO43" s="6"/>
      <c r="RP43" s="6"/>
      <c r="RQ43" s="6"/>
      <c r="RR43" s="6"/>
      <c r="RS43" s="6"/>
      <c r="RT43" s="6"/>
      <c r="RU43" s="6"/>
      <c r="RV43" s="6"/>
      <c r="RW43" s="6"/>
      <c r="RX43" s="6"/>
      <c r="RY43" s="6"/>
      <c r="RZ43" s="6"/>
      <c r="SA43" s="6"/>
      <c r="SB43" s="6"/>
      <c r="SC43" s="6"/>
      <c r="SD43" s="6"/>
      <c r="SE43" s="6"/>
      <c r="SF43" s="6"/>
      <c r="SG43" s="6"/>
      <c r="SH43" s="6"/>
      <c r="SI43" s="6"/>
      <c r="SJ43" s="6"/>
      <c r="SK43" s="6"/>
      <c r="SL43" s="6"/>
      <c r="SM43" s="6"/>
      <c r="SN43" s="6"/>
      <c r="SO43" s="6"/>
      <c r="SP43" s="6"/>
      <c r="SQ43" s="6"/>
      <c r="SR43" s="6"/>
      <c r="SS43" s="6"/>
      <c r="ST43" s="6"/>
      <c r="SU43" s="6"/>
      <c r="SV43" s="6"/>
      <c r="SW43" s="6"/>
      <c r="SX43" s="6"/>
      <c r="SY43" s="6"/>
      <c r="SZ43" s="6"/>
      <c r="TA43" s="6"/>
      <c r="TB43" s="6"/>
      <c r="TC43" s="6"/>
      <c r="TD43" s="6"/>
      <c r="TE43" s="6"/>
      <c r="TF43" s="6"/>
      <c r="TG43" s="6"/>
      <c r="TH43" s="6"/>
      <c r="TI43" s="6"/>
      <c r="TJ43" s="6"/>
      <c r="TK43" s="6"/>
      <c r="TL43" s="6"/>
      <c r="TM43" s="6"/>
      <c r="TN43" s="6"/>
      <c r="TO43" s="6"/>
      <c r="TP43" s="6"/>
      <c r="TQ43" s="6"/>
      <c r="TR43" s="6"/>
      <c r="TS43" s="6"/>
      <c r="TT43" s="6"/>
      <c r="TU43" s="6"/>
      <c r="TV43" s="6"/>
      <c r="TW43" s="6"/>
      <c r="TX43" s="6"/>
      <c r="TY43" s="6"/>
      <c r="TZ43" s="6"/>
      <c r="UA43" s="6"/>
      <c r="UB43" s="6"/>
      <c r="UC43" s="6"/>
      <c r="UD43" s="6"/>
      <c r="UE43" s="6"/>
      <c r="UF43" s="6"/>
      <c r="UG43" s="6"/>
      <c r="UH43" s="6"/>
      <c r="UI43" s="6"/>
      <c r="UJ43" s="6"/>
      <c r="UK43" s="6"/>
      <c r="UL43" s="6"/>
      <c r="UM43" s="6"/>
      <c r="UN43" s="6"/>
      <c r="UO43" s="6"/>
      <c r="UP43" s="6"/>
      <c r="UQ43" s="6"/>
      <c r="UR43" s="6"/>
      <c r="US43" s="6"/>
      <c r="UT43" s="6"/>
      <c r="UU43" s="6"/>
      <c r="UV43" s="6"/>
      <c r="UW43" s="6"/>
      <c r="UX43" s="6"/>
      <c r="UY43" s="6"/>
      <c r="UZ43" s="6"/>
      <c r="VA43" s="6"/>
      <c r="VB43" s="6"/>
      <c r="VC43" s="6"/>
      <c r="VD43" s="6"/>
      <c r="VE43" s="6"/>
      <c r="VF43" s="6"/>
      <c r="VG43" s="6"/>
      <c r="VH43" s="6"/>
      <c r="VI43" s="6"/>
      <c r="VJ43" s="6"/>
      <c r="VK43" s="6"/>
      <c r="VL43" s="6"/>
      <c r="VM43" s="6"/>
      <c r="VN43" s="6"/>
      <c r="VO43" s="6"/>
      <c r="VP43" s="6"/>
      <c r="VQ43" s="6"/>
      <c r="VR43" s="6"/>
      <c r="VS43" s="6"/>
      <c r="VT43" s="6"/>
      <c r="VU43" s="6"/>
      <c r="VV43" s="6"/>
      <c r="VW43" s="6"/>
      <c r="VX43" s="6"/>
      <c r="VY43" s="6"/>
      <c r="VZ43" s="6"/>
      <c r="WA43" s="6"/>
      <c r="WB43" s="6"/>
      <c r="WC43" s="6"/>
      <c r="WD43" s="6"/>
      <c r="WE43" s="6"/>
      <c r="WF43" s="6"/>
      <c r="WG43" s="6"/>
      <c r="WH43" s="6"/>
      <c r="WI43" s="6"/>
      <c r="WJ43" s="6"/>
      <c r="WK43" s="6"/>
      <c r="WL43" s="6"/>
      <c r="WM43" s="6"/>
      <c r="WN43" s="6"/>
      <c r="WO43" s="6"/>
      <c r="WP43" s="6"/>
      <c r="WQ43" s="6"/>
      <c r="WR43" s="6"/>
      <c r="WS43" s="6"/>
      <c r="WT43" s="6"/>
      <c r="WU43" s="6"/>
      <c r="WV43" s="6"/>
      <c r="WW43" s="6"/>
      <c r="WX43" s="6"/>
      <c r="WY43" s="6"/>
      <c r="WZ43" s="6"/>
      <c r="XA43" s="6"/>
      <c r="XB43" s="6"/>
      <c r="XC43" s="6"/>
      <c r="XD43" s="6"/>
      <c r="XE43" s="6"/>
      <c r="XF43" s="6"/>
      <c r="XG43" s="6"/>
      <c r="XH43" s="6"/>
      <c r="XI43" s="6"/>
      <c r="XJ43" s="6"/>
      <c r="XK43" s="6"/>
      <c r="XL43" s="6"/>
      <c r="XM43" s="6"/>
      <c r="XN43" s="6"/>
      <c r="XO43" s="6"/>
      <c r="XP43" s="6"/>
      <c r="XQ43" s="6"/>
      <c r="XR43" s="6"/>
      <c r="XS43" s="6"/>
      <c r="XT43" s="6"/>
      <c r="XU43" s="6"/>
      <c r="XV43" s="6"/>
      <c r="XW43" s="6"/>
      <c r="XX43" s="6"/>
      <c r="XY43" s="6"/>
      <c r="XZ43" s="6"/>
      <c r="YA43" s="6"/>
      <c r="YB43" s="6"/>
      <c r="YC43" s="6"/>
      <c r="YD43" s="6"/>
      <c r="YE43" s="6"/>
      <c r="YF43" s="6"/>
      <c r="YG43" s="6"/>
      <c r="YH43" s="6"/>
      <c r="YI43" s="6"/>
      <c r="YJ43" s="6"/>
      <c r="YK43" s="6"/>
      <c r="YL43" s="6"/>
      <c r="YM43" s="6"/>
      <c r="YN43" s="6"/>
      <c r="YO43" s="6"/>
      <c r="YP43" s="6"/>
      <c r="YQ43" s="6"/>
      <c r="YR43" s="6"/>
      <c r="YS43" s="6"/>
      <c r="YT43" s="6"/>
      <c r="YU43" s="6"/>
      <c r="YV43" s="6"/>
      <c r="YW43" s="6"/>
      <c r="YX43" s="6"/>
      <c r="YY43" s="6"/>
      <c r="YZ43" s="6"/>
      <c r="ZA43" s="6"/>
      <c r="ZB43" s="6"/>
      <c r="ZC43" s="6"/>
      <c r="ZD43" s="6"/>
      <c r="ZE43" s="6"/>
      <c r="ZF43" s="6"/>
      <c r="ZG43" s="6"/>
      <c r="ZH43" s="6"/>
      <c r="ZI43" s="6"/>
      <c r="ZJ43" s="6"/>
      <c r="ZK43" s="6"/>
      <c r="ZL43" s="6"/>
      <c r="ZM43" s="6"/>
      <c r="ZN43" s="6"/>
      <c r="ZO43" s="6"/>
      <c r="ZP43" s="6"/>
      <c r="ZQ43" s="6"/>
      <c r="ZR43" s="6"/>
      <c r="ZS43" s="6"/>
      <c r="ZT43" s="6"/>
      <c r="ZU43" s="6"/>
      <c r="ZV43" s="6"/>
      <c r="ZW43" s="6"/>
      <c r="ZX43" s="6"/>
      <c r="ZY43" s="6"/>
      <c r="ZZ43" s="6"/>
      <c r="AAA43" s="6"/>
      <c r="AAB43" s="6"/>
      <c r="AAC43" s="6"/>
      <c r="AAD43" s="6"/>
      <c r="AAE43" s="6"/>
      <c r="AAF43" s="6"/>
      <c r="AAG43" s="6"/>
      <c r="AAH43" s="6"/>
      <c r="AAI43" s="6"/>
      <c r="AAJ43" s="6"/>
      <c r="AAK43" s="6"/>
      <c r="AAL43" s="6"/>
      <c r="AAM43" s="6"/>
      <c r="AAN43" s="6"/>
      <c r="AAO43" s="6"/>
      <c r="AAP43" s="6"/>
      <c r="AAQ43" s="6"/>
      <c r="AAR43" s="6"/>
      <c r="AAS43" s="6"/>
      <c r="AAT43" s="6"/>
      <c r="AAU43" s="6"/>
      <c r="AAV43" s="6"/>
      <c r="AAW43" s="6"/>
      <c r="AAX43" s="6"/>
      <c r="AAY43" s="6"/>
      <c r="AAZ43" s="6"/>
      <c r="ABA43" s="6"/>
      <c r="ABB43" s="6"/>
      <c r="ABC43" s="6"/>
      <c r="ABD43" s="6"/>
      <c r="ABE43" s="6"/>
      <c r="ABF43" s="6"/>
      <c r="ABG43" s="6"/>
      <c r="ABH43" s="6"/>
      <c r="ABI43" s="6"/>
      <c r="ABJ43" s="6"/>
      <c r="ABK43" s="6"/>
      <c r="ABL43" s="6"/>
      <c r="ABM43" s="6"/>
      <c r="ABN43" s="6"/>
      <c r="ABO43" s="6"/>
      <c r="ABP43" s="6"/>
      <c r="ABQ43" s="6"/>
      <c r="ABR43" s="6"/>
      <c r="ABS43" s="6"/>
      <c r="ABT43" s="6"/>
      <c r="ABU43" s="6"/>
      <c r="ABV43" s="6"/>
      <c r="ABW43" s="6"/>
      <c r="ABX43" s="6"/>
      <c r="ABY43" s="6"/>
      <c r="ABZ43" s="6"/>
      <c r="ACA43" s="6"/>
      <c r="ACB43" s="6"/>
      <c r="ACC43" s="6"/>
      <c r="ACD43" s="6"/>
      <c r="ACE43" s="6"/>
      <c r="ACF43" s="6"/>
      <c r="ACG43" s="6"/>
      <c r="ACH43" s="6"/>
      <c r="ACI43" s="6"/>
      <c r="ACJ43" s="6"/>
      <c r="ACK43" s="6"/>
      <c r="ACL43" s="6"/>
      <c r="ACM43" s="6"/>
      <c r="ACN43" s="6"/>
      <c r="ACO43" s="6"/>
      <c r="ACP43" s="6"/>
      <c r="ACQ43" s="6"/>
      <c r="ACR43" s="6"/>
      <c r="ACS43" s="6"/>
      <c r="ACT43" s="6"/>
      <c r="ACU43" s="6"/>
      <c r="ACV43" s="6"/>
      <c r="ACW43" s="6"/>
      <c r="ACX43" s="6"/>
      <c r="ACY43" s="6"/>
      <c r="ACZ43" s="6"/>
      <c r="ADA43" s="6"/>
      <c r="ADB43" s="6"/>
    </row>
    <row r="44" spans="1:782" s="3" customFormat="1" ht="39" customHeight="1" x14ac:dyDescent="0.2">
      <c r="A44" s="162" t="s">
        <v>176</v>
      </c>
      <c r="B44" s="258" t="s">
        <v>121</v>
      </c>
      <c r="C44" s="178"/>
      <c r="D44" s="259" t="s">
        <v>175</v>
      </c>
      <c r="E44" s="259" t="s">
        <v>45</v>
      </c>
      <c r="F44" s="171" t="s">
        <v>174</v>
      </c>
      <c r="G44" s="435"/>
      <c r="H44" s="436"/>
      <c r="I44" s="436"/>
      <c r="J44" s="436"/>
      <c r="K44" s="436"/>
      <c r="L44" s="436"/>
      <c r="M44" s="437"/>
      <c r="N44" s="366" t="s">
        <v>168</v>
      </c>
      <c r="O44" s="366"/>
      <c r="P44" s="366"/>
      <c r="Q44" s="366"/>
      <c r="R44" s="366"/>
      <c r="S44" s="367"/>
      <c r="T44" s="199">
        <v>30</v>
      </c>
      <c r="U44" s="199">
        <v>45</v>
      </c>
      <c r="V44" s="98">
        <v>3</v>
      </c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  <c r="IW44" s="6"/>
      <c r="IX44" s="6"/>
      <c r="IY44" s="6"/>
      <c r="IZ44" s="6"/>
      <c r="JA44" s="6"/>
      <c r="JB44" s="6"/>
      <c r="JC44" s="6"/>
      <c r="JD44" s="6"/>
      <c r="JE44" s="6"/>
      <c r="JF44" s="6"/>
      <c r="JG44" s="6"/>
      <c r="JH44" s="6"/>
      <c r="JI44" s="6"/>
      <c r="JJ44" s="6"/>
      <c r="JK44" s="6"/>
      <c r="JL44" s="6"/>
      <c r="JM44" s="6"/>
      <c r="JN44" s="6"/>
      <c r="JO44" s="6"/>
      <c r="JP44" s="6"/>
      <c r="JQ44" s="6"/>
      <c r="JR44" s="6"/>
      <c r="JS44" s="6"/>
      <c r="JT44" s="6"/>
      <c r="JU44" s="6"/>
      <c r="JV44" s="6"/>
      <c r="JW44" s="6"/>
      <c r="JX44" s="6"/>
      <c r="JY44" s="6"/>
      <c r="JZ44" s="6"/>
      <c r="KA44" s="6"/>
      <c r="KB44" s="6"/>
      <c r="KC44" s="6"/>
      <c r="KD44" s="6"/>
      <c r="KE44" s="6"/>
      <c r="KF44" s="6"/>
      <c r="KG44" s="6"/>
      <c r="KH44" s="6"/>
      <c r="KI44" s="6"/>
      <c r="KJ44" s="6"/>
      <c r="KK44" s="6"/>
      <c r="KL44" s="6"/>
      <c r="KM44" s="6"/>
      <c r="KN44" s="6"/>
      <c r="KO44" s="6"/>
      <c r="KP44" s="6"/>
      <c r="KQ44" s="6"/>
      <c r="KR44" s="6"/>
      <c r="KS44" s="6"/>
      <c r="KT44" s="6"/>
      <c r="KU44" s="6"/>
      <c r="KV44" s="6"/>
      <c r="KW44" s="6"/>
      <c r="KX44" s="6"/>
      <c r="KY44" s="6"/>
      <c r="KZ44" s="6"/>
      <c r="LA44" s="6"/>
      <c r="LB44" s="6"/>
      <c r="LC44" s="6"/>
      <c r="LD44" s="6"/>
      <c r="LE44" s="6"/>
      <c r="LF44" s="6"/>
      <c r="LG44" s="6"/>
      <c r="LH44" s="6"/>
      <c r="LI44" s="6"/>
      <c r="LJ44" s="6"/>
      <c r="LK44" s="6"/>
      <c r="LL44" s="6"/>
      <c r="LM44" s="6"/>
      <c r="LN44" s="6"/>
      <c r="LO44" s="6"/>
      <c r="LP44" s="6"/>
      <c r="LQ44" s="6"/>
      <c r="LR44" s="6"/>
      <c r="LS44" s="6"/>
      <c r="LT44" s="6"/>
      <c r="LU44" s="6"/>
      <c r="LV44" s="6"/>
      <c r="LW44" s="6"/>
      <c r="LX44" s="6"/>
      <c r="LY44" s="6"/>
      <c r="LZ44" s="6"/>
      <c r="MA44" s="6"/>
      <c r="MB44" s="6"/>
      <c r="MC44" s="6"/>
      <c r="MD44" s="6"/>
      <c r="ME44" s="6"/>
      <c r="MF44" s="6"/>
      <c r="MG44" s="6"/>
      <c r="MH44" s="6"/>
      <c r="MI44" s="6"/>
      <c r="MJ44" s="6"/>
      <c r="MK44" s="6"/>
      <c r="ML44" s="6"/>
      <c r="MM44" s="6"/>
      <c r="MN44" s="6"/>
      <c r="MO44" s="6"/>
      <c r="MP44" s="6"/>
      <c r="MQ44" s="6"/>
      <c r="MR44" s="6"/>
      <c r="MS44" s="6"/>
      <c r="MT44" s="6"/>
      <c r="MU44" s="6"/>
      <c r="MV44" s="6"/>
      <c r="MW44" s="6"/>
      <c r="MX44" s="6"/>
      <c r="MY44" s="6"/>
      <c r="MZ44" s="6"/>
      <c r="NA44" s="6"/>
      <c r="NB44" s="6"/>
      <c r="NC44" s="6"/>
      <c r="ND44" s="6"/>
      <c r="NE44" s="6"/>
      <c r="NF44" s="6"/>
      <c r="NG44" s="6"/>
      <c r="NH44" s="6"/>
      <c r="NI44" s="6"/>
      <c r="NJ44" s="6"/>
      <c r="NK44" s="6"/>
      <c r="NL44" s="6"/>
      <c r="NM44" s="6"/>
      <c r="NN44" s="6"/>
      <c r="NO44" s="6"/>
      <c r="NP44" s="6"/>
      <c r="NQ44" s="6"/>
      <c r="NR44" s="6"/>
      <c r="NS44" s="6"/>
      <c r="NT44" s="6"/>
      <c r="NU44" s="6"/>
      <c r="NV44" s="6"/>
      <c r="NW44" s="6"/>
      <c r="NX44" s="6"/>
      <c r="NY44" s="6"/>
      <c r="NZ44" s="6"/>
      <c r="OA44" s="6"/>
      <c r="OB44" s="6"/>
      <c r="OC44" s="6"/>
      <c r="OD44" s="6"/>
      <c r="OE44" s="6"/>
      <c r="OF44" s="6"/>
      <c r="OG44" s="6"/>
      <c r="OH44" s="6"/>
      <c r="OI44" s="6"/>
      <c r="OJ44" s="6"/>
      <c r="OK44" s="6"/>
      <c r="OL44" s="6"/>
      <c r="OM44" s="6"/>
      <c r="ON44" s="6"/>
      <c r="OO44" s="6"/>
      <c r="OP44" s="6"/>
      <c r="OQ44" s="6"/>
      <c r="OR44" s="6"/>
      <c r="OS44" s="6"/>
      <c r="OT44" s="6"/>
      <c r="OU44" s="6"/>
      <c r="OV44" s="6"/>
      <c r="OW44" s="6"/>
      <c r="OX44" s="6"/>
      <c r="OY44" s="6"/>
      <c r="OZ44" s="6"/>
      <c r="PA44" s="6"/>
      <c r="PB44" s="6"/>
      <c r="PC44" s="6"/>
      <c r="PD44" s="6"/>
      <c r="PE44" s="6"/>
      <c r="PF44" s="6"/>
      <c r="PG44" s="6"/>
      <c r="PH44" s="6"/>
      <c r="PI44" s="6"/>
      <c r="PJ44" s="6"/>
      <c r="PK44" s="6"/>
      <c r="PL44" s="6"/>
      <c r="PM44" s="6"/>
      <c r="PN44" s="6"/>
      <c r="PO44" s="6"/>
      <c r="PP44" s="6"/>
      <c r="PQ44" s="6"/>
      <c r="PR44" s="6"/>
      <c r="PS44" s="6"/>
      <c r="PT44" s="6"/>
      <c r="PU44" s="6"/>
      <c r="PV44" s="6"/>
      <c r="PW44" s="6"/>
      <c r="PX44" s="6"/>
      <c r="PY44" s="6"/>
      <c r="PZ44" s="6"/>
      <c r="QA44" s="6"/>
      <c r="QB44" s="6"/>
      <c r="QC44" s="6"/>
      <c r="QD44" s="6"/>
      <c r="QE44" s="6"/>
      <c r="QF44" s="6"/>
      <c r="QG44" s="6"/>
      <c r="QH44" s="6"/>
      <c r="QI44" s="6"/>
      <c r="QJ44" s="6"/>
      <c r="QK44" s="6"/>
      <c r="QL44" s="6"/>
      <c r="QM44" s="6"/>
      <c r="QN44" s="6"/>
      <c r="QO44" s="6"/>
      <c r="QP44" s="6"/>
      <c r="QQ44" s="6"/>
      <c r="QR44" s="6"/>
      <c r="QS44" s="6"/>
      <c r="QT44" s="6"/>
      <c r="QU44" s="6"/>
      <c r="QV44" s="6"/>
      <c r="QW44" s="6"/>
      <c r="QX44" s="6"/>
      <c r="QY44" s="6"/>
      <c r="QZ44" s="6"/>
      <c r="RA44" s="6"/>
      <c r="RB44" s="6"/>
      <c r="RC44" s="6"/>
      <c r="RD44" s="6"/>
      <c r="RE44" s="6"/>
      <c r="RF44" s="6"/>
      <c r="RG44" s="6"/>
      <c r="RH44" s="6"/>
      <c r="RI44" s="6"/>
      <c r="RJ44" s="6"/>
      <c r="RK44" s="6"/>
      <c r="RL44" s="6"/>
      <c r="RM44" s="6"/>
      <c r="RN44" s="6"/>
      <c r="RO44" s="6"/>
      <c r="RP44" s="6"/>
      <c r="RQ44" s="6"/>
      <c r="RR44" s="6"/>
      <c r="RS44" s="6"/>
      <c r="RT44" s="6"/>
      <c r="RU44" s="6"/>
      <c r="RV44" s="6"/>
      <c r="RW44" s="6"/>
      <c r="RX44" s="6"/>
      <c r="RY44" s="6"/>
      <c r="RZ44" s="6"/>
      <c r="SA44" s="6"/>
      <c r="SB44" s="6"/>
      <c r="SC44" s="6"/>
      <c r="SD44" s="6"/>
      <c r="SE44" s="6"/>
      <c r="SF44" s="6"/>
      <c r="SG44" s="6"/>
      <c r="SH44" s="6"/>
      <c r="SI44" s="6"/>
      <c r="SJ44" s="6"/>
      <c r="SK44" s="6"/>
      <c r="SL44" s="6"/>
      <c r="SM44" s="6"/>
      <c r="SN44" s="6"/>
      <c r="SO44" s="6"/>
      <c r="SP44" s="6"/>
      <c r="SQ44" s="6"/>
      <c r="SR44" s="6"/>
      <c r="SS44" s="6"/>
      <c r="ST44" s="6"/>
      <c r="SU44" s="6"/>
      <c r="SV44" s="6"/>
      <c r="SW44" s="6"/>
      <c r="SX44" s="6"/>
      <c r="SY44" s="6"/>
      <c r="SZ44" s="6"/>
      <c r="TA44" s="6"/>
      <c r="TB44" s="6"/>
      <c r="TC44" s="6"/>
      <c r="TD44" s="6"/>
      <c r="TE44" s="6"/>
      <c r="TF44" s="6"/>
      <c r="TG44" s="6"/>
      <c r="TH44" s="6"/>
      <c r="TI44" s="6"/>
      <c r="TJ44" s="6"/>
      <c r="TK44" s="6"/>
      <c r="TL44" s="6"/>
      <c r="TM44" s="6"/>
      <c r="TN44" s="6"/>
      <c r="TO44" s="6"/>
      <c r="TP44" s="6"/>
      <c r="TQ44" s="6"/>
      <c r="TR44" s="6"/>
      <c r="TS44" s="6"/>
      <c r="TT44" s="6"/>
      <c r="TU44" s="6"/>
      <c r="TV44" s="6"/>
      <c r="TW44" s="6"/>
      <c r="TX44" s="6"/>
      <c r="TY44" s="6"/>
      <c r="TZ44" s="6"/>
      <c r="UA44" s="6"/>
      <c r="UB44" s="6"/>
      <c r="UC44" s="6"/>
      <c r="UD44" s="6"/>
      <c r="UE44" s="6"/>
      <c r="UF44" s="6"/>
      <c r="UG44" s="6"/>
      <c r="UH44" s="6"/>
      <c r="UI44" s="6"/>
      <c r="UJ44" s="6"/>
      <c r="UK44" s="6"/>
      <c r="UL44" s="6"/>
      <c r="UM44" s="6"/>
      <c r="UN44" s="6"/>
      <c r="UO44" s="6"/>
      <c r="UP44" s="6"/>
      <c r="UQ44" s="6"/>
      <c r="UR44" s="6"/>
      <c r="US44" s="6"/>
      <c r="UT44" s="6"/>
      <c r="UU44" s="6"/>
      <c r="UV44" s="6"/>
      <c r="UW44" s="6"/>
      <c r="UX44" s="6"/>
      <c r="UY44" s="6"/>
      <c r="UZ44" s="6"/>
      <c r="VA44" s="6"/>
      <c r="VB44" s="6"/>
      <c r="VC44" s="6"/>
      <c r="VD44" s="6"/>
      <c r="VE44" s="6"/>
      <c r="VF44" s="6"/>
      <c r="VG44" s="6"/>
      <c r="VH44" s="6"/>
      <c r="VI44" s="6"/>
      <c r="VJ44" s="6"/>
      <c r="VK44" s="6"/>
      <c r="VL44" s="6"/>
      <c r="VM44" s="6"/>
      <c r="VN44" s="6"/>
      <c r="VO44" s="6"/>
      <c r="VP44" s="6"/>
      <c r="VQ44" s="6"/>
      <c r="VR44" s="6"/>
      <c r="VS44" s="6"/>
      <c r="VT44" s="6"/>
      <c r="VU44" s="6"/>
      <c r="VV44" s="6"/>
      <c r="VW44" s="6"/>
      <c r="VX44" s="6"/>
      <c r="VY44" s="6"/>
      <c r="VZ44" s="6"/>
      <c r="WA44" s="6"/>
      <c r="WB44" s="6"/>
      <c r="WC44" s="6"/>
      <c r="WD44" s="6"/>
      <c r="WE44" s="6"/>
      <c r="WF44" s="6"/>
      <c r="WG44" s="6"/>
      <c r="WH44" s="6"/>
      <c r="WI44" s="6"/>
      <c r="WJ44" s="6"/>
      <c r="WK44" s="6"/>
      <c r="WL44" s="6"/>
      <c r="WM44" s="6"/>
      <c r="WN44" s="6"/>
      <c r="WO44" s="6"/>
      <c r="WP44" s="6"/>
      <c r="WQ44" s="6"/>
      <c r="WR44" s="6"/>
      <c r="WS44" s="6"/>
      <c r="WT44" s="6"/>
      <c r="WU44" s="6"/>
      <c r="WV44" s="6"/>
      <c r="WW44" s="6"/>
      <c r="WX44" s="6"/>
      <c r="WY44" s="6"/>
      <c r="WZ44" s="6"/>
      <c r="XA44" s="6"/>
      <c r="XB44" s="6"/>
      <c r="XC44" s="6"/>
      <c r="XD44" s="6"/>
      <c r="XE44" s="6"/>
      <c r="XF44" s="6"/>
      <c r="XG44" s="6"/>
      <c r="XH44" s="6"/>
      <c r="XI44" s="6"/>
      <c r="XJ44" s="6"/>
      <c r="XK44" s="6"/>
      <c r="XL44" s="6"/>
      <c r="XM44" s="6"/>
      <c r="XN44" s="6"/>
      <c r="XO44" s="6"/>
      <c r="XP44" s="6"/>
      <c r="XQ44" s="6"/>
      <c r="XR44" s="6"/>
      <c r="XS44" s="6"/>
      <c r="XT44" s="6"/>
      <c r="XU44" s="6"/>
      <c r="XV44" s="6"/>
      <c r="XW44" s="6"/>
      <c r="XX44" s="6"/>
      <c r="XY44" s="6"/>
      <c r="XZ44" s="6"/>
      <c r="YA44" s="6"/>
      <c r="YB44" s="6"/>
      <c r="YC44" s="6"/>
      <c r="YD44" s="6"/>
      <c r="YE44" s="6"/>
      <c r="YF44" s="6"/>
      <c r="YG44" s="6"/>
      <c r="YH44" s="6"/>
      <c r="YI44" s="6"/>
      <c r="YJ44" s="6"/>
      <c r="YK44" s="6"/>
      <c r="YL44" s="6"/>
      <c r="YM44" s="6"/>
      <c r="YN44" s="6"/>
      <c r="YO44" s="6"/>
      <c r="YP44" s="6"/>
      <c r="YQ44" s="6"/>
      <c r="YR44" s="6"/>
      <c r="YS44" s="6"/>
      <c r="YT44" s="6"/>
      <c r="YU44" s="6"/>
      <c r="YV44" s="6"/>
      <c r="YW44" s="6"/>
      <c r="YX44" s="6"/>
      <c r="YY44" s="6"/>
      <c r="YZ44" s="6"/>
      <c r="ZA44" s="6"/>
      <c r="ZB44" s="6"/>
      <c r="ZC44" s="6"/>
      <c r="ZD44" s="6"/>
      <c r="ZE44" s="6"/>
      <c r="ZF44" s="6"/>
      <c r="ZG44" s="6"/>
      <c r="ZH44" s="6"/>
      <c r="ZI44" s="6"/>
      <c r="ZJ44" s="6"/>
      <c r="ZK44" s="6"/>
      <c r="ZL44" s="6"/>
      <c r="ZM44" s="6"/>
      <c r="ZN44" s="6"/>
      <c r="ZO44" s="6"/>
      <c r="ZP44" s="6"/>
      <c r="ZQ44" s="6"/>
      <c r="ZR44" s="6"/>
      <c r="ZS44" s="6"/>
      <c r="ZT44" s="6"/>
      <c r="ZU44" s="6"/>
      <c r="ZV44" s="6"/>
      <c r="ZW44" s="6"/>
      <c r="ZX44" s="6"/>
      <c r="ZY44" s="6"/>
      <c r="ZZ44" s="6"/>
      <c r="AAA44" s="6"/>
      <c r="AAB44" s="6"/>
      <c r="AAC44" s="6"/>
      <c r="AAD44" s="6"/>
      <c r="AAE44" s="6"/>
      <c r="AAF44" s="6"/>
      <c r="AAG44" s="6"/>
      <c r="AAH44" s="6"/>
      <c r="AAI44" s="6"/>
      <c r="AAJ44" s="6"/>
      <c r="AAK44" s="6"/>
      <c r="AAL44" s="6"/>
      <c r="AAM44" s="6"/>
      <c r="AAN44" s="6"/>
      <c r="AAO44" s="6"/>
      <c r="AAP44" s="6"/>
      <c r="AAQ44" s="6"/>
      <c r="AAR44" s="6"/>
      <c r="AAS44" s="6"/>
      <c r="AAT44" s="6"/>
      <c r="AAU44" s="6"/>
      <c r="AAV44" s="6"/>
      <c r="AAW44" s="6"/>
      <c r="AAX44" s="6"/>
      <c r="AAY44" s="6"/>
      <c r="AAZ44" s="6"/>
      <c r="ABA44" s="6"/>
      <c r="ABB44" s="6"/>
      <c r="ABC44" s="6"/>
      <c r="ABD44" s="6"/>
      <c r="ABE44" s="6"/>
      <c r="ABF44" s="6"/>
      <c r="ABG44" s="6"/>
      <c r="ABH44" s="6"/>
      <c r="ABI44" s="6"/>
      <c r="ABJ44" s="6"/>
      <c r="ABK44" s="6"/>
      <c r="ABL44" s="6"/>
      <c r="ABM44" s="6"/>
      <c r="ABN44" s="6"/>
      <c r="ABO44" s="6"/>
      <c r="ABP44" s="6"/>
      <c r="ABQ44" s="6"/>
      <c r="ABR44" s="6"/>
      <c r="ABS44" s="6"/>
      <c r="ABT44" s="6"/>
      <c r="ABU44" s="6"/>
      <c r="ABV44" s="6"/>
      <c r="ABW44" s="6"/>
      <c r="ABX44" s="6"/>
      <c r="ABY44" s="6"/>
      <c r="ABZ44" s="6"/>
      <c r="ACA44" s="6"/>
      <c r="ACB44" s="6"/>
      <c r="ACC44" s="6"/>
      <c r="ACD44" s="6"/>
      <c r="ACE44" s="6"/>
      <c r="ACF44" s="6"/>
      <c r="ACG44" s="6"/>
      <c r="ACH44" s="6"/>
      <c r="ACI44" s="6"/>
      <c r="ACJ44" s="6"/>
      <c r="ACK44" s="6"/>
      <c r="ACL44" s="6"/>
      <c r="ACM44" s="6"/>
      <c r="ACN44" s="6"/>
      <c r="ACO44" s="6"/>
      <c r="ACP44" s="6"/>
      <c r="ACQ44" s="6"/>
      <c r="ACR44" s="6"/>
      <c r="ACS44" s="6"/>
      <c r="ACT44" s="6"/>
      <c r="ACU44" s="6"/>
      <c r="ACV44" s="6"/>
      <c r="ACW44" s="6"/>
      <c r="ACX44" s="6"/>
      <c r="ACY44" s="6"/>
      <c r="ACZ44" s="6"/>
      <c r="ADA44" s="6"/>
      <c r="ADB44" s="6"/>
    </row>
    <row r="45" spans="1:782" s="3" customFormat="1" ht="39" customHeight="1" x14ac:dyDescent="0.2">
      <c r="A45" s="106" t="s">
        <v>208</v>
      </c>
      <c r="B45" s="62" t="s">
        <v>121</v>
      </c>
      <c r="C45" s="178"/>
      <c r="D45" s="259" t="s">
        <v>200</v>
      </c>
      <c r="E45" s="259" t="s">
        <v>45</v>
      </c>
      <c r="F45" s="52" t="s">
        <v>45</v>
      </c>
      <c r="G45" s="488" t="s">
        <v>202</v>
      </c>
      <c r="H45" s="328"/>
      <c r="I45" s="328"/>
      <c r="J45" s="328"/>
      <c r="K45" s="328"/>
      <c r="L45" s="328"/>
      <c r="M45" s="328"/>
      <c r="N45" s="365"/>
      <c r="O45" s="366"/>
      <c r="P45" s="366"/>
      <c r="Q45" s="366"/>
      <c r="R45" s="366"/>
      <c r="S45" s="367"/>
      <c r="T45" s="199">
        <v>35</v>
      </c>
      <c r="U45" s="199">
        <v>15</v>
      </c>
      <c r="V45" s="143">
        <v>2</v>
      </c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  <c r="IN45" s="6"/>
      <c r="IO45" s="6"/>
      <c r="IP45" s="6"/>
      <c r="IQ45" s="6"/>
      <c r="IR45" s="6"/>
      <c r="IS45" s="6"/>
      <c r="IT45" s="6"/>
      <c r="IU45" s="6"/>
      <c r="IV45" s="6"/>
      <c r="IW45" s="6"/>
      <c r="IX45" s="6"/>
      <c r="IY45" s="6"/>
      <c r="IZ45" s="6"/>
      <c r="JA45" s="6"/>
      <c r="JB45" s="6"/>
      <c r="JC45" s="6"/>
      <c r="JD45" s="6"/>
      <c r="JE45" s="6"/>
      <c r="JF45" s="6"/>
      <c r="JG45" s="6"/>
      <c r="JH45" s="6"/>
      <c r="JI45" s="6"/>
      <c r="JJ45" s="6"/>
      <c r="JK45" s="6"/>
      <c r="JL45" s="6"/>
      <c r="JM45" s="6"/>
      <c r="JN45" s="6"/>
      <c r="JO45" s="6"/>
      <c r="JP45" s="6"/>
      <c r="JQ45" s="6"/>
      <c r="JR45" s="6"/>
      <c r="JS45" s="6"/>
      <c r="JT45" s="6"/>
      <c r="JU45" s="6"/>
      <c r="JV45" s="6"/>
      <c r="JW45" s="6"/>
      <c r="JX45" s="6"/>
      <c r="JY45" s="6"/>
      <c r="JZ45" s="6"/>
      <c r="KA45" s="6"/>
      <c r="KB45" s="6"/>
      <c r="KC45" s="6"/>
      <c r="KD45" s="6"/>
      <c r="KE45" s="6"/>
      <c r="KF45" s="6"/>
      <c r="KG45" s="6"/>
      <c r="KH45" s="6"/>
      <c r="KI45" s="6"/>
      <c r="KJ45" s="6"/>
      <c r="KK45" s="6"/>
      <c r="KL45" s="6"/>
      <c r="KM45" s="6"/>
      <c r="KN45" s="6"/>
      <c r="KO45" s="6"/>
      <c r="KP45" s="6"/>
      <c r="KQ45" s="6"/>
      <c r="KR45" s="6"/>
      <c r="KS45" s="6"/>
      <c r="KT45" s="6"/>
      <c r="KU45" s="6"/>
      <c r="KV45" s="6"/>
      <c r="KW45" s="6"/>
      <c r="KX45" s="6"/>
      <c r="KY45" s="6"/>
      <c r="KZ45" s="6"/>
      <c r="LA45" s="6"/>
      <c r="LB45" s="6"/>
      <c r="LC45" s="6"/>
      <c r="LD45" s="6"/>
      <c r="LE45" s="6"/>
      <c r="LF45" s="6"/>
      <c r="LG45" s="6"/>
      <c r="LH45" s="6"/>
      <c r="LI45" s="6"/>
      <c r="LJ45" s="6"/>
      <c r="LK45" s="6"/>
      <c r="LL45" s="6"/>
      <c r="LM45" s="6"/>
      <c r="LN45" s="6"/>
      <c r="LO45" s="6"/>
      <c r="LP45" s="6"/>
      <c r="LQ45" s="6"/>
      <c r="LR45" s="6"/>
      <c r="LS45" s="6"/>
      <c r="LT45" s="6"/>
      <c r="LU45" s="6"/>
      <c r="LV45" s="6"/>
      <c r="LW45" s="6"/>
      <c r="LX45" s="6"/>
      <c r="LY45" s="6"/>
      <c r="LZ45" s="6"/>
      <c r="MA45" s="6"/>
      <c r="MB45" s="6"/>
      <c r="MC45" s="6"/>
      <c r="MD45" s="6"/>
      <c r="ME45" s="6"/>
      <c r="MF45" s="6"/>
      <c r="MG45" s="6"/>
      <c r="MH45" s="6"/>
      <c r="MI45" s="6"/>
      <c r="MJ45" s="6"/>
      <c r="MK45" s="6"/>
      <c r="ML45" s="6"/>
      <c r="MM45" s="6"/>
      <c r="MN45" s="6"/>
      <c r="MO45" s="6"/>
      <c r="MP45" s="6"/>
      <c r="MQ45" s="6"/>
      <c r="MR45" s="6"/>
      <c r="MS45" s="6"/>
      <c r="MT45" s="6"/>
      <c r="MU45" s="6"/>
      <c r="MV45" s="6"/>
      <c r="MW45" s="6"/>
      <c r="MX45" s="6"/>
      <c r="MY45" s="6"/>
      <c r="MZ45" s="6"/>
      <c r="NA45" s="6"/>
      <c r="NB45" s="6"/>
      <c r="NC45" s="6"/>
      <c r="ND45" s="6"/>
      <c r="NE45" s="6"/>
      <c r="NF45" s="6"/>
      <c r="NG45" s="6"/>
      <c r="NH45" s="6"/>
      <c r="NI45" s="6"/>
      <c r="NJ45" s="6"/>
      <c r="NK45" s="6"/>
      <c r="NL45" s="6"/>
      <c r="NM45" s="6"/>
      <c r="NN45" s="6"/>
      <c r="NO45" s="6"/>
      <c r="NP45" s="6"/>
      <c r="NQ45" s="6"/>
      <c r="NR45" s="6"/>
      <c r="NS45" s="6"/>
      <c r="NT45" s="6"/>
      <c r="NU45" s="6"/>
      <c r="NV45" s="6"/>
      <c r="NW45" s="6"/>
      <c r="NX45" s="6"/>
      <c r="NY45" s="6"/>
      <c r="NZ45" s="6"/>
      <c r="OA45" s="6"/>
      <c r="OB45" s="6"/>
      <c r="OC45" s="6"/>
      <c r="OD45" s="6"/>
      <c r="OE45" s="6"/>
      <c r="OF45" s="6"/>
      <c r="OG45" s="6"/>
      <c r="OH45" s="6"/>
      <c r="OI45" s="6"/>
      <c r="OJ45" s="6"/>
      <c r="OK45" s="6"/>
      <c r="OL45" s="6"/>
      <c r="OM45" s="6"/>
      <c r="ON45" s="6"/>
      <c r="OO45" s="6"/>
      <c r="OP45" s="6"/>
      <c r="OQ45" s="6"/>
      <c r="OR45" s="6"/>
      <c r="OS45" s="6"/>
      <c r="OT45" s="6"/>
      <c r="OU45" s="6"/>
      <c r="OV45" s="6"/>
      <c r="OW45" s="6"/>
      <c r="OX45" s="6"/>
      <c r="OY45" s="6"/>
      <c r="OZ45" s="6"/>
      <c r="PA45" s="6"/>
      <c r="PB45" s="6"/>
      <c r="PC45" s="6"/>
      <c r="PD45" s="6"/>
      <c r="PE45" s="6"/>
      <c r="PF45" s="6"/>
      <c r="PG45" s="6"/>
      <c r="PH45" s="6"/>
      <c r="PI45" s="6"/>
      <c r="PJ45" s="6"/>
      <c r="PK45" s="6"/>
      <c r="PL45" s="6"/>
      <c r="PM45" s="6"/>
      <c r="PN45" s="6"/>
      <c r="PO45" s="6"/>
      <c r="PP45" s="6"/>
      <c r="PQ45" s="6"/>
      <c r="PR45" s="6"/>
      <c r="PS45" s="6"/>
      <c r="PT45" s="6"/>
      <c r="PU45" s="6"/>
      <c r="PV45" s="6"/>
      <c r="PW45" s="6"/>
      <c r="PX45" s="6"/>
      <c r="PY45" s="6"/>
      <c r="PZ45" s="6"/>
      <c r="QA45" s="6"/>
      <c r="QB45" s="6"/>
      <c r="QC45" s="6"/>
      <c r="QD45" s="6"/>
      <c r="QE45" s="6"/>
      <c r="QF45" s="6"/>
      <c r="QG45" s="6"/>
      <c r="QH45" s="6"/>
      <c r="QI45" s="6"/>
      <c r="QJ45" s="6"/>
      <c r="QK45" s="6"/>
      <c r="QL45" s="6"/>
      <c r="QM45" s="6"/>
      <c r="QN45" s="6"/>
      <c r="QO45" s="6"/>
      <c r="QP45" s="6"/>
      <c r="QQ45" s="6"/>
      <c r="QR45" s="6"/>
      <c r="QS45" s="6"/>
      <c r="QT45" s="6"/>
      <c r="QU45" s="6"/>
      <c r="QV45" s="6"/>
      <c r="QW45" s="6"/>
      <c r="QX45" s="6"/>
      <c r="QY45" s="6"/>
      <c r="QZ45" s="6"/>
      <c r="RA45" s="6"/>
      <c r="RB45" s="6"/>
      <c r="RC45" s="6"/>
      <c r="RD45" s="6"/>
      <c r="RE45" s="6"/>
      <c r="RF45" s="6"/>
      <c r="RG45" s="6"/>
      <c r="RH45" s="6"/>
      <c r="RI45" s="6"/>
      <c r="RJ45" s="6"/>
      <c r="RK45" s="6"/>
      <c r="RL45" s="6"/>
      <c r="RM45" s="6"/>
      <c r="RN45" s="6"/>
      <c r="RO45" s="6"/>
      <c r="RP45" s="6"/>
      <c r="RQ45" s="6"/>
      <c r="RR45" s="6"/>
      <c r="RS45" s="6"/>
      <c r="RT45" s="6"/>
      <c r="RU45" s="6"/>
      <c r="RV45" s="6"/>
      <c r="RW45" s="6"/>
      <c r="RX45" s="6"/>
      <c r="RY45" s="6"/>
      <c r="RZ45" s="6"/>
      <c r="SA45" s="6"/>
      <c r="SB45" s="6"/>
      <c r="SC45" s="6"/>
      <c r="SD45" s="6"/>
      <c r="SE45" s="6"/>
      <c r="SF45" s="6"/>
      <c r="SG45" s="6"/>
      <c r="SH45" s="6"/>
      <c r="SI45" s="6"/>
      <c r="SJ45" s="6"/>
      <c r="SK45" s="6"/>
      <c r="SL45" s="6"/>
      <c r="SM45" s="6"/>
      <c r="SN45" s="6"/>
      <c r="SO45" s="6"/>
      <c r="SP45" s="6"/>
      <c r="SQ45" s="6"/>
      <c r="SR45" s="6"/>
      <c r="SS45" s="6"/>
      <c r="ST45" s="6"/>
      <c r="SU45" s="6"/>
      <c r="SV45" s="6"/>
      <c r="SW45" s="6"/>
      <c r="SX45" s="6"/>
      <c r="SY45" s="6"/>
      <c r="SZ45" s="6"/>
      <c r="TA45" s="6"/>
      <c r="TB45" s="6"/>
      <c r="TC45" s="6"/>
      <c r="TD45" s="6"/>
      <c r="TE45" s="6"/>
      <c r="TF45" s="6"/>
      <c r="TG45" s="6"/>
      <c r="TH45" s="6"/>
      <c r="TI45" s="6"/>
      <c r="TJ45" s="6"/>
      <c r="TK45" s="6"/>
      <c r="TL45" s="6"/>
      <c r="TM45" s="6"/>
      <c r="TN45" s="6"/>
      <c r="TO45" s="6"/>
      <c r="TP45" s="6"/>
      <c r="TQ45" s="6"/>
      <c r="TR45" s="6"/>
      <c r="TS45" s="6"/>
      <c r="TT45" s="6"/>
      <c r="TU45" s="6"/>
      <c r="TV45" s="6"/>
      <c r="TW45" s="6"/>
      <c r="TX45" s="6"/>
      <c r="TY45" s="6"/>
      <c r="TZ45" s="6"/>
      <c r="UA45" s="6"/>
      <c r="UB45" s="6"/>
      <c r="UC45" s="6"/>
      <c r="UD45" s="6"/>
      <c r="UE45" s="6"/>
      <c r="UF45" s="6"/>
      <c r="UG45" s="6"/>
      <c r="UH45" s="6"/>
      <c r="UI45" s="6"/>
      <c r="UJ45" s="6"/>
      <c r="UK45" s="6"/>
      <c r="UL45" s="6"/>
      <c r="UM45" s="6"/>
      <c r="UN45" s="6"/>
      <c r="UO45" s="6"/>
      <c r="UP45" s="6"/>
      <c r="UQ45" s="6"/>
      <c r="UR45" s="6"/>
      <c r="US45" s="6"/>
      <c r="UT45" s="6"/>
      <c r="UU45" s="6"/>
      <c r="UV45" s="6"/>
      <c r="UW45" s="6"/>
      <c r="UX45" s="6"/>
      <c r="UY45" s="6"/>
      <c r="UZ45" s="6"/>
      <c r="VA45" s="6"/>
      <c r="VB45" s="6"/>
      <c r="VC45" s="6"/>
      <c r="VD45" s="6"/>
      <c r="VE45" s="6"/>
      <c r="VF45" s="6"/>
      <c r="VG45" s="6"/>
      <c r="VH45" s="6"/>
      <c r="VI45" s="6"/>
      <c r="VJ45" s="6"/>
      <c r="VK45" s="6"/>
      <c r="VL45" s="6"/>
      <c r="VM45" s="6"/>
      <c r="VN45" s="6"/>
      <c r="VO45" s="6"/>
      <c r="VP45" s="6"/>
      <c r="VQ45" s="6"/>
      <c r="VR45" s="6"/>
      <c r="VS45" s="6"/>
      <c r="VT45" s="6"/>
      <c r="VU45" s="6"/>
      <c r="VV45" s="6"/>
      <c r="VW45" s="6"/>
      <c r="VX45" s="6"/>
      <c r="VY45" s="6"/>
      <c r="VZ45" s="6"/>
      <c r="WA45" s="6"/>
      <c r="WB45" s="6"/>
      <c r="WC45" s="6"/>
      <c r="WD45" s="6"/>
      <c r="WE45" s="6"/>
      <c r="WF45" s="6"/>
      <c r="WG45" s="6"/>
      <c r="WH45" s="6"/>
      <c r="WI45" s="6"/>
      <c r="WJ45" s="6"/>
      <c r="WK45" s="6"/>
      <c r="WL45" s="6"/>
      <c r="WM45" s="6"/>
      <c r="WN45" s="6"/>
      <c r="WO45" s="6"/>
      <c r="WP45" s="6"/>
      <c r="WQ45" s="6"/>
      <c r="WR45" s="6"/>
      <c r="WS45" s="6"/>
      <c r="WT45" s="6"/>
      <c r="WU45" s="6"/>
      <c r="WV45" s="6"/>
      <c r="WW45" s="6"/>
      <c r="WX45" s="6"/>
      <c r="WY45" s="6"/>
      <c r="WZ45" s="6"/>
      <c r="XA45" s="6"/>
      <c r="XB45" s="6"/>
      <c r="XC45" s="6"/>
      <c r="XD45" s="6"/>
      <c r="XE45" s="6"/>
      <c r="XF45" s="6"/>
      <c r="XG45" s="6"/>
      <c r="XH45" s="6"/>
      <c r="XI45" s="6"/>
      <c r="XJ45" s="6"/>
      <c r="XK45" s="6"/>
      <c r="XL45" s="6"/>
      <c r="XM45" s="6"/>
      <c r="XN45" s="6"/>
      <c r="XO45" s="6"/>
      <c r="XP45" s="6"/>
      <c r="XQ45" s="6"/>
      <c r="XR45" s="6"/>
      <c r="XS45" s="6"/>
      <c r="XT45" s="6"/>
      <c r="XU45" s="6"/>
      <c r="XV45" s="6"/>
      <c r="XW45" s="6"/>
      <c r="XX45" s="6"/>
      <c r="XY45" s="6"/>
      <c r="XZ45" s="6"/>
      <c r="YA45" s="6"/>
      <c r="YB45" s="6"/>
      <c r="YC45" s="6"/>
      <c r="YD45" s="6"/>
      <c r="YE45" s="6"/>
      <c r="YF45" s="6"/>
      <c r="YG45" s="6"/>
      <c r="YH45" s="6"/>
      <c r="YI45" s="6"/>
      <c r="YJ45" s="6"/>
      <c r="YK45" s="6"/>
      <c r="YL45" s="6"/>
      <c r="YM45" s="6"/>
      <c r="YN45" s="6"/>
      <c r="YO45" s="6"/>
      <c r="YP45" s="6"/>
      <c r="YQ45" s="6"/>
      <c r="YR45" s="6"/>
      <c r="YS45" s="6"/>
      <c r="YT45" s="6"/>
      <c r="YU45" s="6"/>
      <c r="YV45" s="6"/>
      <c r="YW45" s="6"/>
      <c r="YX45" s="6"/>
      <c r="YY45" s="6"/>
      <c r="YZ45" s="6"/>
      <c r="ZA45" s="6"/>
      <c r="ZB45" s="6"/>
      <c r="ZC45" s="6"/>
      <c r="ZD45" s="6"/>
      <c r="ZE45" s="6"/>
      <c r="ZF45" s="6"/>
      <c r="ZG45" s="6"/>
      <c r="ZH45" s="6"/>
      <c r="ZI45" s="6"/>
      <c r="ZJ45" s="6"/>
      <c r="ZK45" s="6"/>
      <c r="ZL45" s="6"/>
      <c r="ZM45" s="6"/>
      <c r="ZN45" s="6"/>
      <c r="ZO45" s="6"/>
      <c r="ZP45" s="6"/>
      <c r="ZQ45" s="6"/>
      <c r="ZR45" s="6"/>
      <c r="ZS45" s="6"/>
      <c r="ZT45" s="6"/>
      <c r="ZU45" s="6"/>
      <c r="ZV45" s="6"/>
      <c r="ZW45" s="6"/>
      <c r="ZX45" s="6"/>
      <c r="ZY45" s="6"/>
      <c r="ZZ45" s="6"/>
      <c r="AAA45" s="6"/>
      <c r="AAB45" s="6"/>
      <c r="AAC45" s="6"/>
      <c r="AAD45" s="6"/>
      <c r="AAE45" s="6"/>
      <c r="AAF45" s="6"/>
      <c r="AAG45" s="6"/>
      <c r="AAH45" s="6"/>
      <c r="AAI45" s="6"/>
      <c r="AAJ45" s="6"/>
      <c r="AAK45" s="6"/>
      <c r="AAL45" s="6"/>
      <c r="AAM45" s="6"/>
      <c r="AAN45" s="6"/>
      <c r="AAO45" s="6"/>
      <c r="AAP45" s="6"/>
      <c r="AAQ45" s="6"/>
      <c r="AAR45" s="6"/>
      <c r="AAS45" s="6"/>
      <c r="AAT45" s="6"/>
      <c r="AAU45" s="6"/>
      <c r="AAV45" s="6"/>
      <c r="AAW45" s="6"/>
      <c r="AAX45" s="6"/>
      <c r="AAY45" s="6"/>
      <c r="AAZ45" s="6"/>
      <c r="ABA45" s="6"/>
      <c r="ABB45" s="6"/>
      <c r="ABC45" s="6"/>
      <c r="ABD45" s="6"/>
      <c r="ABE45" s="6"/>
      <c r="ABF45" s="6"/>
      <c r="ABG45" s="6"/>
      <c r="ABH45" s="6"/>
      <c r="ABI45" s="6"/>
      <c r="ABJ45" s="6"/>
      <c r="ABK45" s="6"/>
      <c r="ABL45" s="6"/>
      <c r="ABM45" s="6"/>
      <c r="ABN45" s="6"/>
      <c r="ABO45" s="6"/>
      <c r="ABP45" s="6"/>
      <c r="ABQ45" s="6"/>
      <c r="ABR45" s="6"/>
      <c r="ABS45" s="6"/>
      <c r="ABT45" s="6"/>
      <c r="ABU45" s="6"/>
      <c r="ABV45" s="6"/>
      <c r="ABW45" s="6"/>
      <c r="ABX45" s="6"/>
      <c r="ABY45" s="6"/>
      <c r="ABZ45" s="6"/>
      <c r="ACA45" s="6"/>
      <c r="ACB45" s="6"/>
      <c r="ACC45" s="6"/>
      <c r="ACD45" s="6"/>
      <c r="ACE45" s="6"/>
      <c r="ACF45" s="6"/>
      <c r="ACG45" s="6"/>
      <c r="ACH45" s="6"/>
      <c r="ACI45" s="6"/>
      <c r="ACJ45" s="6"/>
      <c r="ACK45" s="6"/>
      <c r="ACL45" s="6"/>
      <c r="ACM45" s="6"/>
      <c r="ACN45" s="6"/>
      <c r="ACO45" s="6"/>
      <c r="ACP45" s="6"/>
      <c r="ACQ45" s="6"/>
      <c r="ACR45" s="6"/>
      <c r="ACS45" s="6"/>
      <c r="ACT45" s="6"/>
      <c r="ACU45" s="6"/>
      <c r="ACV45" s="6"/>
      <c r="ACW45" s="6"/>
      <c r="ACX45" s="6"/>
      <c r="ACY45" s="6"/>
      <c r="ACZ45" s="6"/>
      <c r="ADA45" s="6"/>
      <c r="ADB45" s="6"/>
    </row>
    <row r="46" spans="1:782" s="3" customFormat="1" ht="39" customHeight="1" x14ac:dyDescent="0.2">
      <c r="A46" s="106" t="s">
        <v>209</v>
      </c>
      <c r="B46" s="62" t="s">
        <v>121</v>
      </c>
      <c r="C46" s="178"/>
      <c r="D46" s="259" t="s">
        <v>200</v>
      </c>
      <c r="E46" s="259" t="s">
        <v>45</v>
      </c>
      <c r="F46" s="52"/>
      <c r="G46" s="298"/>
      <c r="H46" s="296"/>
      <c r="I46" s="296"/>
      <c r="J46" s="296"/>
      <c r="K46" s="296"/>
      <c r="L46" s="296"/>
      <c r="M46" s="297"/>
      <c r="N46" s="365" t="s">
        <v>202</v>
      </c>
      <c r="O46" s="366"/>
      <c r="P46" s="366"/>
      <c r="Q46" s="366"/>
      <c r="R46" s="366"/>
      <c r="S46" s="367"/>
      <c r="T46" s="258">
        <v>35</v>
      </c>
      <c r="U46" s="258">
        <v>15</v>
      </c>
      <c r="V46" s="143">
        <v>2</v>
      </c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IP46" s="6"/>
      <c r="IQ46" s="6"/>
      <c r="IR46" s="6"/>
      <c r="IS46" s="6"/>
      <c r="IT46" s="6"/>
      <c r="IU46" s="6"/>
      <c r="IV46" s="6"/>
      <c r="IW46" s="6"/>
      <c r="IX46" s="6"/>
      <c r="IY46" s="6"/>
      <c r="IZ46" s="6"/>
      <c r="JA46" s="6"/>
      <c r="JB46" s="6"/>
      <c r="JC46" s="6"/>
      <c r="JD46" s="6"/>
      <c r="JE46" s="6"/>
      <c r="JF46" s="6"/>
      <c r="JG46" s="6"/>
      <c r="JH46" s="6"/>
      <c r="JI46" s="6"/>
      <c r="JJ46" s="6"/>
      <c r="JK46" s="6"/>
      <c r="JL46" s="6"/>
      <c r="JM46" s="6"/>
      <c r="JN46" s="6"/>
      <c r="JO46" s="6"/>
      <c r="JP46" s="6"/>
      <c r="JQ46" s="6"/>
      <c r="JR46" s="6"/>
      <c r="JS46" s="6"/>
      <c r="JT46" s="6"/>
      <c r="JU46" s="6"/>
      <c r="JV46" s="6"/>
      <c r="JW46" s="6"/>
      <c r="JX46" s="6"/>
      <c r="JY46" s="6"/>
      <c r="JZ46" s="6"/>
      <c r="KA46" s="6"/>
      <c r="KB46" s="6"/>
      <c r="KC46" s="6"/>
      <c r="KD46" s="6"/>
      <c r="KE46" s="6"/>
      <c r="KF46" s="6"/>
      <c r="KG46" s="6"/>
      <c r="KH46" s="6"/>
      <c r="KI46" s="6"/>
      <c r="KJ46" s="6"/>
      <c r="KK46" s="6"/>
      <c r="KL46" s="6"/>
      <c r="KM46" s="6"/>
      <c r="KN46" s="6"/>
      <c r="KO46" s="6"/>
      <c r="KP46" s="6"/>
      <c r="KQ46" s="6"/>
      <c r="KR46" s="6"/>
      <c r="KS46" s="6"/>
      <c r="KT46" s="6"/>
      <c r="KU46" s="6"/>
      <c r="KV46" s="6"/>
      <c r="KW46" s="6"/>
      <c r="KX46" s="6"/>
      <c r="KY46" s="6"/>
      <c r="KZ46" s="6"/>
      <c r="LA46" s="6"/>
      <c r="LB46" s="6"/>
      <c r="LC46" s="6"/>
      <c r="LD46" s="6"/>
      <c r="LE46" s="6"/>
      <c r="LF46" s="6"/>
      <c r="LG46" s="6"/>
      <c r="LH46" s="6"/>
      <c r="LI46" s="6"/>
      <c r="LJ46" s="6"/>
      <c r="LK46" s="6"/>
      <c r="LL46" s="6"/>
      <c r="LM46" s="6"/>
      <c r="LN46" s="6"/>
      <c r="LO46" s="6"/>
      <c r="LP46" s="6"/>
      <c r="LQ46" s="6"/>
      <c r="LR46" s="6"/>
      <c r="LS46" s="6"/>
      <c r="LT46" s="6"/>
      <c r="LU46" s="6"/>
      <c r="LV46" s="6"/>
      <c r="LW46" s="6"/>
      <c r="LX46" s="6"/>
      <c r="LY46" s="6"/>
      <c r="LZ46" s="6"/>
      <c r="MA46" s="6"/>
      <c r="MB46" s="6"/>
      <c r="MC46" s="6"/>
      <c r="MD46" s="6"/>
      <c r="ME46" s="6"/>
      <c r="MF46" s="6"/>
      <c r="MG46" s="6"/>
      <c r="MH46" s="6"/>
      <c r="MI46" s="6"/>
      <c r="MJ46" s="6"/>
      <c r="MK46" s="6"/>
      <c r="ML46" s="6"/>
      <c r="MM46" s="6"/>
      <c r="MN46" s="6"/>
      <c r="MO46" s="6"/>
      <c r="MP46" s="6"/>
      <c r="MQ46" s="6"/>
      <c r="MR46" s="6"/>
      <c r="MS46" s="6"/>
      <c r="MT46" s="6"/>
      <c r="MU46" s="6"/>
      <c r="MV46" s="6"/>
      <c r="MW46" s="6"/>
      <c r="MX46" s="6"/>
      <c r="MY46" s="6"/>
      <c r="MZ46" s="6"/>
      <c r="NA46" s="6"/>
      <c r="NB46" s="6"/>
      <c r="NC46" s="6"/>
      <c r="ND46" s="6"/>
      <c r="NE46" s="6"/>
      <c r="NF46" s="6"/>
      <c r="NG46" s="6"/>
      <c r="NH46" s="6"/>
      <c r="NI46" s="6"/>
      <c r="NJ46" s="6"/>
      <c r="NK46" s="6"/>
      <c r="NL46" s="6"/>
      <c r="NM46" s="6"/>
      <c r="NN46" s="6"/>
      <c r="NO46" s="6"/>
      <c r="NP46" s="6"/>
      <c r="NQ46" s="6"/>
      <c r="NR46" s="6"/>
      <c r="NS46" s="6"/>
      <c r="NT46" s="6"/>
      <c r="NU46" s="6"/>
      <c r="NV46" s="6"/>
      <c r="NW46" s="6"/>
      <c r="NX46" s="6"/>
      <c r="NY46" s="6"/>
      <c r="NZ46" s="6"/>
      <c r="OA46" s="6"/>
      <c r="OB46" s="6"/>
      <c r="OC46" s="6"/>
      <c r="OD46" s="6"/>
      <c r="OE46" s="6"/>
      <c r="OF46" s="6"/>
      <c r="OG46" s="6"/>
      <c r="OH46" s="6"/>
      <c r="OI46" s="6"/>
      <c r="OJ46" s="6"/>
      <c r="OK46" s="6"/>
      <c r="OL46" s="6"/>
      <c r="OM46" s="6"/>
      <c r="ON46" s="6"/>
      <c r="OO46" s="6"/>
      <c r="OP46" s="6"/>
      <c r="OQ46" s="6"/>
      <c r="OR46" s="6"/>
      <c r="OS46" s="6"/>
      <c r="OT46" s="6"/>
      <c r="OU46" s="6"/>
      <c r="OV46" s="6"/>
      <c r="OW46" s="6"/>
      <c r="OX46" s="6"/>
      <c r="OY46" s="6"/>
      <c r="OZ46" s="6"/>
      <c r="PA46" s="6"/>
      <c r="PB46" s="6"/>
      <c r="PC46" s="6"/>
      <c r="PD46" s="6"/>
      <c r="PE46" s="6"/>
      <c r="PF46" s="6"/>
      <c r="PG46" s="6"/>
      <c r="PH46" s="6"/>
      <c r="PI46" s="6"/>
      <c r="PJ46" s="6"/>
      <c r="PK46" s="6"/>
      <c r="PL46" s="6"/>
      <c r="PM46" s="6"/>
      <c r="PN46" s="6"/>
      <c r="PO46" s="6"/>
      <c r="PP46" s="6"/>
      <c r="PQ46" s="6"/>
      <c r="PR46" s="6"/>
      <c r="PS46" s="6"/>
      <c r="PT46" s="6"/>
      <c r="PU46" s="6"/>
      <c r="PV46" s="6"/>
      <c r="PW46" s="6"/>
      <c r="PX46" s="6"/>
      <c r="PY46" s="6"/>
      <c r="PZ46" s="6"/>
      <c r="QA46" s="6"/>
      <c r="QB46" s="6"/>
      <c r="QC46" s="6"/>
      <c r="QD46" s="6"/>
      <c r="QE46" s="6"/>
      <c r="QF46" s="6"/>
      <c r="QG46" s="6"/>
      <c r="QH46" s="6"/>
      <c r="QI46" s="6"/>
      <c r="QJ46" s="6"/>
      <c r="QK46" s="6"/>
      <c r="QL46" s="6"/>
      <c r="QM46" s="6"/>
      <c r="QN46" s="6"/>
      <c r="QO46" s="6"/>
      <c r="QP46" s="6"/>
      <c r="QQ46" s="6"/>
      <c r="QR46" s="6"/>
      <c r="QS46" s="6"/>
      <c r="QT46" s="6"/>
      <c r="QU46" s="6"/>
      <c r="QV46" s="6"/>
      <c r="QW46" s="6"/>
      <c r="QX46" s="6"/>
      <c r="QY46" s="6"/>
      <c r="QZ46" s="6"/>
      <c r="RA46" s="6"/>
      <c r="RB46" s="6"/>
      <c r="RC46" s="6"/>
      <c r="RD46" s="6"/>
      <c r="RE46" s="6"/>
      <c r="RF46" s="6"/>
      <c r="RG46" s="6"/>
      <c r="RH46" s="6"/>
      <c r="RI46" s="6"/>
      <c r="RJ46" s="6"/>
      <c r="RK46" s="6"/>
      <c r="RL46" s="6"/>
      <c r="RM46" s="6"/>
      <c r="RN46" s="6"/>
      <c r="RO46" s="6"/>
      <c r="RP46" s="6"/>
      <c r="RQ46" s="6"/>
      <c r="RR46" s="6"/>
      <c r="RS46" s="6"/>
      <c r="RT46" s="6"/>
      <c r="RU46" s="6"/>
      <c r="RV46" s="6"/>
      <c r="RW46" s="6"/>
      <c r="RX46" s="6"/>
      <c r="RY46" s="6"/>
      <c r="RZ46" s="6"/>
      <c r="SA46" s="6"/>
      <c r="SB46" s="6"/>
      <c r="SC46" s="6"/>
      <c r="SD46" s="6"/>
      <c r="SE46" s="6"/>
      <c r="SF46" s="6"/>
      <c r="SG46" s="6"/>
      <c r="SH46" s="6"/>
      <c r="SI46" s="6"/>
      <c r="SJ46" s="6"/>
      <c r="SK46" s="6"/>
      <c r="SL46" s="6"/>
      <c r="SM46" s="6"/>
      <c r="SN46" s="6"/>
      <c r="SO46" s="6"/>
      <c r="SP46" s="6"/>
      <c r="SQ46" s="6"/>
      <c r="SR46" s="6"/>
      <c r="SS46" s="6"/>
      <c r="ST46" s="6"/>
      <c r="SU46" s="6"/>
      <c r="SV46" s="6"/>
      <c r="SW46" s="6"/>
      <c r="SX46" s="6"/>
      <c r="SY46" s="6"/>
      <c r="SZ46" s="6"/>
      <c r="TA46" s="6"/>
      <c r="TB46" s="6"/>
      <c r="TC46" s="6"/>
      <c r="TD46" s="6"/>
      <c r="TE46" s="6"/>
      <c r="TF46" s="6"/>
      <c r="TG46" s="6"/>
      <c r="TH46" s="6"/>
      <c r="TI46" s="6"/>
      <c r="TJ46" s="6"/>
      <c r="TK46" s="6"/>
      <c r="TL46" s="6"/>
      <c r="TM46" s="6"/>
      <c r="TN46" s="6"/>
      <c r="TO46" s="6"/>
      <c r="TP46" s="6"/>
      <c r="TQ46" s="6"/>
      <c r="TR46" s="6"/>
      <c r="TS46" s="6"/>
      <c r="TT46" s="6"/>
      <c r="TU46" s="6"/>
      <c r="TV46" s="6"/>
      <c r="TW46" s="6"/>
      <c r="TX46" s="6"/>
      <c r="TY46" s="6"/>
      <c r="TZ46" s="6"/>
      <c r="UA46" s="6"/>
      <c r="UB46" s="6"/>
      <c r="UC46" s="6"/>
      <c r="UD46" s="6"/>
      <c r="UE46" s="6"/>
      <c r="UF46" s="6"/>
      <c r="UG46" s="6"/>
      <c r="UH46" s="6"/>
      <c r="UI46" s="6"/>
      <c r="UJ46" s="6"/>
      <c r="UK46" s="6"/>
      <c r="UL46" s="6"/>
      <c r="UM46" s="6"/>
      <c r="UN46" s="6"/>
      <c r="UO46" s="6"/>
      <c r="UP46" s="6"/>
      <c r="UQ46" s="6"/>
      <c r="UR46" s="6"/>
      <c r="US46" s="6"/>
      <c r="UT46" s="6"/>
      <c r="UU46" s="6"/>
      <c r="UV46" s="6"/>
      <c r="UW46" s="6"/>
      <c r="UX46" s="6"/>
      <c r="UY46" s="6"/>
      <c r="UZ46" s="6"/>
      <c r="VA46" s="6"/>
      <c r="VB46" s="6"/>
      <c r="VC46" s="6"/>
      <c r="VD46" s="6"/>
      <c r="VE46" s="6"/>
      <c r="VF46" s="6"/>
      <c r="VG46" s="6"/>
      <c r="VH46" s="6"/>
      <c r="VI46" s="6"/>
      <c r="VJ46" s="6"/>
      <c r="VK46" s="6"/>
      <c r="VL46" s="6"/>
      <c r="VM46" s="6"/>
      <c r="VN46" s="6"/>
      <c r="VO46" s="6"/>
      <c r="VP46" s="6"/>
      <c r="VQ46" s="6"/>
      <c r="VR46" s="6"/>
      <c r="VS46" s="6"/>
      <c r="VT46" s="6"/>
      <c r="VU46" s="6"/>
      <c r="VV46" s="6"/>
      <c r="VW46" s="6"/>
      <c r="VX46" s="6"/>
      <c r="VY46" s="6"/>
      <c r="VZ46" s="6"/>
      <c r="WA46" s="6"/>
      <c r="WB46" s="6"/>
      <c r="WC46" s="6"/>
      <c r="WD46" s="6"/>
      <c r="WE46" s="6"/>
      <c r="WF46" s="6"/>
      <c r="WG46" s="6"/>
      <c r="WH46" s="6"/>
      <c r="WI46" s="6"/>
      <c r="WJ46" s="6"/>
      <c r="WK46" s="6"/>
      <c r="WL46" s="6"/>
      <c r="WM46" s="6"/>
      <c r="WN46" s="6"/>
      <c r="WO46" s="6"/>
      <c r="WP46" s="6"/>
      <c r="WQ46" s="6"/>
      <c r="WR46" s="6"/>
      <c r="WS46" s="6"/>
      <c r="WT46" s="6"/>
      <c r="WU46" s="6"/>
      <c r="WV46" s="6"/>
      <c r="WW46" s="6"/>
      <c r="WX46" s="6"/>
      <c r="WY46" s="6"/>
      <c r="WZ46" s="6"/>
      <c r="XA46" s="6"/>
      <c r="XB46" s="6"/>
      <c r="XC46" s="6"/>
      <c r="XD46" s="6"/>
      <c r="XE46" s="6"/>
      <c r="XF46" s="6"/>
      <c r="XG46" s="6"/>
      <c r="XH46" s="6"/>
      <c r="XI46" s="6"/>
      <c r="XJ46" s="6"/>
      <c r="XK46" s="6"/>
      <c r="XL46" s="6"/>
      <c r="XM46" s="6"/>
      <c r="XN46" s="6"/>
      <c r="XO46" s="6"/>
      <c r="XP46" s="6"/>
      <c r="XQ46" s="6"/>
      <c r="XR46" s="6"/>
      <c r="XS46" s="6"/>
      <c r="XT46" s="6"/>
      <c r="XU46" s="6"/>
      <c r="XV46" s="6"/>
      <c r="XW46" s="6"/>
      <c r="XX46" s="6"/>
      <c r="XY46" s="6"/>
      <c r="XZ46" s="6"/>
      <c r="YA46" s="6"/>
      <c r="YB46" s="6"/>
      <c r="YC46" s="6"/>
      <c r="YD46" s="6"/>
      <c r="YE46" s="6"/>
      <c r="YF46" s="6"/>
      <c r="YG46" s="6"/>
      <c r="YH46" s="6"/>
      <c r="YI46" s="6"/>
      <c r="YJ46" s="6"/>
      <c r="YK46" s="6"/>
      <c r="YL46" s="6"/>
      <c r="YM46" s="6"/>
      <c r="YN46" s="6"/>
      <c r="YO46" s="6"/>
      <c r="YP46" s="6"/>
      <c r="YQ46" s="6"/>
      <c r="YR46" s="6"/>
      <c r="YS46" s="6"/>
      <c r="YT46" s="6"/>
      <c r="YU46" s="6"/>
      <c r="YV46" s="6"/>
      <c r="YW46" s="6"/>
      <c r="YX46" s="6"/>
      <c r="YY46" s="6"/>
      <c r="YZ46" s="6"/>
      <c r="ZA46" s="6"/>
      <c r="ZB46" s="6"/>
      <c r="ZC46" s="6"/>
      <c r="ZD46" s="6"/>
      <c r="ZE46" s="6"/>
      <c r="ZF46" s="6"/>
      <c r="ZG46" s="6"/>
      <c r="ZH46" s="6"/>
      <c r="ZI46" s="6"/>
      <c r="ZJ46" s="6"/>
      <c r="ZK46" s="6"/>
      <c r="ZL46" s="6"/>
      <c r="ZM46" s="6"/>
      <c r="ZN46" s="6"/>
      <c r="ZO46" s="6"/>
      <c r="ZP46" s="6"/>
      <c r="ZQ46" s="6"/>
      <c r="ZR46" s="6"/>
      <c r="ZS46" s="6"/>
      <c r="ZT46" s="6"/>
      <c r="ZU46" s="6"/>
      <c r="ZV46" s="6"/>
      <c r="ZW46" s="6"/>
      <c r="ZX46" s="6"/>
      <c r="ZY46" s="6"/>
      <c r="ZZ46" s="6"/>
      <c r="AAA46" s="6"/>
      <c r="AAB46" s="6"/>
      <c r="AAC46" s="6"/>
      <c r="AAD46" s="6"/>
      <c r="AAE46" s="6"/>
      <c r="AAF46" s="6"/>
      <c r="AAG46" s="6"/>
      <c r="AAH46" s="6"/>
      <c r="AAI46" s="6"/>
      <c r="AAJ46" s="6"/>
      <c r="AAK46" s="6"/>
      <c r="AAL46" s="6"/>
      <c r="AAM46" s="6"/>
      <c r="AAN46" s="6"/>
      <c r="AAO46" s="6"/>
      <c r="AAP46" s="6"/>
      <c r="AAQ46" s="6"/>
      <c r="AAR46" s="6"/>
      <c r="AAS46" s="6"/>
      <c r="AAT46" s="6"/>
      <c r="AAU46" s="6"/>
      <c r="AAV46" s="6"/>
      <c r="AAW46" s="6"/>
      <c r="AAX46" s="6"/>
      <c r="AAY46" s="6"/>
      <c r="AAZ46" s="6"/>
      <c r="ABA46" s="6"/>
      <c r="ABB46" s="6"/>
      <c r="ABC46" s="6"/>
      <c r="ABD46" s="6"/>
      <c r="ABE46" s="6"/>
      <c r="ABF46" s="6"/>
      <c r="ABG46" s="6"/>
      <c r="ABH46" s="6"/>
      <c r="ABI46" s="6"/>
      <c r="ABJ46" s="6"/>
      <c r="ABK46" s="6"/>
      <c r="ABL46" s="6"/>
      <c r="ABM46" s="6"/>
      <c r="ABN46" s="6"/>
      <c r="ABO46" s="6"/>
      <c r="ABP46" s="6"/>
      <c r="ABQ46" s="6"/>
      <c r="ABR46" s="6"/>
      <c r="ABS46" s="6"/>
      <c r="ABT46" s="6"/>
      <c r="ABU46" s="6"/>
      <c r="ABV46" s="6"/>
      <c r="ABW46" s="6"/>
      <c r="ABX46" s="6"/>
      <c r="ABY46" s="6"/>
      <c r="ABZ46" s="6"/>
      <c r="ACA46" s="6"/>
      <c r="ACB46" s="6"/>
      <c r="ACC46" s="6"/>
      <c r="ACD46" s="6"/>
      <c r="ACE46" s="6"/>
      <c r="ACF46" s="6"/>
      <c r="ACG46" s="6"/>
      <c r="ACH46" s="6"/>
      <c r="ACI46" s="6"/>
      <c r="ACJ46" s="6"/>
      <c r="ACK46" s="6"/>
      <c r="ACL46" s="6"/>
      <c r="ACM46" s="6"/>
      <c r="ACN46" s="6"/>
      <c r="ACO46" s="6"/>
      <c r="ACP46" s="6"/>
      <c r="ACQ46" s="6"/>
      <c r="ACR46" s="6"/>
      <c r="ACS46" s="6"/>
      <c r="ACT46" s="6"/>
      <c r="ACU46" s="6"/>
      <c r="ACV46" s="6"/>
      <c r="ACW46" s="6"/>
      <c r="ACX46" s="6"/>
      <c r="ACY46" s="6"/>
      <c r="ACZ46" s="6"/>
      <c r="ADA46" s="6"/>
      <c r="ADB46" s="6"/>
    </row>
    <row r="47" spans="1:782" s="27" customFormat="1" ht="39" customHeight="1" x14ac:dyDescent="0.2">
      <c r="A47" s="160" t="s">
        <v>48</v>
      </c>
      <c r="B47" s="62" t="s">
        <v>12</v>
      </c>
      <c r="C47" s="178"/>
      <c r="D47" s="260" t="s">
        <v>55</v>
      </c>
      <c r="E47" s="259" t="s">
        <v>117</v>
      </c>
      <c r="F47" s="52" t="s">
        <v>117</v>
      </c>
      <c r="G47" s="435"/>
      <c r="H47" s="436"/>
      <c r="I47" s="436"/>
      <c r="J47" s="436"/>
      <c r="K47" s="436"/>
      <c r="L47" s="436"/>
      <c r="M47" s="437"/>
      <c r="N47" s="365" t="s">
        <v>202</v>
      </c>
      <c r="O47" s="366"/>
      <c r="P47" s="366"/>
      <c r="Q47" s="366"/>
      <c r="R47" s="366"/>
      <c r="S47" s="367"/>
      <c r="T47" s="199">
        <v>15</v>
      </c>
      <c r="U47" s="199">
        <v>60</v>
      </c>
      <c r="V47" s="143">
        <v>3</v>
      </c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6"/>
      <c r="DE47" s="26"/>
      <c r="DF47" s="26"/>
      <c r="DG47" s="26"/>
      <c r="DH47" s="26"/>
      <c r="DI47" s="26"/>
      <c r="DJ47" s="26"/>
      <c r="DK47" s="26"/>
      <c r="DL47" s="26"/>
      <c r="DM47" s="26"/>
      <c r="DN47" s="26"/>
      <c r="DO47" s="26"/>
      <c r="DP47" s="26"/>
      <c r="DQ47" s="26"/>
      <c r="DR47" s="26"/>
      <c r="DS47" s="26"/>
      <c r="DT47" s="26"/>
      <c r="DU47" s="26"/>
      <c r="DV47" s="26"/>
      <c r="DW47" s="26"/>
      <c r="DX47" s="26"/>
      <c r="DY47" s="26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  <c r="EK47" s="26"/>
      <c r="EL47" s="26"/>
      <c r="EM47" s="26"/>
      <c r="EN47" s="26"/>
      <c r="EO47" s="26"/>
      <c r="EP47" s="26"/>
      <c r="EQ47" s="26"/>
      <c r="ER47" s="26"/>
      <c r="ES47" s="26"/>
      <c r="ET47" s="26"/>
      <c r="EU47" s="26"/>
      <c r="EV47" s="26"/>
      <c r="EW47" s="26"/>
      <c r="EX47" s="26"/>
      <c r="EY47" s="26"/>
      <c r="EZ47" s="26"/>
      <c r="FA47" s="26"/>
      <c r="FB47" s="26"/>
      <c r="FC47" s="26"/>
      <c r="FD47" s="26"/>
      <c r="FE47" s="26"/>
      <c r="FF47" s="26"/>
      <c r="FG47" s="26"/>
      <c r="FH47" s="26"/>
      <c r="FI47" s="26"/>
      <c r="FJ47" s="26"/>
      <c r="FK47" s="26"/>
      <c r="FL47" s="26"/>
      <c r="FM47" s="26"/>
      <c r="FN47" s="26"/>
      <c r="FO47" s="26"/>
      <c r="FP47" s="26"/>
      <c r="FQ47" s="26"/>
      <c r="FR47" s="26"/>
      <c r="FS47" s="26"/>
      <c r="FT47" s="26"/>
      <c r="FU47" s="26"/>
      <c r="FV47" s="26"/>
      <c r="FW47" s="26"/>
      <c r="FX47" s="26"/>
      <c r="FY47" s="26"/>
      <c r="FZ47" s="26"/>
      <c r="GA47" s="26"/>
      <c r="GB47" s="26"/>
      <c r="GC47" s="26"/>
      <c r="GD47" s="26"/>
      <c r="GE47" s="26"/>
      <c r="GF47" s="26"/>
      <c r="GG47" s="26"/>
      <c r="GH47" s="26"/>
      <c r="GI47" s="26"/>
      <c r="GJ47" s="26"/>
      <c r="GK47" s="26"/>
      <c r="GL47" s="26"/>
      <c r="GM47" s="26"/>
      <c r="GN47" s="26"/>
      <c r="GO47" s="26"/>
      <c r="GP47" s="26"/>
      <c r="GQ47" s="26"/>
      <c r="GR47" s="26"/>
      <c r="GS47" s="26"/>
      <c r="GT47" s="26"/>
      <c r="GU47" s="26"/>
      <c r="GV47" s="26"/>
      <c r="GW47" s="26"/>
      <c r="GX47" s="26"/>
      <c r="GY47" s="26"/>
      <c r="GZ47" s="26"/>
      <c r="HA47" s="26"/>
      <c r="HB47" s="26"/>
      <c r="HC47" s="26"/>
      <c r="HD47" s="26"/>
      <c r="HE47" s="26"/>
      <c r="HF47" s="26"/>
      <c r="HG47" s="26"/>
      <c r="HH47" s="26"/>
      <c r="HI47" s="26"/>
      <c r="HJ47" s="26"/>
      <c r="HK47" s="26"/>
      <c r="HL47" s="26"/>
      <c r="HM47" s="26"/>
      <c r="HN47" s="26"/>
      <c r="HO47" s="26"/>
      <c r="HP47" s="26"/>
      <c r="HQ47" s="26"/>
      <c r="HR47" s="26"/>
      <c r="HS47" s="26"/>
      <c r="HT47" s="26"/>
      <c r="HU47" s="26"/>
      <c r="HV47" s="26"/>
      <c r="HW47" s="26"/>
      <c r="HX47" s="26"/>
      <c r="HY47" s="26"/>
      <c r="HZ47" s="26"/>
      <c r="IA47" s="26"/>
      <c r="IB47" s="26"/>
      <c r="IC47" s="26"/>
      <c r="ID47" s="26"/>
      <c r="IE47" s="26"/>
      <c r="IF47" s="26"/>
      <c r="IG47" s="26"/>
      <c r="IH47" s="26"/>
      <c r="II47" s="26"/>
      <c r="IJ47" s="26"/>
      <c r="IK47" s="26"/>
      <c r="IL47" s="26"/>
      <c r="IM47" s="26"/>
      <c r="IN47" s="26"/>
      <c r="IO47" s="26"/>
      <c r="IP47" s="26"/>
      <c r="IQ47" s="26"/>
      <c r="IR47" s="26"/>
      <c r="IS47" s="26"/>
      <c r="IT47" s="26"/>
      <c r="IU47" s="26"/>
      <c r="IV47" s="26"/>
      <c r="IW47" s="26"/>
      <c r="IX47" s="26"/>
      <c r="IY47" s="26"/>
      <c r="IZ47" s="26"/>
      <c r="JA47" s="26"/>
      <c r="JB47" s="26"/>
      <c r="JC47" s="26"/>
      <c r="JD47" s="26"/>
      <c r="JE47" s="26"/>
      <c r="JF47" s="26"/>
      <c r="JG47" s="26"/>
      <c r="JH47" s="26"/>
      <c r="JI47" s="26"/>
      <c r="JJ47" s="26"/>
      <c r="JK47" s="26"/>
      <c r="JL47" s="26"/>
      <c r="JM47" s="26"/>
      <c r="JN47" s="26"/>
      <c r="JO47" s="26"/>
      <c r="JP47" s="26"/>
      <c r="JQ47" s="26"/>
      <c r="JR47" s="26"/>
      <c r="JS47" s="26"/>
      <c r="JT47" s="26"/>
      <c r="JU47" s="26"/>
      <c r="JV47" s="26"/>
      <c r="JW47" s="26"/>
      <c r="JX47" s="26"/>
      <c r="JY47" s="26"/>
      <c r="JZ47" s="26"/>
      <c r="KA47" s="26"/>
      <c r="KB47" s="26"/>
      <c r="KC47" s="26"/>
      <c r="KD47" s="26"/>
      <c r="KE47" s="26"/>
      <c r="KF47" s="26"/>
      <c r="KG47" s="26"/>
      <c r="KH47" s="26"/>
      <c r="KI47" s="26"/>
      <c r="KJ47" s="26"/>
      <c r="KK47" s="26"/>
      <c r="KL47" s="26"/>
      <c r="KM47" s="26"/>
      <c r="KN47" s="26"/>
      <c r="KO47" s="26"/>
      <c r="KP47" s="26"/>
      <c r="KQ47" s="26"/>
      <c r="KR47" s="26"/>
      <c r="KS47" s="26"/>
      <c r="KT47" s="26"/>
      <c r="KU47" s="26"/>
      <c r="KV47" s="26"/>
      <c r="KW47" s="26"/>
      <c r="KX47" s="26"/>
      <c r="KY47" s="26"/>
      <c r="KZ47" s="26"/>
      <c r="LA47" s="26"/>
      <c r="LB47" s="26"/>
      <c r="LC47" s="26"/>
      <c r="LD47" s="26"/>
      <c r="LE47" s="26"/>
      <c r="LF47" s="26"/>
      <c r="LG47" s="26"/>
      <c r="LH47" s="26"/>
      <c r="LI47" s="26"/>
      <c r="LJ47" s="26"/>
      <c r="LK47" s="26"/>
      <c r="LL47" s="26"/>
      <c r="LM47" s="26"/>
      <c r="LN47" s="26"/>
      <c r="LO47" s="26"/>
      <c r="LP47" s="26"/>
      <c r="LQ47" s="26"/>
      <c r="LR47" s="26"/>
      <c r="LS47" s="26"/>
      <c r="LT47" s="26"/>
      <c r="LU47" s="26"/>
      <c r="LV47" s="26"/>
      <c r="LW47" s="26"/>
      <c r="LX47" s="26"/>
      <c r="LY47" s="26"/>
      <c r="LZ47" s="26"/>
      <c r="MA47" s="26"/>
      <c r="MB47" s="26"/>
      <c r="MC47" s="26"/>
      <c r="MD47" s="26"/>
      <c r="ME47" s="26"/>
      <c r="MF47" s="26"/>
      <c r="MG47" s="26"/>
      <c r="MH47" s="26"/>
      <c r="MI47" s="26"/>
      <c r="MJ47" s="26"/>
      <c r="MK47" s="26"/>
      <c r="ML47" s="26"/>
      <c r="MM47" s="26"/>
      <c r="MN47" s="26"/>
      <c r="MO47" s="26"/>
      <c r="MP47" s="26"/>
      <c r="MQ47" s="26"/>
      <c r="MR47" s="26"/>
      <c r="MS47" s="26"/>
      <c r="MT47" s="26"/>
      <c r="MU47" s="26"/>
      <c r="MV47" s="26"/>
      <c r="MW47" s="26"/>
      <c r="MX47" s="26"/>
      <c r="MY47" s="26"/>
      <c r="MZ47" s="26"/>
      <c r="NA47" s="26"/>
      <c r="NB47" s="26"/>
      <c r="NC47" s="26"/>
      <c r="ND47" s="26"/>
      <c r="NE47" s="26"/>
      <c r="NF47" s="26"/>
      <c r="NG47" s="26"/>
      <c r="NH47" s="26"/>
      <c r="NI47" s="26"/>
      <c r="NJ47" s="26"/>
      <c r="NK47" s="26"/>
      <c r="NL47" s="26"/>
      <c r="NM47" s="26"/>
      <c r="NN47" s="26"/>
      <c r="NO47" s="26"/>
      <c r="NP47" s="26"/>
      <c r="NQ47" s="26"/>
      <c r="NR47" s="26"/>
      <c r="NS47" s="26"/>
      <c r="NT47" s="26"/>
      <c r="NU47" s="26"/>
      <c r="NV47" s="26"/>
      <c r="NW47" s="26"/>
      <c r="NX47" s="26"/>
      <c r="NY47" s="26"/>
      <c r="NZ47" s="26"/>
      <c r="OA47" s="26"/>
      <c r="OB47" s="26"/>
      <c r="OC47" s="26"/>
      <c r="OD47" s="26"/>
      <c r="OE47" s="26"/>
      <c r="OF47" s="26"/>
      <c r="OG47" s="26"/>
      <c r="OH47" s="26"/>
      <c r="OI47" s="26"/>
      <c r="OJ47" s="26"/>
      <c r="OK47" s="26"/>
      <c r="OL47" s="26"/>
      <c r="OM47" s="26"/>
      <c r="ON47" s="26"/>
      <c r="OO47" s="26"/>
      <c r="OP47" s="26"/>
      <c r="OQ47" s="26"/>
      <c r="OR47" s="26"/>
      <c r="OS47" s="26"/>
      <c r="OT47" s="26"/>
      <c r="OU47" s="26"/>
      <c r="OV47" s="26"/>
      <c r="OW47" s="26"/>
      <c r="OX47" s="26"/>
      <c r="OY47" s="26"/>
      <c r="OZ47" s="26"/>
      <c r="PA47" s="26"/>
      <c r="PB47" s="26"/>
      <c r="PC47" s="26"/>
      <c r="PD47" s="26"/>
      <c r="PE47" s="26"/>
      <c r="PF47" s="26"/>
      <c r="PG47" s="26"/>
      <c r="PH47" s="26"/>
      <c r="PI47" s="26"/>
      <c r="PJ47" s="26"/>
      <c r="PK47" s="26"/>
      <c r="PL47" s="26"/>
      <c r="PM47" s="26"/>
      <c r="PN47" s="26"/>
      <c r="PO47" s="26"/>
      <c r="PP47" s="26"/>
      <c r="PQ47" s="26"/>
      <c r="PR47" s="26"/>
      <c r="PS47" s="26"/>
      <c r="PT47" s="26"/>
      <c r="PU47" s="26"/>
      <c r="PV47" s="26"/>
      <c r="PW47" s="26"/>
      <c r="PX47" s="26"/>
      <c r="PY47" s="26"/>
      <c r="PZ47" s="26"/>
      <c r="QA47" s="26"/>
      <c r="QB47" s="26"/>
      <c r="QC47" s="26"/>
      <c r="QD47" s="26"/>
      <c r="QE47" s="26"/>
      <c r="QF47" s="26"/>
      <c r="QG47" s="26"/>
      <c r="QH47" s="26"/>
      <c r="QI47" s="26"/>
      <c r="QJ47" s="26"/>
      <c r="QK47" s="26"/>
      <c r="QL47" s="26"/>
      <c r="QM47" s="26"/>
      <c r="QN47" s="26"/>
      <c r="QO47" s="26"/>
      <c r="QP47" s="26"/>
      <c r="QQ47" s="26"/>
      <c r="QR47" s="26"/>
      <c r="QS47" s="26"/>
      <c r="QT47" s="26"/>
      <c r="QU47" s="26"/>
      <c r="QV47" s="26"/>
      <c r="QW47" s="26"/>
      <c r="QX47" s="26"/>
      <c r="QY47" s="26"/>
      <c r="QZ47" s="26"/>
      <c r="RA47" s="26"/>
      <c r="RB47" s="26"/>
      <c r="RC47" s="26"/>
      <c r="RD47" s="26"/>
      <c r="RE47" s="26"/>
      <c r="RF47" s="26"/>
      <c r="RG47" s="26"/>
      <c r="RH47" s="26"/>
      <c r="RI47" s="26"/>
      <c r="RJ47" s="26"/>
      <c r="RK47" s="26"/>
      <c r="RL47" s="26"/>
      <c r="RM47" s="26"/>
      <c r="RN47" s="26"/>
      <c r="RO47" s="26"/>
      <c r="RP47" s="26"/>
      <c r="RQ47" s="26"/>
      <c r="RR47" s="26"/>
      <c r="RS47" s="26"/>
      <c r="RT47" s="26"/>
      <c r="RU47" s="26"/>
      <c r="RV47" s="26"/>
      <c r="RW47" s="26"/>
      <c r="RX47" s="26"/>
      <c r="RY47" s="26"/>
      <c r="RZ47" s="26"/>
      <c r="SA47" s="26"/>
      <c r="SB47" s="26"/>
      <c r="SC47" s="26"/>
      <c r="SD47" s="26"/>
      <c r="SE47" s="26"/>
      <c r="SF47" s="26"/>
      <c r="SG47" s="26"/>
      <c r="SH47" s="26"/>
      <c r="SI47" s="26"/>
      <c r="SJ47" s="26"/>
      <c r="SK47" s="26"/>
      <c r="SL47" s="26"/>
      <c r="SM47" s="26"/>
      <c r="SN47" s="26"/>
      <c r="SO47" s="26"/>
      <c r="SP47" s="26"/>
      <c r="SQ47" s="26"/>
      <c r="SR47" s="26"/>
      <c r="SS47" s="26"/>
      <c r="ST47" s="26"/>
      <c r="SU47" s="26"/>
      <c r="SV47" s="26"/>
      <c r="SW47" s="26"/>
      <c r="SX47" s="26"/>
      <c r="SY47" s="26"/>
      <c r="SZ47" s="26"/>
      <c r="TA47" s="26"/>
      <c r="TB47" s="26"/>
      <c r="TC47" s="26"/>
      <c r="TD47" s="26"/>
      <c r="TE47" s="26"/>
      <c r="TF47" s="26"/>
      <c r="TG47" s="26"/>
      <c r="TH47" s="26"/>
      <c r="TI47" s="26"/>
      <c r="TJ47" s="26"/>
      <c r="TK47" s="26"/>
      <c r="TL47" s="26"/>
      <c r="TM47" s="26"/>
      <c r="TN47" s="26"/>
      <c r="TO47" s="26"/>
      <c r="TP47" s="26"/>
      <c r="TQ47" s="26"/>
      <c r="TR47" s="26"/>
      <c r="TS47" s="26"/>
      <c r="TT47" s="26"/>
      <c r="TU47" s="26"/>
      <c r="TV47" s="26"/>
      <c r="TW47" s="26"/>
      <c r="TX47" s="26"/>
      <c r="TY47" s="26"/>
      <c r="TZ47" s="26"/>
      <c r="UA47" s="26"/>
      <c r="UB47" s="26"/>
      <c r="UC47" s="26"/>
      <c r="UD47" s="26"/>
      <c r="UE47" s="26"/>
      <c r="UF47" s="26"/>
      <c r="UG47" s="26"/>
      <c r="UH47" s="26"/>
      <c r="UI47" s="26"/>
      <c r="UJ47" s="26"/>
      <c r="UK47" s="26"/>
      <c r="UL47" s="26"/>
      <c r="UM47" s="26"/>
      <c r="UN47" s="26"/>
      <c r="UO47" s="26"/>
      <c r="UP47" s="26"/>
      <c r="UQ47" s="26"/>
      <c r="UR47" s="26"/>
      <c r="US47" s="26"/>
      <c r="UT47" s="26"/>
      <c r="UU47" s="26"/>
      <c r="UV47" s="26"/>
      <c r="UW47" s="26"/>
      <c r="UX47" s="26"/>
      <c r="UY47" s="26"/>
      <c r="UZ47" s="26"/>
      <c r="VA47" s="26"/>
      <c r="VB47" s="26"/>
      <c r="VC47" s="26"/>
      <c r="VD47" s="26"/>
      <c r="VE47" s="26"/>
      <c r="VF47" s="26"/>
      <c r="VG47" s="26"/>
      <c r="VH47" s="26"/>
      <c r="VI47" s="26"/>
      <c r="VJ47" s="26"/>
      <c r="VK47" s="26"/>
      <c r="VL47" s="26"/>
      <c r="VM47" s="26"/>
      <c r="VN47" s="26"/>
      <c r="VO47" s="26"/>
      <c r="VP47" s="26"/>
      <c r="VQ47" s="26"/>
      <c r="VR47" s="26"/>
      <c r="VS47" s="26"/>
      <c r="VT47" s="26"/>
      <c r="VU47" s="26"/>
      <c r="VV47" s="26"/>
      <c r="VW47" s="26"/>
      <c r="VX47" s="26"/>
      <c r="VY47" s="26"/>
      <c r="VZ47" s="26"/>
      <c r="WA47" s="26"/>
      <c r="WB47" s="26"/>
      <c r="WC47" s="26"/>
      <c r="WD47" s="26"/>
      <c r="WE47" s="26"/>
      <c r="WF47" s="26"/>
      <c r="WG47" s="26"/>
      <c r="WH47" s="26"/>
      <c r="WI47" s="26"/>
      <c r="WJ47" s="26"/>
      <c r="WK47" s="26"/>
      <c r="WL47" s="26"/>
      <c r="WM47" s="26"/>
      <c r="WN47" s="26"/>
      <c r="WO47" s="26"/>
      <c r="WP47" s="26"/>
      <c r="WQ47" s="26"/>
      <c r="WR47" s="26"/>
      <c r="WS47" s="26"/>
      <c r="WT47" s="26"/>
      <c r="WU47" s="26"/>
      <c r="WV47" s="26"/>
      <c r="WW47" s="26"/>
      <c r="WX47" s="26"/>
      <c r="WY47" s="26"/>
      <c r="WZ47" s="26"/>
      <c r="XA47" s="26"/>
      <c r="XB47" s="26"/>
      <c r="XC47" s="26"/>
      <c r="XD47" s="26"/>
      <c r="XE47" s="26"/>
      <c r="XF47" s="26"/>
      <c r="XG47" s="26"/>
      <c r="XH47" s="26"/>
      <c r="XI47" s="26"/>
      <c r="XJ47" s="26"/>
      <c r="XK47" s="26"/>
      <c r="XL47" s="26"/>
      <c r="XM47" s="26"/>
      <c r="XN47" s="26"/>
      <c r="XO47" s="26"/>
      <c r="XP47" s="26"/>
      <c r="XQ47" s="26"/>
      <c r="XR47" s="26"/>
      <c r="XS47" s="26"/>
      <c r="XT47" s="26"/>
      <c r="XU47" s="26"/>
      <c r="XV47" s="26"/>
      <c r="XW47" s="26"/>
      <c r="XX47" s="26"/>
      <c r="XY47" s="26"/>
      <c r="XZ47" s="26"/>
      <c r="YA47" s="26"/>
      <c r="YB47" s="26"/>
      <c r="YC47" s="26"/>
      <c r="YD47" s="26"/>
      <c r="YE47" s="26"/>
      <c r="YF47" s="26"/>
      <c r="YG47" s="26"/>
      <c r="YH47" s="26"/>
      <c r="YI47" s="26"/>
      <c r="YJ47" s="26"/>
      <c r="YK47" s="26"/>
      <c r="YL47" s="26"/>
      <c r="YM47" s="26"/>
      <c r="YN47" s="26"/>
      <c r="YO47" s="26"/>
      <c r="YP47" s="26"/>
      <c r="YQ47" s="26"/>
      <c r="YR47" s="26"/>
      <c r="YS47" s="26"/>
      <c r="YT47" s="26"/>
      <c r="YU47" s="26"/>
      <c r="YV47" s="26"/>
      <c r="YW47" s="26"/>
      <c r="YX47" s="26"/>
      <c r="YY47" s="26"/>
      <c r="YZ47" s="26"/>
      <c r="ZA47" s="26"/>
      <c r="ZB47" s="26"/>
      <c r="ZC47" s="26"/>
      <c r="ZD47" s="26"/>
      <c r="ZE47" s="26"/>
      <c r="ZF47" s="26"/>
      <c r="ZG47" s="26"/>
      <c r="ZH47" s="26"/>
      <c r="ZI47" s="26"/>
      <c r="ZJ47" s="26"/>
      <c r="ZK47" s="26"/>
      <c r="ZL47" s="26"/>
      <c r="ZM47" s="26"/>
      <c r="ZN47" s="26"/>
      <c r="ZO47" s="26"/>
      <c r="ZP47" s="26"/>
      <c r="ZQ47" s="26"/>
      <c r="ZR47" s="26"/>
      <c r="ZS47" s="26"/>
      <c r="ZT47" s="26"/>
      <c r="ZU47" s="26"/>
      <c r="ZV47" s="26"/>
      <c r="ZW47" s="26"/>
      <c r="ZX47" s="26"/>
      <c r="ZY47" s="26"/>
      <c r="ZZ47" s="26"/>
      <c r="AAA47" s="26"/>
      <c r="AAB47" s="26"/>
      <c r="AAC47" s="26"/>
      <c r="AAD47" s="26"/>
      <c r="AAE47" s="26"/>
      <c r="AAF47" s="26"/>
      <c r="AAG47" s="26"/>
      <c r="AAH47" s="26"/>
      <c r="AAI47" s="26"/>
      <c r="AAJ47" s="26"/>
      <c r="AAK47" s="26"/>
      <c r="AAL47" s="26"/>
      <c r="AAM47" s="26"/>
      <c r="AAN47" s="26"/>
      <c r="AAO47" s="26"/>
      <c r="AAP47" s="26"/>
      <c r="AAQ47" s="26"/>
      <c r="AAR47" s="26"/>
      <c r="AAS47" s="26"/>
      <c r="AAT47" s="26"/>
      <c r="AAU47" s="26"/>
      <c r="AAV47" s="26"/>
      <c r="AAW47" s="26"/>
      <c r="AAX47" s="26"/>
      <c r="AAY47" s="26"/>
      <c r="AAZ47" s="26"/>
      <c r="ABA47" s="26"/>
      <c r="ABB47" s="26"/>
      <c r="ABC47" s="26"/>
      <c r="ABD47" s="26"/>
      <c r="ABE47" s="26"/>
      <c r="ABF47" s="26"/>
      <c r="ABG47" s="26"/>
      <c r="ABH47" s="26"/>
      <c r="ABI47" s="26"/>
      <c r="ABJ47" s="26"/>
      <c r="ABK47" s="26"/>
      <c r="ABL47" s="26"/>
      <c r="ABM47" s="26"/>
      <c r="ABN47" s="26"/>
      <c r="ABO47" s="26"/>
      <c r="ABP47" s="26"/>
      <c r="ABQ47" s="26"/>
      <c r="ABR47" s="26"/>
      <c r="ABS47" s="26"/>
      <c r="ABT47" s="26"/>
      <c r="ABU47" s="26"/>
      <c r="ABV47" s="26"/>
      <c r="ABW47" s="26"/>
      <c r="ABX47" s="26"/>
      <c r="ABY47" s="26"/>
      <c r="ABZ47" s="26"/>
      <c r="ACA47" s="26"/>
      <c r="ACB47" s="26"/>
      <c r="ACC47" s="26"/>
      <c r="ACD47" s="26"/>
      <c r="ACE47" s="26"/>
      <c r="ACF47" s="26"/>
      <c r="ACG47" s="26"/>
      <c r="ACH47" s="26"/>
      <c r="ACI47" s="26"/>
      <c r="ACJ47" s="26"/>
      <c r="ACK47" s="26"/>
      <c r="ACL47" s="26"/>
      <c r="ACM47" s="26"/>
      <c r="ACN47" s="26"/>
      <c r="ACO47" s="26"/>
      <c r="ACP47" s="26"/>
      <c r="ACQ47" s="26"/>
      <c r="ACR47" s="26"/>
      <c r="ACS47" s="26"/>
      <c r="ACT47" s="26"/>
      <c r="ACU47" s="26"/>
      <c r="ACV47" s="26"/>
      <c r="ACW47" s="26"/>
      <c r="ACX47" s="26"/>
      <c r="ACY47" s="26"/>
      <c r="ACZ47" s="26"/>
      <c r="ADA47" s="26"/>
      <c r="ADB47" s="26"/>
    </row>
    <row r="48" spans="1:782" s="3" customFormat="1" ht="39" customHeight="1" x14ac:dyDescent="0.2">
      <c r="A48" s="160" t="s">
        <v>154</v>
      </c>
      <c r="B48" s="62" t="s">
        <v>121</v>
      </c>
      <c r="C48" s="178"/>
      <c r="D48" s="259" t="s">
        <v>119</v>
      </c>
      <c r="E48" s="259" t="s">
        <v>45</v>
      </c>
      <c r="F48" s="52" t="s">
        <v>45</v>
      </c>
      <c r="G48" s="435" t="s">
        <v>202</v>
      </c>
      <c r="H48" s="436"/>
      <c r="I48" s="436"/>
      <c r="J48" s="436"/>
      <c r="K48" s="436"/>
      <c r="L48" s="436"/>
      <c r="M48" s="437"/>
      <c r="N48" s="329"/>
      <c r="O48" s="329"/>
      <c r="P48" s="329"/>
      <c r="Q48" s="329"/>
      <c r="R48" s="329"/>
      <c r="S48" s="329"/>
      <c r="T48" s="199">
        <v>30</v>
      </c>
      <c r="U48" s="199">
        <v>35</v>
      </c>
      <c r="V48" s="143">
        <v>2</v>
      </c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IP48" s="6"/>
      <c r="IQ48" s="6"/>
      <c r="IR48" s="6"/>
      <c r="IS48" s="6"/>
      <c r="IT48" s="6"/>
      <c r="IU48" s="6"/>
      <c r="IV48" s="6"/>
      <c r="IW48" s="6"/>
      <c r="IX48" s="6"/>
      <c r="IY48" s="6"/>
      <c r="IZ48" s="6"/>
      <c r="JA48" s="6"/>
      <c r="JB48" s="6"/>
      <c r="JC48" s="6"/>
      <c r="JD48" s="6"/>
      <c r="JE48" s="6"/>
      <c r="JF48" s="6"/>
      <c r="JG48" s="6"/>
      <c r="JH48" s="6"/>
      <c r="JI48" s="6"/>
      <c r="JJ48" s="6"/>
      <c r="JK48" s="6"/>
      <c r="JL48" s="6"/>
      <c r="JM48" s="6"/>
      <c r="JN48" s="6"/>
      <c r="JO48" s="6"/>
      <c r="JP48" s="6"/>
      <c r="JQ48" s="6"/>
      <c r="JR48" s="6"/>
      <c r="JS48" s="6"/>
      <c r="JT48" s="6"/>
      <c r="JU48" s="6"/>
      <c r="JV48" s="6"/>
      <c r="JW48" s="6"/>
      <c r="JX48" s="6"/>
      <c r="JY48" s="6"/>
      <c r="JZ48" s="6"/>
      <c r="KA48" s="6"/>
      <c r="KB48" s="6"/>
      <c r="KC48" s="6"/>
      <c r="KD48" s="6"/>
      <c r="KE48" s="6"/>
      <c r="KF48" s="6"/>
      <c r="KG48" s="6"/>
      <c r="KH48" s="6"/>
      <c r="KI48" s="6"/>
      <c r="KJ48" s="6"/>
      <c r="KK48" s="6"/>
      <c r="KL48" s="6"/>
      <c r="KM48" s="6"/>
      <c r="KN48" s="6"/>
      <c r="KO48" s="6"/>
      <c r="KP48" s="6"/>
      <c r="KQ48" s="6"/>
      <c r="KR48" s="6"/>
      <c r="KS48" s="6"/>
      <c r="KT48" s="6"/>
      <c r="KU48" s="6"/>
      <c r="KV48" s="6"/>
      <c r="KW48" s="6"/>
      <c r="KX48" s="6"/>
      <c r="KY48" s="6"/>
      <c r="KZ48" s="6"/>
      <c r="LA48" s="6"/>
      <c r="LB48" s="6"/>
      <c r="LC48" s="6"/>
      <c r="LD48" s="6"/>
      <c r="LE48" s="6"/>
      <c r="LF48" s="6"/>
      <c r="LG48" s="6"/>
      <c r="LH48" s="6"/>
      <c r="LI48" s="6"/>
      <c r="LJ48" s="6"/>
      <c r="LK48" s="6"/>
      <c r="LL48" s="6"/>
      <c r="LM48" s="6"/>
      <c r="LN48" s="6"/>
      <c r="LO48" s="6"/>
      <c r="LP48" s="6"/>
      <c r="LQ48" s="6"/>
      <c r="LR48" s="6"/>
      <c r="LS48" s="6"/>
      <c r="LT48" s="6"/>
      <c r="LU48" s="6"/>
      <c r="LV48" s="6"/>
      <c r="LW48" s="6"/>
      <c r="LX48" s="6"/>
      <c r="LY48" s="6"/>
      <c r="LZ48" s="6"/>
      <c r="MA48" s="6"/>
      <c r="MB48" s="6"/>
      <c r="MC48" s="6"/>
      <c r="MD48" s="6"/>
      <c r="ME48" s="6"/>
      <c r="MF48" s="6"/>
      <c r="MG48" s="6"/>
      <c r="MH48" s="6"/>
      <c r="MI48" s="6"/>
      <c r="MJ48" s="6"/>
      <c r="MK48" s="6"/>
      <c r="ML48" s="6"/>
      <c r="MM48" s="6"/>
      <c r="MN48" s="6"/>
      <c r="MO48" s="6"/>
      <c r="MP48" s="6"/>
      <c r="MQ48" s="6"/>
      <c r="MR48" s="6"/>
      <c r="MS48" s="6"/>
      <c r="MT48" s="6"/>
      <c r="MU48" s="6"/>
      <c r="MV48" s="6"/>
      <c r="MW48" s="6"/>
      <c r="MX48" s="6"/>
      <c r="MY48" s="6"/>
      <c r="MZ48" s="6"/>
      <c r="NA48" s="6"/>
      <c r="NB48" s="6"/>
      <c r="NC48" s="6"/>
      <c r="ND48" s="6"/>
      <c r="NE48" s="6"/>
      <c r="NF48" s="6"/>
      <c r="NG48" s="6"/>
      <c r="NH48" s="6"/>
      <c r="NI48" s="6"/>
      <c r="NJ48" s="6"/>
      <c r="NK48" s="6"/>
      <c r="NL48" s="6"/>
      <c r="NM48" s="6"/>
      <c r="NN48" s="6"/>
      <c r="NO48" s="6"/>
      <c r="NP48" s="6"/>
      <c r="NQ48" s="6"/>
      <c r="NR48" s="6"/>
      <c r="NS48" s="6"/>
      <c r="NT48" s="6"/>
      <c r="NU48" s="6"/>
      <c r="NV48" s="6"/>
      <c r="NW48" s="6"/>
      <c r="NX48" s="6"/>
      <c r="NY48" s="6"/>
      <c r="NZ48" s="6"/>
      <c r="OA48" s="6"/>
      <c r="OB48" s="6"/>
      <c r="OC48" s="6"/>
      <c r="OD48" s="6"/>
      <c r="OE48" s="6"/>
      <c r="OF48" s="6"/>
      <c r="OG48" s="6"/>
      <c r="OH48" s="6"/>
      <c r="OI48" s="6"/>
      <c r="OJ48" s="6"/>
      <c r="OK48" s="6"/>
      <c r="OL48" s="6"/>
      <c r="OM48" s="6"/>
      <c r="ON48" s="6"/>
      <c r="OO48" s="6"/>
      <c r="OP48" s="6"/>
      <c r="OQ48" s="6"/>
      <c r="OR48" s="6"/>
      <c r="OS48" s="6"/>
      <c r="OT48" s="6"/>
      <c r="OU48" s="6"/>
      <c r="OV48" s="6"/>
      <c r="OW48" s="6"/>
      <c r="OX48" s="6"/>
      <c r="OY48" s="6"/>
      <c r="OZ48" s="6"/>
      <c r="PA48" s="6"/>
      <c r="PB48" s="6"/>
      <c r="PC48" s="6"/>
      <c r="PD48" s="6"/>
      <c r="PE48" s="6"/>
      <c r="PF48" s="6"/>
      <c r="PG48" s="6"/>
      <c r="PH48" s="6"/>
      <c r="PI48" s="6"/>
      <c r="PJ48" s="6"/>
      <c r="PK48" s="6"/>
      <c r="PL48" s="6"/>
      <c r="PM48" s="6"/>
      <c r="PN48" s="6"/>
      <c r="PO48" s="6"/>
      <c r="PP48" s="6"/>
      <c r="PQ48" s="6"/>
      <c r="PR48" s="6"/>
      <c r="PS48" s="6"/>
      <c r="PT48" s="6"/>
      <c r="PU48" s="6"/>
      <c r="PV48" s="6"/>
      <c r="PW48" s="6"/>
      <c r="PX48" s="6"/>
      <c r="PY48" s="6"/>
      <c r="PZ48" s="6"/>
      <c r="QA48" s="6"/>
      <c r="QB48" s="6"/>
      <c r="QC48" s="6"/>
      <c r="QD48" s="6"/>
      <c r="QE48" s="6"/>
      <c r="QF48" s="6"/>
      <c r="QG48" s="6"/>
      <c r="QH48" s="6"/>
      <c r="QI48" s="6"/>
      <c r="QJ48" s="6"/>
      <c r="QK48" s="6"/>
      <c r="QL48" s="6"/>
      <c r="QM48" s="6"/>
      <c r="QN48" s="6"/>
      <c r="QO48" s="6"/>
      <c r="QP48" s="6"/>
      <c r="QQ48" s="6"/>
      <c r="QR48" s="6"/>
      <c r="QS48" s="6"/>
      <c r="QT48" s="6"/>
      <c r="QU48" s="6"/>
      <c r="QV48" s="6"/>
      <c r="QW48" s="6"/>
      <c r="QX48" s="6"/>
      <c r="QY48" s="6"/>
      <c r="QZ48" s="6"/>
      <c r="RA48" s="6"/>
      <c r="RB48" s="6"/>
      <c r="RC48" s="6"/>
      <c r="RD48" s="6"/>
      <c r="RE48" s="6"/>
      <c r="RF48" s="6"/>
      <c r="RG48" s="6"/>
      <c r="RH48" s="6"/>
      <c r="RI48" s="6"/>
      <c r="RJ48" s="6"/>
      <c r="RK48" s="6"/>
      <c r="RL48" s="6"/>
      <c r="RM48" s="6"/>
      <c r="RN48" s="6"/>
      <c r="RO48" s="6"/>
      <c r="RP48" s="6"/>
      <c r="RQ48" s="6"/>
      <c r="RR48" s="6"/>
      <c r="RS48" s="6"/>
      <c r="RT48" s="6"/>
      <c r="RU48" s="6"/>
      <c r="RV48" s="6"/>
      <c r="RW48" s="6"/>
      <c r="RX48" s="6"/>
      <c r="RY48" s="6"/>
      <c r="RZ48" s="6"/>
      <c r="SA48" s="6"/>
      <c r="SB48" s="6"/>
      <c r="SC48" s="6"/>
      <c r="SD48" s="6"/>
      <c r="SE48" s="6"/>
      <c r="SF48" s="6"/>
      <c r="SG48" s="6"/>
      <c r="SH48" s="6"/>
      <c r="SI48" s="6"/>
      <c r="SJ48" s="6"/>
      <c r="SK48" s="6"/>
      <c r="SL48" s="6"/>
      <c r="SM48" s="6"/>
      <c r="SN48" s="6"/>
      <c r="SO48" s="6"/>
      <c r="SP48" s="6"/>
      <c r="SQ48" s="6"/>
      <c r="SR48" s="6"/>
      <c r="SS48" s="6"/>
      <c r="ST48" s="6"/>
      <c r="SU48" s="6"/>
      <c r="SV48" s="6"/>
      <c r="SW48" s="6"/>
      <c r="SX48" s="6"/>
      <c r="SY48" s="6"/>
      <c r="SZ48" s="6"/>
      <c r="TA48" s="6"/>
      <c r="TB48" s="6"/>
      <c r="TC48" s="6"/>
      <c r="TD48" s="6"/>
      <c r="TE48" s="6"/>
      <c r="TF48" s="6"/>
      <c r="TG48" s="6"/>
      <c r="TH48" s="6"/>
      <c r="TI48" s="6"/>
      <c r="TJ48" s="6"/>
      <c r="TK48" s="6"/>
      <c r="TL48" s="6"/>
      <c r="TM48" s="6"/>
      <c r="TN48" s="6"/>
      <c r="TO48" s="6"/>
      <c r="TP48" s="6"/>
      <c r="TQ48" s="6"/>
      <c r="TR48" s="6"/>
      <c r="TS48" s="6"/>
      <c r="TT48" s="6"/>
      <c r="TU48" s="6"/>
      <c r="TV48" s="6"/>
      <c r="TW48" s="6"/>
      <c r="TX48" s="6"/>
      <c r="TY48" s="6"/>
      <c r="TZ48" s="6"/>
      <c r="UA48" s="6"/>
      <c r="UB48" s="6"/>
      <c r="UC48" s="6"/>
      <c r="UD48" s="6"/>
      <c r="UE48" s="6"/>
      <c r="UF48" s="6"/>
      <c r="UG48" s="6"/>
      <c r="UH48" s="6"/>
      <c r="UI48" s="6"/>
      <c r="UJ48" s="6"/>
      <c r="UK48" s="6"/>
      <c r="UL48" s="6"/>
      <c r="UM48" s="6"/>
      <c r="UN48" s="6"/>
      <c r="UO48" s="6"/>
      <c r="UP48" s="6"/>
      <c r="UQ48" s="6"/>
      <c r="UR48" s="6"/>
      <c r="US48" s="6"/>
      <c r="UT48" s="6"/>
      <c r="UU48" s="6"/>
      <c r="UV48" s="6"/>
      <c r="UW48" s="6"/>
      <c r="UX48" s="6"/>
      <c r="UY48" s="6"/>
      <c r="UZ48" s="6"/>
      <c r="VA48" s="6"/>
      <c r="VB48" s="6"/>
      <c r="VC48" s="6"/>
      <c r="VD48" s="6"/>
      <c r="VE48" s="6"/>
      <c r="VF48" s="6"/>
      <c r="VG48" s="6"/>
      <c r="VH48" s="6"/>
      <c r="VI48" s="6"/>
      <c r="VJ48" s="6"/>
      <c r="VK48" s="6"/>
      <c r="VL48" s="6"/>
      <c r="VM48" s="6"/>
      <c r="VN48" s="6"/>
      <c r="VO48" s="6"/>
      <c r="VP48" s="6"/>
      <c r="VQ48" s="6"/>
      <c r="VR48" s="6"/>
      <c r="VS48" s="6"/>
      <c r="VT48" s="6"/>
      <c r="VU48" s="6"/>
      <c r="VV48" s="6"/>
      <c r="VW48" s="6"/>
      <c r="VX48" s="6"/>
      <c r="VY48" s="6"/>
      <c r="VZ48" s="6"/>
      <c r="WA48" s="6"/>
      <c r="WB48" s="6"/>
      <c r="WC48" s="6"/>
      <c r="WD48" s="6"/>
      <c r="WE48" s="6"/>
      <c r="WF48" s="6"/>
      <c r="WG48" s="6"/>
      <c r="WH48" s="6"/>
      <c r="WI48" s="6"/>
      <c r="WJ48" s="6"/>
      <c r="WK48" s="6"/>
      <c r="WL48" s="6"/>
      <c r="WM48" s="6"/>
      <c r="WN48" s="6"/>
      <c r="WO48" s="6"/>
      <c r="WP48" s="6"/>
      <c r="WQ48" s="6"/>
      <c r="WR48" s="6"/>
      <c r="WS48" s="6"/>
      <c r="WT48" s="6"/>
      <c r="WU48" s="6"/>
      <c r="WV48" s="6"/>
      <c r="WW48" s="6"/>
      <c r="WX48" s="6"/>
      <c r="WY48" s="6"/>
      <c r="WZ48" s="6"/>
      <c r="XA48" s="6"/>
      <c r="XB48" s="6"/>
      <c r="XC48" s="6"/>
      <c r="XD48" s="6"/>
      <c r="XE48" s="6"/>
      <c r="XF48" s="6"/>
      <c r="XG48" s="6"/>
      <c r="XH48" s="6"/>
      <c r="XI48" s="6"/>
      <c r="XJ48" s="6"/>
      <c r="XK48" s="6"/>
      <c r="XL48" s="6"/>
      <c r="XM48" s="6"/>
      <c r="XN48" s="6"/>
      <c r="XO48" s="6"/>
      <c r="XP48" s="6"/>
      <c r="XQ48" s="6"/>
      <c r="XR48" s="6"/>
      <c r="XS48" s="6"/>
      <c r="XT48" s="6"/>
      <c r="XU48" s="6"/>
      <c r="XV48" s="6"/>
      <c r="XW48" s="6"/>
      <c r="XX48" s="6"/>
      <c r="XY48" s="6"/>
      <c r="XZ48" s="6"/>
      <c r="YA48" s="6"/>
      <c r="YB48" s="6"/>
      <c r="YC48" s="6"/>
      <c r="YD48" s="6"/>
      <c r="YE48" s="6"/>
      <c r="YF48" s="6"/>
      <c r="YG48" s="6"/>
      <c r="YH48" s="6"/>
      <c r="YI48" s="6"/>
      <c r="YJ48" s="6"/>
      <c r="YK48" s="6"/>
      <c r="YL48" s="6"/>
      <c r="YM48" s="6"/>
      <c r="YN48" s="6"/>
      <c r="YO48" s="6"/>
      <c r="YP48" s="6"/>
      <c r="YQ48" s="6"/>
      <c r="YR48" s="6"/>
      <c r="YS48" s="6"/>
      <c r="YT48" s="6"/>
      <c r="YU48" s="6"/>
      <c r="YV48" s="6"/>
      <c r="YW48" s="6"/>
      <c r="YX48" s="6"/>
      <c r="YY48" s="6"/>
      <c r="YZ48" s="6"/>
      <c r="ZA48" s="6"/>
      <c r="ZB48" s="6"/>
      <c r="ZC48" s="6"/>
      <c r="ZD48" s="6"/>
      <c r="ZE48" s="6"/>
      <c r="ZF48" s="6"/>
      <c r="ZG48" s="6"/>
      <c r="ZH48" s="6"/>
      <c r="ZI48" s="6"/>
      <c r="ZJ48" s="6"/>
      <c r="ZK48" s="6"/>
      <c r="ZL48" s="6"/>
      <c r="ZM48" s="6"/>
      <c r="ZN48" s="6"/>
      <c r="ZO48" s="6"/>
      <c r="ZP48" s="6"/>
      <c r="ZQ48" s="6"/>
      <c r="ZR48" s="6"/>
      <c r="ZS48" s="6"/>
      <c r="ZT48" s="6"/>
      <c r="ZU48" s="6"/>
      <c r="ZV48" s="6"/>
      <c r="ZW48" s="6"/>
      <c r="ZX48" s="6"/>
      <c r="ZY48" s="6"/>
      <c r="ZZ48" s="6"/>
      <c r="AAA48" s="6"/>
      <c r="AAB48" s="6"/>
      <c r="AAC48" s="6"/>
      <c r="AAD48" s="6"/>
      <c r="AAE48" s="6"/>
      <c r="AAF48" s="6"/>
      <c r="AAG48" s="6"/>
      <c r="AAH48" s="6"/>
      <c r="AAI48" s="6"/>
      <c r="AAJ48" s="6"/>
      <c r="AAK48" s="6"/>
      <c r="AAL48" s="6"/>
      <c r="AAM48" s="6"/>
      <c r="AAN48" s="6"/>
      <c r="AAO48" s="6"/>
      <c r="AAP48" s="6"/>
      <c r="AAQ48" s="6"/>
      <c r="AAR48" s="6"/>
      <c r="AAS48" s="6"/>
      <c r="AAT48" s="6"/>
      <c r="AAU48" s="6"/>
      <c r="AAV48" s="6"/>
      <c r="AAW48" s="6"/>
      <c r="AAX48" s="6"/>
      <c r="AAY48" s="6"/>
      <c r="AAZ48" s="6"/>
      <c r="ABA48" s="6"/>
      <c r="ABB48" s="6"/>
      <c r="ABC48" s="6"/>
      <c r="ABD48" s="6"/>
      <c r="ABE48" s="6"/>
      <c r="ABF48" s="6"/>
      <c r="ABG48" s="6"/>
      <c r="ABH48" s="6"/>
      <c r="ABI48" s="6"/>
      <c r="ABJ48" s="6"/>
      <c r="ABK48" s="6"/>
      <c r="ABL48" s="6"/>
      <c r="ABM48" s="6"/>
      <c r="ABN48" s="6"/>
      <c r="ABO48" s="6"/>
      <c r="ABP48" s="6"/>
      <c r="ABQ48" s="6"/>
      <c r="ABR48" s="6"/>
      <c r="ABS48" s="6"/>
      <c r="ABT48" s="6"/>
      <c r="ABU48" s="6"/>
      <c r="ABV48" s="6"/>
      <c r="ABW48" s="6"/>
      <c r="ABX48" s="6"/>
      <c r="ABY48" s="6"/>
      <c r="ABZ48" s="6"/>
      <c r="ACA48" s="6"/>
      <c r="ACB48" s="6"/>
      <c r="ACC48" s="6"/>
      <c r="ACD48" s="6"/>
      <c r="ACE48" s="6"/>
      <c r="ACF48" s="6"/>
      <c r="ACG48" s="6"/>
      <c r="ACH48" s="6"/>
      <c r="ACI48" s="6"/>
      <c r="ACJ48" s="6"/>
      <c r="ACK48" s="6"/>
      <c r="ACL48" s="6"/>
      <c r="ACM48" s="6"/>
      <c r="ACN48" s="6"/>
      <c r="ACO48" s="6"/>
      <c r="ACP48" s="6"/>
      <c r="ACQ48" s="6"/>
      <c r="ACR48" s="6"/>
      <c r="ACS48" s="6"/>
      <c r="ACT48" s="6"/>
      <c r="ACU48" s="6"/>
      <c r="ACV48" s="6"/>
      <c r="ACW48" s="6"/>
      <c r="ACX48" s="6"/>
      <c r="ACY48" s="6"/>
      <c r="ACZ48" s="6"/>
      <c r="ADA48" s="6"/>
      <c r="ADB48" s="6"/>
    </row>
    <row r="49" spans="1:782" s="3" customFormat="1" ht="38.450000000000003" customHeight="1" x14ac:dyDescent="0.2">
      <c r="A49" s="163" t="s">
        <v>173</v>
      </c>
      <c r="B49" s="62" t="s">
        <v>121</v>
      </c>
      <c r="C49" s="178"/>
      <c r="D49" s="259" t="s">
        <v>14</v>
      </c>
      <c r="E49" s="259" t="s">
        <v>45</v>
      </c>
      <c r="F49" s="52" t="s">
        <v>45</v>
      </c>
      <c r="G49" s="435" t="s">
        <v>202</v>
      </c>
      <c r="H49" s="436"/>
      <c r="I49" s="436"/>
      <c r="J49" s="436"/>
      <c r="K49" s="436"/>
      <c r="L49" s="436"/>
      <c r="M49" s="437"/>
      <c r="N49" s="329"/>
      <c r="O49" s="329"/>
      <c r="P49" s="329"/>
      <c r="Q49" s="329"/>
      <c r="R49" s="329"/>
      <c r="S49" s="329"/>
      <c r="T49" s="199">
        <v>15</v>
      </c>
      <c r="U49" s="199">
        <v>35</v>
      </c>
      <c r="V49" s="143">
        <v>2</v>
      </c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  <c r="IK49" s="6"/>
      <c r="IL49" s="6"/>
      <c r="IM49" s="6"/>
      <c r="IN49" s="6"/>
      <c r="IO49" s="6"/>
      <c r="IP49" s="6"/>
      <c r="IQ49" s="6"/>
      <c r="IR49" s="6"/>
      <c r="IS49" s="6"/>
      <c r="IT49" s="6"/>
      <c r="IU49" s="6"/>
      <c r="IV49" s="6"/>
      <c r="IW49" s="6"/>
      <c r="IX49" s="6"/>
      <c r="IY49" s="6"/>
      <c r="IZ49" s="6"/>
      <c r="JA49" s="6"/>
      <c r="JB49" s="6"/>
      <c r="JC49" s="6"/>
      <c r="JD49" s="6"/>
      <c r="JE49" s="6"/>
      <c r="JF49" s="6"/>
      <c r="JG49" s="6"/>
      <c r="JH49" s="6"/>
      <c r="JI49" s="6"/>
      <c r="JJ49" s="6"/>
      <c r="JK49" s="6"/>
      <c r="JL49" s="6"/>
      <c r="JM49" s="6"/>
      <c r="JN49" s="6"/>
      <c r="JO49" s="6"/>
      <c r="JP49" s="6"/>
      <c r="JQ49" s="6"/>
      <c r="JR49" s="6"/>
      <c r="JS49" s="6"/>
      <c r="JT49" s="6"/>
      <c r="JU49" s="6"/>
      <c r="JV49" s="6"/>
      <c r="JW49" s="6"/>
      <c r="JX49" s="6"/>
      <c r="JY49" s="6"/>
      <c r="JZ49" s="6"/>
      <c r="KA49" s="6"/>
      <c r="KB49" s="6"/>
      <c r="KC49" s="6"/>
      <c r="KD49" s="6"/>
      <c r="KE49" s="6"/>
      <c r="KF49" s="6"/>
      <c r="KG49" s="6"/>
      <c r="KH49" s="6"/>
      <c r="KI49" s="6"/>
      <c r="KJ49" s="6"/>
      <c r="KK49" s="6"/>
      <c r="KL49" s="6"/>
      <c r="KM49" s="6"/>
      <c r="KN49" s="6"/>
      <c r="KO49" s="6"/>
      <c r="KP49" s="6"/>
      <c r="KQ49" s="6"/>
      <c r="KR49" s="6"/>
      <c r="KS49" s="6"/>
      <c r="KT49" s="6"/>
      <c r="KU49" s="6"/>
      <c r="KV49" s="6"/>
      <c r="KW49" s="6"/>
      <c r="KX49" s="6"/>
      <c r="KY49" s="6"/>
      <c r="KZ49" s="6"/>
      <c r="LA49" s="6"/>
      <c r="LB49" s="6"/>
      <c r="LC49" s="6"/>
      <c r="LD49" s="6"/>
      <c r="LE49" s="6"/>
      <c r="LF49" s="6"/>
      <c r="LG49" s="6"/>
      <c r="LH49" s="6"/>
      <c r="LI49" s="6"/>
      <c r="LJ49" s="6"/>
      <c r="LK49" s="6"/>
      <c r="LL49" s="6"/>
      <c r="LM49" s="6"/>
      <c r="LN49" s="6"/>
      <c r="LO49" s="6"/>
      <c r="LP49" s="6"/>
      <c r="LQ49" s="6"/>
      <c r="LR49" s="6"/>
      <c r="LS49" s="6"/>
      <c r="LT49" s="6"/>
      <c r="LU49" s="6"/>
      <c r="LV49" s="6"/>
      <c r="LW49" s="6"/>
      <c r="LX49" s="6"/>
      <c r="LY49" s="6"/>
      <c r="LZ49" s="6"/>
      <c r="MA49" s="6"/>
      <c r="MB49" s="6"/>
      <c r="MC49" s="6"/>
      <c r="MD49" s="6"/>
      <c r="ME49" s="6"/>
      <c r="MF49" s="6"/>
      <c r="MG49" s="6"/>
      <c r="MH49" s="6"/>
      <c r="MI49" s="6"/>
      <c r="MJ49" s="6"/>
      <c r="MK49" s="6"/>
      <c r="ML49" s="6"/>
      <c r="MM49" s="6"/>
      <c r="MN49" s="6"/>
      <c r="MO49" s="6"/>
      <c r="MP49" s="6"/>
      <c r="MQ49" s="6"/>
      <c r="MR49" s="6"/>
      <c r="MS49" s="6"/>
      <c r="MT49" s="6"/>
      <c r="MU49" s="6"/>
      <c r="MV49" s="6"/>
      <c r="MW49" s="6"/>
      <c r="MX49" s="6"/>
      <c r="MY49" s="6"/>
      <c r="MZ49" s="6"/>
      <c r="NA49" s="6"/>
      <c r="NB49" s="6"/>
      <c r="NC49" s="6"/>
      <c r="ND49" s="6"/>
      <c r="NE49" s="6"/>
      <c r="NF49" s="6"/>
      <c r="NG49" s="6"/>
      <c r="NH49" s="6"/>
      <c r="NI49" s="6"/>
      <c r="NJ49" s="6"/>
      <c r="NK49" s="6"/>
      <c r="NL49" s="6"/>
      <c r="NM49" s="6"/>
      <c r="NN49" s="6"/>
      <c r="NO49" s="6"/>
      <c r="NP49" s="6"/>
      <c r="NQ49" s="6"/>
      <c r="NR49" s="6"/>
      <c r="NS49" s="6"/>
      <c r="NT49" s="6"/>
      <c r="NU49" s="6"/>
      <c r="NV49" s="6"/>
      <c r="NW49" s="6"/>
      <c r="NX49" s="6"/>
      <c r="NY49" s="6"/>
      <c r="NZ49" s="6"/>
      <c r="OA49" s="6"/>
      <c r="OB49" s="6"/>
      <c r="OC49" s="6"/>
      <c r="OD49" s="6"/>
      <c r="OE49" s="6"/>
      <c r="OF49" s="6"/>
      <c r="OG49" s="6"/>
      <c r="OH49" s="6"/>
      <c r="OI49" s="6"/>
      <c r="OJ49" s="6"/>
      <c r="OK49" s="6"/>
      <c r="OL49" s="6"/>
      <c r="OM49" s="6"/>
      <c r="ON49" s="6"/>
      <c r="OO49" s="6"/>
      <c r="OP49" s="6"/>
      <c r="OQ49" s="6"/>
      <c r="OR49" s="6"/>
      <c r="OS49" s="6"/>
      <c r="OT49" s="6"/>
      <c r="OU49" s="6"/>
      <c r="OV49" s="6"/>
      <c r="OW49" s="6"/>
      <c r="OX49" s="6"/>
      <c r="OY49" s="6"/>
      <c r="OZ49" s="6"/>
      <c r="PA49" s="6"/>
      <c r="PB49" s="6"/>
      <c r="PC49" s="6"/>
      <c r="PD49" s="6"/>
      <c r="PE49" s="6"/>
      <c r="PF49" s="6"/>
      <c r="PG49" s="6"/>
      <c r="PH49" s="6"/>
      <c r="PI49" s="6"/>
      <c r="PJ49" s="6"/>
      <c r="PK49" s="6"/>
      <c r="PL49" s="6"/>
      <c r="PM49" s="6"/>
      <c r="PN49" s="6"/>
      <c r="PO49" s="6"/>
      <c r="PP49" s="6"/>
      <c r="PQ49" s="6"/>
      <c r="PR49" s="6"/>
      <c r="PS49" s="6"/>
      <c r="PT49" s="6"/>
      <c r="PU49" s="6"/>
      <c r="PV49" s="6"/>
      <c r="PW49" s="6"/>
      <c r="PX49" s="6"/>
      <c r="PY49" s="6"/>
      <c r="PZ49" s="6"/>
      <c r="QA49" s="6"/>
      <c r="QB49" s="6"/>
      <c r="QC49" s="6"/>
      <c r="QD49" s="6"/>
      <c r="QE49" s="6"/>
      <c r="QF49" s="6"/>
      <c r="QG49" s="6"/>
      <c r="QH49" s="6"/>
      <c r="QI49" s="6"/>
      <c r="QJ49" s="6"/>
      <c r="QK49" s="6"/>
      <c r="QL49" s="6"/>
      <c r="QM49" s="6"/>
      <c r="QN49" s="6"/>
      <c r="QO49" s="6"/>
      <c r="QP49" s="6"/>
      <c r="QQ49" s="6"/>
      <c r="QR49" s="6"/>
      <c r="QS49" s="6"/>
      <c r="QT49" s="6"/>
      <c r="QU49" s="6"/>
      <c r="QV49" s="6"/>
      <c r="QW49" s="6"/>
      <c r="QX49" s="6"/>
      <c r="QY49" s="6"/>
      <c r="QZ49" s="6"/>
      <c r="RA49" s="6"/>
      <c r="RB49" s="6"/>
      <c r="RC49" s="6"/>
      <c r="RD49" s="6"/>
      <c r="RE49" s="6"/>
      <c r="RF49" s="6"/>
      <c r="RG49" s="6"/>
      <c r="RH49" s="6"/>
      <c r="RI49" s="6"/>
      <c r="RJ49" s="6"/>
      <c r="RK49" s="6"/>
      <c r="RL49" s="6"/>
      <c r="RM49" s="6"/>
      <c r="RN49" s="6"/>
      <c r="RO49" s="6"/>
      <c r="RP49" s="6"/>
      <c r="RQ49" s="6"/>
      <c r="RR49" s="6"/>
      <c r="RS49" s="6"/>
      <c r="RT49" s="6"/>
      <c r="RU49" s="6"/>
      <c r="RV49" s="6"/>
      <c r="RW49" s="6"/>
      <c r="RX49" s="6"/>
      <c r="RY49" s="6"/>
      <c r="RZ49" s="6"/>
      <c r="SA49" s="6"/>
      <c r="SB49" s="6"/>
      <c r="SC49" s="6"/>
      <c r="SD49" s="6"/>
      <c r="SE49" s="6"/>
      <c r="SF49" s="6"/>
      <c r="SG49" s="6"/>
      <c r="SH49" s="6"/>
      <c r="SI49" s="6"/>
      <c r="SJ49" s="6"/>
      <c r="SK49" s="6"/>
      <c r="SL49" s="6"/>
      <c r="SM49" s="6"/>
      <c r="SN49" s="6"/>
      <c r="SO49" s="6"/>
      <c r="SP49" s="6"/>
      <c r="SQ49" s="6"/>
      <c r="SR49" s="6"/>
      <c r="SS49" s="6"/>
      <c r="ST49" s="6"/>
      <c r="SU49" s="6"/>
      <c r="SV49" s="6"/>
      <c r="SW49" s="6"/>
      <c r="SX49" s="6"/>
      <c r="SY49" s="6"/>
      <c r="SZ49" s="6"/>
      <c r="TA49" s="6"/>
      <c r="TB49" s="6"/>
      <c r="TC49" s="6"/>
      <c r="TD49" s="6"/>
      <c r="TE49" s="6"/>
      <c r="TF49" s="6"/>
      <c r="TG49" s="6"/>
      <c r="TH49" s="6"/>
      <c r="TI49" s="6"/>
      <c r="TJ49" s="6"/>
      <c r="TK49" s="6"/>
      <c r="TL49" s="6"/>
      <c r="TM49" s="6"/>
      <c r="TN49" s="6"/>
      <c r="TO49" s="6"/>
      <c r="TP49" s="6"/>
      <c r="TQ49" s="6"/>
      <c r="TR49" s="6"/>
      <c r="TS49" s="6"/>
      <c r="TT49" s="6"/>
      <c r="TU49" s="6"/>
      <c r="TV49" s="6"/>
      <c r="TW49" s="6"/>
      <c r="TX49" s="6"/>
      <c r="TY49" s="6"/>
      <c r="TZ49" s="6"/>
      <c r="UA49" s="6"/>
      <c r="UB49" s="6"/>
      <c r="UC49" s="6"/>
      <c r="UD49" s="6"/>
      <c r="UE49" s="6"/>
      <c r="UF49" s="6"/>
      <c r="UG49" s="6"/>
      <c r="UH49" s="6"/>
      <c r="UI49" s="6"/>
      <c r="UJ49" s="6"/>
      <c r="UK49" s="6"/>
      <c r="UL49" s="6"/>
      <c r="UM49" s="6"/>
      <c r="UN49" s="6"/>
      <c r="UO49" s="6"/>
      <c r="UP49" s="6"/>
      <c r="UQ49" s="6"/>
      <c r="UR49" s="6"/>
      <c r="US49" s="6"/>
      <c r="UT49" s="6"/>
      <c r="UU49" s="6"/>
      <c r="UV49" s="6"/>
      <c r="UW49" s="6"/>
      <c r="UX49" s="6"/>
      <c r="UY49" s="6"/>
      <c r="UZ49" s="6"/>
      <c r="VA49" s="6"/>
      <c r="VB49" s="6"/>
      <c r="VC49" s="6"/>
      <c r="VD49" s="6"/>
      <c r="VE49" s="6"/>
      <c r="VF49" s="6"/>
      <c r="VG49" s="6"/>
      <c r="VH49" s="6"/>
      <c r="VI49" s="6"/>
      <c r="VJ49" s="6"/>
      <c r="VK49" s="6"/>
      <c r="VL49" s="6"/>
      <c r="VM49" s="6"/>
      <c r="VN49" s="6"/>
      <c r="VO49" s="6"/>
      <c r="VP49" s="6"/>
      <c r="VQ49" s="6"/>
      <c r="VR49" s="6"/>
      <c r="VS49" s="6"/>
      <c r="VT49" s="6"/>
      <c r="VU49" s="6"/>
      <c r="VV49" s="6"/>
      <c r="VW49" s="6"/>
      <c r="VX49" s="6"/>
      <c r="VY49" s="6"/>
      <c r="VZ49" s="6"/>
      <c r="WA49" s="6"/>
      <c r="WB49" s="6"/>
      <c r="WC49" s="6"/>
      <c r="WD49" s="6"/>
      <c r="WE49" s="6"/>
      <c r="WF49" s="6"/>
      <c r="WG49" s="6"/>
      <c r="WH49" s="6"/>
      <c r="WI49" s="6"/>
      <c r="WJ49" s="6"/>
      <c r="WK49" s="6"/>
      <c r="WL49" s="6"/>
      <c r="WM49" s="6"/>
      <c r="WN49" s="6"/>
      <c r="WO49" s="6"/>
      <c r="WP49" s="6"/>
      <c r="WQ49" s="6"/>
      <c r="WR49" s="6"/>
      <c r="WS49" s="6"/>
      <c r="WT49" s="6"/>
      <c r="WU49" s="6"/>
      <c r="WV49" s="6"/>
      <c r="WW49" s="6"/>
      <c r="WX49" s="6"/>
      <c r="WY49" s="6"/>
      <c r="WZ49" s="6"/>
      <c r="XA49" s="6"/>
      <c r="XB49" s="6"/>
      <c r="XC49" s="6"/>
      <c r="XD49" s="6"/>
      <c r="XE49" s="6"/>
      <c r="XF49" s="6"/>
      <c r="XG49" s="6"/>
      <c r="XH49" s="6"/>
      <c r="XI49" s="6"/>
      <c r="XJ49" s="6"/>
      <c r="XK49" s="6"/>
      <c r="XL49" s="6"/>
      <c r="XM49" s="6"/>
      <c r="XN49" s="6"/>
      <c r="XO49" s="6"/>
      <c r="XP49" s="6"/>
      <c r="XQ49" s="6"/>
      <c r="XR49" s="6"/>
      <c r="XS49" s="6"/>
      <c r="XT49" s="6"/>
      <c r="XU49" s="6"/>
      <c r="XV49" s="6"/>
      <c r="XW49" s="6"/>
      <c r="XX49" s="6"/>
      <c r="XY49" s="6"/>
      <c r="XZ49" s="6"/>
      <c r="YA49" s="6"/>
      <c r="YB49" s="6"/>
      <c r="YC49" s="6"/>
      <c r="YD49" s="6"/>
      <c r="YE49" s="6"/>
      <c r="YF49" s="6"/>
      <c r="YG49" s="6"/>
      <c r="YH49" s="6"/>
      <c r="YI49" s="6"/>
      <c r="YJ49" s="6"/>
      <c r="YK49" s="6"/>
      <c r="YL49" s="6"/>
      <c r="YM49" s="6"/>
      <c r="YN49" s="6"/>
      <c r="YO49" s="6"/>
      <c r="YP49" s="6"/>
      <c r="YQ49" s="6"/>
      <c r="YR49" s="6"/>
      <c r="YS49" s="6"/>
      <c r="YT49" s="6"/>
      <c r="YU49" s="6"/>
      <c r="YV49" s="6"/>
      <c r="YW49" s="6"/>
      <c r="YX49" s="6"/>
      <c r="YY49" s="6"/>
      <c r="YZ49" s="6"/>
      <c r="ZA49" s="6"/>
      <c r="ZB49" s="6"/>
      <c r="ZC49" s="6"/>
      <c r="ZD49" s="6"/>
      <c r="ZE49" s="6"/>
      <c r="ZF49" s="6"/>
      <c r="ZG49" s="6"/>
      <c r="ZH49" s="6"/>
      <c r="ZI49" s="6"/>
      <c r="ZJ49" s="6"/>
      <c r="ZK49" s="6"/>
      <c r="ZL49" s="6"/>
      <c r="ZM49" s="6"/>
      <c r="ZN49" s="6"/>
      <c r="ZO49" s="6"/>
      <c r="ZP49" s="6"/>
      <c r="ZQ49" s="6"/>
      <c r="ZR49" s="6"/>
      <c r="ZS49" s="6"/>
      <c r="ZT49" s="6"/>
      <c r="ZU49" s="6"/>
      <c r="ZV49" s="6"/>
      <c r="ZW49" s="6"/>
      <c r="ZX49" s="6"/>
      <c r="ZY49" s="6"/>
      <c r="ZZ49" s="6"/>
      <c r="AAA49" s="6"/>
      <c r="AAB49" s="6"/>
      <c r="AAC49" s="6"/>
      <c r="AAD49" s="6"/>
      <c r="AAE49" s="6"/>
      <c r="AAF49" s="6"/>
      <c r="AAG49" s="6"/>
      <c r="AAH49" s="6"/>
      <c r="AAI49" s="6"/>
      <c r="AAJ49" s="6"/>
      <c r="AAK49" s="6"/>
      <c r="AAL49" s="6"/>
      <c r="AAM49" s="6"/>
      <c r="AAN49" s="6"/>
      <c r="AAO49" s="6"/>
      <c r="AAP49" s="6"/>
      <c r="AAQ49" s="6"/>
      <c r="AAR49" s="6"/>
      <c r="AAS49" s="6"/>
      <c r="AAT49" s="6"/>
      <c r="AAU49" s="6"/>
      <c r="AAV49" s="6"/>
      <c r="AAW49" s="6"/>
      <c r="AAX49" s="6"/>
      <c r="AAY49" s="6"/>
      <c r="AAZ49" s="6"/>
      <c r="ABA49" s="6"/>
      <c r="ABB49" s="6"/>
      <c r="ABC49" s="6"/>
      <c r="ABD49" s="6"/>
      <c r="ABE49" s="6"/>
      <c r="ABF49" s="6"/>
      <c r="ABG49" s="6"/>
      <c r="ABH49" s="6"/>
      <c r="ABI49" s="6"/>
      <c r="ABJ49" s="6"/>
      <c r="ABK49" s="6"/>
      <c r="ABL49" s="6"/>
      <c r="ABM49" s="6"/>
      <c r="ABN49" s="6"/>
      <c r="ABO49" s="6"/>
      <c r="ABP49" s="6"/>
      <c r="ABQ49" s="6"/>
      <c r="ABR49" s="6"/>
      <c r="ABS49" s="6"/>
      <c r="ABT49" s="6"/>
      <c r="ABU49" s="6"/>
      <c r="ABV49" s="6"/>
      <c r="ABW49" s="6"/>
      <c r="ABX49" s="6"/>
      <c r="ABY49" s="6"/>
      <c r="ABZ49" s="6"/>
      <c r="ACA49" s="6"/>
      <c r="ACB49" s="6"/>
      <c r="ACC49" s="6"/>
      <c r="ACD49" s="6"/>
      <c r="ACE49" s="6"/>
      <c r="ACF49" s="6"/>
      <c r="ACG49" s="6"/>
      <c r="ACH49" s="6"/>
      <c r="ACI49" s="6"/>
      <c r="ACJ49" s="6"/>
      <c r="ACK49" s="6"/>
      <c r="ACL49" s="6"/>
      <c r="ACM49" s="6"/>
      <c r="ACN49" s="6"/>
      <c r="ACO49" s="6"/>
      <c r="ACP49" s="6"/>
      <c r="ACQ49" s="6"/>
      <c r="ACR49" s="6"/>
      <c r="ACS49" s="6"/>
      <c r="ACT49" s="6"/>
      <c r="ACU49" s="6"/>
      <c r="ACV49" s="6"/>
      <c r="ACW49" s="6"/>
      <c r="ACX49" s="6"/>
      <c r="ACY49" s="6"/>
      <c r="ACZ49" s="6"/>
      <c r="ADA49" s="6"/>
      <c r="ADB49" s="6"/>
    </row>
    <row r="50" spans="1:782" s="3" customFormat="1" ht="38.450000000000003" customHeight="1" x14ac:dyDescent="0.2">
      <c r="A50" s="96" t="s">
        <v>227</v>
      </c>
      <c r="B50" s="69" t="s">
        <v>121</v>
      </c>
      <c r="C50" s="178"/>
      <c r="D50" s="276" t="s">
        <v>201</v>
      </c>
      <c r="E50" s="259" t="s">
        <v>45</v>
      </c>
      <c r="F50" s="52" t="s">
        <v>45</v>
      </c>
      <c r="G50" s="435"/>
      <c r="H50" s="436"/>
      <c r="I50" s="436"/>
      <c r="J50" s="436"/>
      <c r="K50" s="436"/>
      <c r="L50" s="436"/>
      <c r="M50" s="437"/>
      <c r="N50" s="329" t="s">
        <v>202</v>
      </c>
      <c r="O50" s="329"/>
      <c r="P50" s="329"/>
      <c r="Q50" s="329"/>
      <c r="R50" s="329"/>
      <c r="S50" s="329"/>
      <c r="T50" s="199">
        <v>15</v>
      </c>
      <c r="U50" s="199">
        <v>35</v>
      </c>
      <c r="V50" s="143">
        <v>2</v>
      </c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  <c r="IV50" s="6"/>
      <c r="IW50" s="6"/>
      <c r="IX50" s="6"/>
      <c r="IY50" s="6"/>
      <c r="IZ50" s="6"/>
      <c r="JA50" s="6"/>
      <c r="JB50" s="6"/>
      <c r="JC50" s="6"/>
      <c r="JD50" s="6"/>
      <c r="JE50" s="6"/>
      <c r="JF50" s="6"/>
      <c r="JG50" s="6"/>
      <c r="JH50" s="6"/>
      <c r="JI50" s="6"/>
      <c r="JJ50" s="6"/>
      <c r="JK50" s="6"/>
      <c r="JL50" s="6"/>
      <c r="JM50" s="6"/>
      <c r="JN50" s="6"/>
      <c r="JO50" s="6"/>
      <c r="JP50" s="6"/>
      <c r="JQ50" s="6"/>
      <c r="JR50" s="6"/>
      <c r="JS50" s="6"/>
      <c r="JT50" s="6"/>
      <c r="JU50" s="6"/>
      <c r="JV50" s="6"/>
      <c r="JW50" s="6"/>
      <c r="JX50" s="6"/>
      <c r="JY50" s="6"/>
      <c r="JZ50" s="6"/>
      <c r="KA50" s="6"/>
      <c r="KB50" s="6"/>
      <c r="KC50" s="6"/>
      <c r="KD50" s="6"/>
      <c r="KE50" s="6"/>
      <c r="KF50" s="6"/>
      <c r="KG50" s="6"/>
      <c r="KH50" s="6"/>
      <c r="KI50" s="6"/>
      <c r="KJ50" s="6"/>
      <c r="KK50" s="6"/>
      <c r="KL50" s="6"/>
      <c r="KM50" s="6"/>
      <c r="KN50" s="6"/>
      <c r="KO50" s="6"/>
      <c r="KP50" s="6"/>
      <c r="KQ50" s="6"/>
      <c r="KR50" s="6"/>
      <c r="KS50" s="6"/>
      <c r="KT50" s="6"/>
      <c r="KU50" s="6"/>
      <c r="KV50" s="6"/>
      <c r="KW50" s="6"/>
      <c r="KX50" s="6"/>
      <c r="KY50" s="6"/>
      <c r="KZ50" s="6"/>
      <c r="LA50" s="6"/>
      <c r="LB50" s="6"/>
      <c r="LC50" s="6"/>
      <c r="LD50" s="6"/>
      <c r="LE50" s="6"/>
      <c r="LF50" s="6"/>
      <c r="LG50" s="6"/>
      <c r="LH50" s="6"/>
      <c r="LI50" s="6"/>
      <c r="LJ50" s="6"/>
      <c r="LK50" s="6"/>
      <c r="LL50" s="6"/>
      <c r="LM50" s="6"/>
      <c r="LN50" s="6"/>
      <c r="LO50" s="6"/>
      <c r="LP50" s="6"/>
      <c r="LQ50" s="6"/>
      <c r="LR50" s="6"/>
      <c r="LS50" s="6"/>
      <c r="LT50" s="6"/>
      <c r="LU50" s="6"/>
      <c r="LV50" s="6"/>
      <c r="LW50" s="6"/>
      <c r="LX50" s="6"/>
      <c r="LY50" s="6"/>
      <c r="LZ50" s="6"/>
      <c r="MA50" s="6"/>
      <c r="MB50" s="6"/>
      <c r="MC50" s="6"/>
      <c r="MD50" s="6"/>
      <c r="ME50" s="6"/>
      <c r="MF50" s="6"/>
      <c r="MG50" s="6"/>
      <c r="MH50" s="6"/>
      <c r="MI50" s="6"/>
      <c r="MJ50" s="6"/>
      <c r="MK50" s="6"/>
      <c r="ML50" s="6"/>
      <c r="MM50" s="6"/>
      <c r="MN50" s="6"/>
      <c r="MO50" s="6"/>
      <c r="MP50" s="6"/>
      <c r="MQ50" s="6"/>
      <c r="MR50" s="6"/>
      <c r="MS50" s="6"/>
      <c r="MT50" s="6"/>
      <c r="MU50" s="6"/>
      <c r="MV50" s="6"/>
      <c r="MW50" s="6"/>
      <c r="MX50" s="6"/>
      <c r="MY50" s="6"/>
      <c r="MZ50" s="6"/>
      <c r="NA50" s="6"/>
      <c r="NB50" s="6"/>
      <c r="NC50" s="6"/>
      <c r="ND50" s="6"/>
      <c r="NE50" s="6"/>
      <c r="NF50" s="6"/>
      <c r="NG50" s="6"/>
      <c r="NH50" s="6"/>
      <c r="NI50" s="6"/>
      <c r="NJ50" s="6"/>
      <c r="NK50" s="6"/>
      <c r="NL50" s="6"/>
      <c r="NM50" s="6"/>
      <c r="NN50" s="6"/>
      <c r="NO50" s="6"/>
      <c r="NP50" s="6"/>
      <c r="NQ50" s="6"/>
      <c r="NR50" s="6"/>
      <c r="NS50" s="6"/>
      <c r="NT50" s="6"/>
      <c r="NU50" s="6"/>
      <c r="NV50" s="6"/>
      <c r="NW50" s="6"/>
      <c r="NX50" s="6"/>
      <c r="NY50" s="6"/>
      <c r="NZ50" s="6"/>
      <c r="OA50" s="6"/>
      <c r="OB50" s="6"/>
      <c r="OC50" s="6"/>
      <c r="OD50" s="6"/>
      <c r="OE50" s="6"/>
      <c r="OF50" s="6"/>
      <c r="OG50" s="6"/>
      <c r="OH50" s="6"/>
      <c r="OI50" s="6"/>
      <c r="OJ50" s="6"/>
      <c r="OK50" s="6"/>
      <c r="OL50" s="6"/>
      <c r="OM50" s="6"/>
      <c r="ON50" s="6"/>
      <c r="OO50" s="6"/>
      <c r="OP50" s="6"/>
      <c r="OQ50" s="6"/>
      <c r="OR50" s="6"/>
      <c r="OS50" s="6"/>
      <c r="OT50" s="6"/>
      <c r="OU50" s="6"/>
      <c r="OV50" s="6"/>
      <c r="OW50" s="6"/>
      <c r="OX50" s="6"/>
      <c r="OY50" s="6"/>
      <c r="OZ50" s="6"/>
      <c r="PA50" s="6"/>
      <c r="PB50" s="6"/>
      <c r="PC50" s="6"/>
      <c r="PD50" s="6"/>
      <c r="PE50" s="6"/>
      <c r="PF50" s="6"/>
      <c r="PG50" s="6"/>
      <c r="PH50" s="6"/>
      <c r="PI50" s="6"/>
      <c r="PJ50" s="6"/>
      <c r="PK50" s="6"/>
      <c r="PL50" s="6"/>
      <c r="PM50" s="6"/>
      <c r="PN50" s="6"/>
      <c r="PO50" s="6"/>
      <c r="PP50" s="6"/>
      <c r="PQ50" s="6"/>
      <c r="PR50" s="6"/>
      <c r="PS50" s="6"/>
      <c r="PT50" s="6"/>
      <c r="PU50" s="6"/>
      <c r="PV50" s="6"/>
      <c r="PW50" s="6"/>
      <c r="PX50" s="6"/>
      <c r="PY50" s="6"/>
      <c r="PZ50" s="6"/>
      <c r="QA50" s="6"/>
      <c r="QB50" s="6"/>
      <c r="QC50" s="6"/>
      <c r="QD50" s="6"/>
      <c r="QE50" s="6"/>
      <c r="QF50" s="6"/>
      <c r="QG50" s="6"/>
      <c r="QH50" s="6"/>
      <c r="QI50" s="6"/>
      <c r="QJ50" s="6"/>
      <c r="QK50" s="6"/>
      <c r="QL50" s="6"/>
      <c r="QM50" s="6"/>
      <c r="QN50" s="6"/>
      <c r="QO50" s="6"/>
      <c r="QP50" s="6"/>
      <c r="QQ50" s="6"/>
      <c r="QR50" s="6"/>
      <c r="QS50" s="6"/>
      <c r="QT50" s="6"/>
      <c r="QU50" s="6"/>
      <c r="QV50" s="6"/>
      <c r="QW50" s="6"/>
      <c r="QX50" s="6"/>
      <c r="QY50" s="6"/>
      <c r="QZ50" s="6"/>
      <c r="RA50" s="6"/>
      <c r="RB50" s="6"/>
      <c r="RC50" s="6"/>
      <c r="RD50" s="6"/>
      <c r="RE50" s="6"/>
      <c r="RF50" s="6"/>
      <c r="RG50" s="6"/>
      <c r="RH50" s="6"/>
      <c r="RI50" s="6"/>
      <c r="RJ50" s="6"/>
      <c r="RK50" s="6"/>
      <c r="RL50" s="6"/>
      <c r="RM50" s="6"/>
      <c r="RN50" s="6"/>
      <c r="RO50" s="6"/>
      <c r="RP50" s="6"/>
      <c r="RQ50" s="6"/>
      <c r="RR50" s="6"/>
      <c r="RS50" s="6"/>
      <c r="RT50" s="6"/>
      <c r="RU50" s="6"/>
      <c r="RV50" s="6"/>
      <c r="RW50" s="6"/>
      <c r="RX50" s="6"/>
      <c r="RY50" s="6"/>
      <c r="RZ50" s="6"/>
      <c r="SA50" s="6"/>
      <c r="SB50" s="6"/>
      <c r="SC50" s="6"/>
      <c r="SD50" s="6"/>
      <c r="SE50" s="6"/>
      <c r="SF50" s="6"/>
      <c r="SG50" s="6"/>
      <c r="SH50" s="6"/>
      <c r="SI50" s="6"/>
      <c r="SJ50" s="6"/>
      <c r="SK50" s="6"/>
      <c r="SL50" s="6"/>
      <c r="SM50" s="6"/>
      <c r="SN50" s="6"/>
      <c r="SO50" s="6"/>
      <c r="SP50" s="6"/>
      <c r="SQ50" s="6"/>
      <c r="SR50" s="6"/>
      <c r="SS50" s="6"/>
      <c r="ST50" s="6"/>
      <c r="SU50" s="6"/>
      <c r="SV50" s="6"/>
      <c r="SW50" s="6"/>
      <c r="SX50" s="6"/>
      <c r="SY50" s="6"/>
      <c r="SZ50" s="6"/>
      <c r="TA50" s="6"/>
      <c r="TB50" s="6"/>
      <c r="TC50" s="6"/>
      <c r="TD50" s="6"/>
      <c r="TE50" s="6"/>
      <c r="TF50" s="6"/>
      <c r="TG50" s="6"/>
      <c r="TH50" s="6"/>
      <c r="TI50" s="6"/>
      <c r="TJ50" s="6"/>
      <c r="TK50" s="6"/>
      <c r="TL50" s="6"/>
      <c r="TM50" s="6"/>
      <c r="TN50" s="6"/>
      <c r="TO50" s="6"/>
      <c r="TP50" s="6"/>
      <c r="TQ50" s="6"/>
      <c r="TR50" s="6"/>
      <c r="TS50" s="6"/>
      <c r="TT50" s="6"/>
      <c r="TU50" s="6"/>
      <c r="TV50" s="6"/>
      <c r="TW50" s="6"/>
      <c r="TX50" s="6"/>
      <c r="TY50" s="6"/>
      <c r="TZ50" s="6"/>
      <c r="UA50" s="6"/>
      <c r="UB50" s="6"/>
      <c r="UC50" s="6"/>
      <c r="UD50" s="6"/>
      <c r="UE50" s="6"/>
      <c r="UF50" s="6"/>
      <c r="UG50" s="6"/>
      <c r="UH50" s="6"/>
      <c r="UI50" s="6"/>
      <c r="UJ50" s="6"/>
      <c r="UK50" s="6"/>
      <c r="UL50" s="6"/>
      <c r="UM50" s="6"/>
      <c r="UN50" s="6"/>
      <c r="UO50" s="6"/>
      <c r="UP50" s="6"/>
      <c r="UQ50" s="6"/>
      <c r="UR50" s="6"/>
      <c r="US50" s="6"/>
      <c r="UT50" s="6"/>
      <c r="UU50" s="6"/>
      <c r="UV50" s="6"/>
      <c r="UW50" s="6"/>
      <c r="UX50" s="6"/>
      <c r="UY50" s="6"/>
      <c r="UZ50" s="6"/>
      <c r="VA50" s="6"/>
      <c r="VB50" s="6"/>
      <c r="VC50" s="6"/>
      <c r="VD50" s="6"/>
      <c r="VE50" s="6"/>
      <c r="VF50" s="6"/>
      <c r="VG50" s="6"/>
      <c r="VH50" s="6"/>
      <c r="VI50" s="6"/>
      <c r="VJ50" s="6"/>
      <c r="VK50" s="6"/>
      <c r="VL50" s="6"/>
      <c r="VM50" s="6"/>
      <c r="VN50" s="6"/>
      <c r="VO50" s="6"/>
      <c r="VP50" s="6"/>
      <c r="VQ50" s="6"/>
      <c r="VR50" s="6"/>
      <c r="VS50" s="6"/>
      <c r="VT50" s="6"/>
      <c r="VU50" s="6"/>
      <c r="VV50" s="6"/>
      <c r="VW50" s="6"/>
      <c r="VX50" s="6"/>
      <c r="VY50" s="6"/>
      <c r="VZ50" s="6"/>
      <c r="WA50" s="6"/>
      <c r="WB50" s="6"/>
      <c r="WC50" s="6"/>
      <c r="WD50" s="6"/>
      <c r="WE50" s="6"/>
      <c r="WF50" s="6"/>
      <c r="WG50" s="6"/>
      <c r="WH50" s="6"/>
      <c r="WI50" s="6"/>
      <c r="WJ50" s="6"/>
      <c r="WK50" s="6"/>
      <c r="WL50" s="6"/>
      <c r="WM50" s="6"/>
      <c r="WN50" s="6"/>
      <c r="WO50" s="6"/>
      <c r="WP50" s="6"/>
      <c r="WQ50" s="6"/>
      <c r="WR50" s="6"/>
      <c r="WS50" s="6"/>
      <c r="WT50" s="6"/>
      <c r="WU50" s="6"/>
      <c r="WV50" s="6"/>
      <c r="WW50" s="6"/>
      <c r="WX50" s="6"/>
      <c r="WY50" s="6"/>
      <c r="WZ50" s="6"/>
      <c r="XA50" s="6"/>
      <c r="XB50" s="6"/>
      <c r="XC50" s="6"/>
      <c r="XD50" s="6"/>
      <c r="XE50" s="6"/>
      <c r="XF50" s="6"/>
      <c r="XG50" s="6"/>
      <c r="XH50" s="6"/>
      <c r="XI50" s="6"/>
      <c r="XJ50" s="6"/>
      <c r="XK50" s="6"/>
      <c r="XL50" s="6"/>
      <c r="XM50" s="6"/>
      <c r="XN50" s="6"/>
      <c r="XO50" s="6"/>
      <c r="XP50" s="6"/>
      <c r="XQ50" s="6"/>
      <c r="XR50" s="6"/>
      <c r="XS50" s="6"/>
      <c r="XT50" s="6"/>
      <c r="XU50" s="6"/>
      <c r="XV50" s="6"/>
      <c r="XW50" s="6"/>
      <c r="XX50" s="6"/>
      <c r="XY50" s="6"/>
      <c r="XZ50" s="6"/>
      <c r="YA50" s="6"/>
      <c r="YB50" s="6"/>
      <c r="YC50" s="6"/>
      <c r="YD50" s="6"/>
      <c r="YE50" s="6"/>
      <c r="YF50" s="6"/>
      <c r="YG50" s="6"/>
      <c r="YH50" s="6"/>
      <c r="YI50" s="6"/>
      <c r="YJ50" s="6"/>
      <c r="YK50" s="6"/>
      <c r="YL50" s="6"/>
      <c r="YM50" s="6"/>
      <c r="YN50" s="6"/>
      <c r="YO50" s="6"/>
      <c r="YP50" s="6"/>
      <c r="YQ50" s="6"/>
      <c r="YR50" s="6"/>
      <c r="YS50" s="6"/>
      <c r="YT50" s="6"/>
      <c r="YU50" s="6"/>
      <c r="YV50" s="6"/>
      <c r="YW50" s="6"/>
      <c r="YX50" s="6"/>
      <c r="YY50" s="6"/>
      <c r="YZ50" s="6"/>
      <c r="ZA50" s="6"/>
      <c r="ZB50" s="6"/>
      <c r="ZC50" s="6"/>
      <c r="ZD50" s="6"/>
      <c r="ZE50" s="6"/>
      <c r="ZF50" s="6"/>
      <c r="ZG50" s="6"/>
      <c r="ZH50" s="6"/>
      <c r="ZI50" s="6"/>
      <c r="ZJ50" s="6"/>
      <c r="ZK50" s="6"/>
      <c r="ZL50" s="6"/>
      <c r="ZM50" s="6"/>
      <c r="ZN50" s="6"/>
      <c r="ZO50" s="6"/>
      <c r="ZP50" s="6"/>
      <c r="ZQ50" s="6"/>
      <c r="ZR50" s="6"/>
      <c r="ZS50" s="6"/>
      <c r="ZT50" s="6"/>
      <c r="ZU50" s="6"/>
      <c r="ZV50" s="6"/>
      <c r="ZW50" s="6"/>
      <c r="ZX50" s="6"/>
      <c r="ZY50" s="6"/>
      <c r="ZZ50" s="6"/>
      <c r="AAA50" s="6"/>
      <c r="AAB50" s="6"/>
      <c r="AAC50" s="6"/>
      <c r="AAD50" s="6"/>
      <c r="AAE50" s="6"/>
      <c r="AAF50" s="6"/>
      <c r="AAG50" s="6"/>
      <c r="AAH50" s="6"/>
      <c r="AAI50" s="6"/>
      <c r="AAJ50" s="6"/>
      <c r="AAK50" s="6"/>
      <c r="AAL50" s="6"/>
      <c r="AAM50" s="6"/>
      <c r="AAN50" s="6"/>
      <c r="AAO50" s="6"/>
      <c r="AAP50" s="6"/>
      <c r="AAQ50" s="6"/>
      <c r="AAR50" s="6"/>
      <c r="AAS50" s="6"/>
      <c r="AAT50" s="6"/>
      <c r="AAU50" s="6"/>
      <c r="AAV50" s="6"/>
      <c r="AAW50" s="6"/>
      <c r="AAX50" s="6"/>
      <c r="AAY50" s="6"/>
      <c r="AAZ50" s="6"/>
      <c r="ABA50" s="6"/>
      <c r="ABB50" s="6"/>
      <c r="ABC50" s="6"/>
      <c r="ABD50" s="6"/>
      <c r="ABE50" s="6"/>
      <c r="ABF50" s="6"/>
      <c r="ABG50" s="6"/>
      <c r="ABH50" s="6"/>
      <c r="ABI50" s="6"/>
      <c r="ABJ50" s="6"/>
      <c r="ABK50" s="6"/>
      <c r="ABL50" s="6"/>
      <c r="ABM50" s="6"/>
      <c r="ABN50" s="6"/>
      <c r="ABO50" s="6"/>
      <c r="ABP50" s="6"/>
      <c r="ABQ50" s="6"/>
      <c r="ABR50" s="6"/>
      <c r="ABS50" s="6"/>
      <c r="ABT50" s="6"/>
      <c r="ABU50" s="6"/>
      <c r="ABV50" s="6"/>
      <c r="ABW50" s="6"/>
      <c r="ABX50" s="6"/>
      <c r="ABY50" s="6"/>
      <c r="ABZ50" s="6"/>
      <c r="ACA50" s="6"/>
      <c r="ACB50" s="6"/>
      <c r="ACC50" s="6"/>
      <c r="ACD50" s="6"/>
      <c r="ACE50" s="6"/>
      <c r="ACF50" s="6"/>
      <c r="ACG50" s="6"/>
      <c r="ACH50" s="6"/>
      <c r="ACI50" s="6"/>
      <c r="ACJ50" s="6"/>
      <c r="ACK50" s="6"/>
      <c r="ACL50" s="6"/>
      <c r="ACM50" s="6"/>
      <c r="ACN50" s="6"/>
      <c r="ACO50" s="6"/>
      <c r="ACP50" s="6"/>
      <c r="ACQ50" s="6"/>
      <c r="ACR50" s="6"/>
      <c r="ACS50" s="6"/>
      <c r="ACT50" s="6"/>
      <c r="ACU50" s="6"/>
      <c r="ACV50" s="6"/>
      <c r="ACW50" s="6"/>
      <c r="ACX50" s="6"/>
      <c r="ACY50" s="6"/>
      <c r="ACZ50" s="6"/>
      <c r="ADA50" s="6"/>
      <c r="ADB50" s="6"/>
    </row>
    <row r="51" spans="1:782" s="3" customFormat="1" ht="38.450000000000003" customHeight="1" x14ac:dyDescent="0.2">
      <c r="A51" s="96" t="s">
        <v>226</v>
      </c>
      <c r="B51" s="69" t="s">
        <v>121</v>
      </c>
      <c r="C51" s="178"/>
      <c r="D51" s="276" t="s">
        <v>171</v>
      </c>
      <c r="E51" s="259" t="s">
        <v>45</v>
      </c>
      <c r="F51" s="52" t="s">
        <v>45</v>
      </c>
      <c r="G51" s="435" t="s">
        <v>202</v>
      </c>
      <c r="H51" s="436"/>
      <c r="I51" s="436"/>
      <c r="J51" s="436"/>
      <c r="K51" s="436"/>
      <c r="L51" s="436"/>
      <c r="M51" s="437"/>
      <c r="N51" s="329"/>
      <c r="O51" s="329"/>
      <c r="P51" s="329"/>
      <c r="Q51" s="329"/>
      <c r="R51" s="329"/>
      <c r="S51" s="329"/>
      <c r="T51" s="199">
        <v>15</v>
      </c>
      <c r="U51" s="199">
        <v>35</v>
      </c>
      <c r="V51" s="143">
        <v>2</v>
      </c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  <c r="IV51" s="6"/>
      <c r="IW51" s="6"/>
      <c r="IX51" s="6"/>
      <c r="IY51" s="6"/>
      <c r="IZ51" s="6"/>
      <c r="JA51" s="6"/>
      <c r="JB51" s="6"/>
      <c r="JC51" s="6"/>
      <c r="JD51" s="6"/>
      <c r="JE51" s="6"/>
      <c r="JF51" s="6"/>
      <c r="JG51" s="6"/>
      <c r="JH51" s="6"/>
      <c r="JI51" s="6"/>
      <c r="JJ51" s="6"/>
      <c r="JK51" s="6"/>
      <c r="JL51" s="6"/>
      <c r="JM51" s="6"/>
      <c r="JN51" s="6"/>
      <c r="JO51" s="6"/>
      <c r="JP51" s="6"/>
      <c r="JQ51" s="6"/>
      <c r="JR51" s="6"/>
      <c r="JS51" s="6"/>
      <c r="JT51" s="6"/>
      <c r="JU51" s="6"/>
      <c r="JV51" s="6"/>
      <c r="JW51" s="6"/>
      <c r="JX51" s="6"/>
      <c r="JY51" s="6"/>
      <c r="JZ51" s="6"/>
      <c r="KA51" s="6"/>
      <c r="KB51" s="6"/>
      <c r="KC51" s="6"/>
      <c r="KD51" s="6"/>
      <c r="KE51" s="6"/>
      <c r="KF51" s="6"/>
      <c r="KG51" s="6"/>
      <c r="KH51" s="6"/>
      <c r="KI51" s="6"/>
      <c r="KJ51" s="6"/>
      <c r="KK51" s="6"/>
      <c r="KL51" s="6"/>
      <c r="KM51" s="6"/>
      <c r="KN51" s="6"/>
      <c r="KO51" s="6"/>
      <c r="KP51" s="6"/>
      <c r="KQ51" s="6"/>
      <c r="KR51" s="6"/>
      <c r="KS51" s="6"/>
      <c r="KT51" s="6"/>
      <c r="KU51" s="6"/>
      <c r="KV51" s="6"/>
      <c r="KW51" s="6"/>
      <c r="KX51" s="6"/>
      <c r="KY51" s="6"/>
      <c r="KZ51" s="6"/>
      <c r="LA51" s="6"/>
      <c r="LB51" s="6"/>
      <c r="LC51" s="6"/>
      <c r="LD51" s="6"/>
      <c r="LE51" s="6"/>
      <c r="LF51" s="6"/>
      <c r="LG51" s="6"/>
      <c r="LH51" s="6"/>
      <c r="LI51" s="6"/>
      <c r="LJ51" s="6"/>
      <c r="LK51" s="6"/>
      <c r="LL51" s="6"/>
      <c r="LM51" s="6"/>
      <c r="LN51" s="6"/>
      <c r="LO51" s="6"/>
      <c r="LP51" s="6"/>
      <c r="LQ51" s="6"/>
      <c r="LR51" s="6"/>
      <c r="LS51" s="6"/>
      <c r="LT51" s="6"/>
      <c r="LU51" s="6"/>
      <c r="LV51" s="6"/>
      <c r="LW51" s="6"/>
      <c r="LX51" s="6"/>
      <c r="LY51" s="6"/>
      <c r="LZ51" s="6"/>
      <c r="MA51" s="6"/>
      <c r="MB51" s="6"/>
      <c r="MC51" s="6"/>
      <c r="MD51" s="6"/>
      <c r="ME51" s="6"/>
      <c r="MF51" s="6"/>
      <c r="MG51" s="6"/>
      <c r="MH51" s="6"/>
      <c r="MI51" s="6"/>
      <c r="MJ51" s="6"/>
      <c r="MK51" s="6"/>
      <c r="ML51" s="6"/>
      <c r="MM51" s="6"/>
      <c r="MN51" s="6"/>
      <c r="MO51" s="6"/>
      <c r="MP51" s="6"/>
      <c r="MQ51" s="6"/>
      <c r="MR51" s="6"/>
      <c r="MS51" s="6"/>
      <c r="MT51" s="6"/>
      <c r="MU51" s="6"/>
      <c r="MV51" s="6"/>
      <c r="MW51" s="6"/>
      <c r="MX51" s="6"/>
      <c r="MY51" s="6"/>
      <c r="MZ51" s="6"/>
      <c r="NA51" s="6"/>
      <c r="NB51" s="6"/>
      <c r="NC51" s="6"/>
      <c r="ND51" s="6"/>
      <c r="NE51" s="6"/>
      <c r="NF51" s="6"/>
      <c r="NG51" s="6"/>
      <c r="NH51" s="6"/>
      <c r="NI51" s="6"/>
      <c r="NJ51" s="6"/>
      <c r="NK51" s="6"/>
      <c r="NL51" s="6"/>
      <c r="NM51" s="6"/>
      <c r="NN51" s="6"/>
      <c r="NO51" s="6"/>
      <c r="NP51" s="6"/>
      <c r="NQ51" s="6"/>
      <c r="NR51" s="6"/>
      <c r="NS51" s="6"/>
      <c r="NT51" s="6"/>
      <c r="NU51" s="6"/>
      <c r="NV51" s="6"/>
      <c r="NW51" s="6"/>
      <c r="NX51" s="6"/>
      <c r="NY51" s="6"/>
      <c r="NZ51" s="6"/>
      <c r="OA51" s="6"/>
      <c r="OB51" s="6"/>
      <c r="OC51" s="6"/>
      <c r="OD51" s="6"/>
      <c r="OE51" s="6"/>
      <c r="OF51" s="6"/>
      <c r="OG51" s="6"/>
      <c r="OH51" s="6"/>
      <c r="OI51" s="6"/>
      <c r="OJ51" s="6"/>
      <c r="OK51" s="6"/>
      <c r="OL51" s="6"/>
      <c r="OM51" s="6"/>
      <c r="ON51" s="6"/>
      <c r="OO51" s="6"/>
      <c r="OP51" s="6"/>
      <c r="OQ51" s="6"/>
      <c r="OR51" s="6"/>
      <c r="OS51" s="6"/>
      <c r="OT51" s="6"/>
      <c r="OU51" s="6"/>
      <c r="OV51" s="6"/>
      <c r="OW51" s="6"/>
      <c r="OX51" s="6"/>
      <c r="OY51" s="6"/>
      <c r="OZ51" s="6"/>
      <c r="PA51" s="6"/>
      <c r="PB51" s="6"/>
      <c r="PC51" s="6"/>
      <c r="PD51" s="6"/>
      <c r="PE51" s="6"/>
      <c r="PF51" s="6"/>
      <c r="PG51" s="6"/>
      <c r="PH51" s="6"/>
      <c r="PI51" s="6"/>
      <c r="PJ51" s="6"/>
      <c r="PK51" s="6"/>
      <c r="PL51" s="6"/>
      <c r="PM51" s="6"/>
      <c r="PN51" s="6"/>
      <c r="PO51" s="6"/>
      <c r="PP51" s="6"/>
      <c r="PQ51" s="6"/>
      <c r="PR51" s="6"/>
      <c r="PS51" s="6"/>
      <c r="PT51" s="6"/>
      <c r="PU51" s="6"/>
      <c r="PV51" s="6"/>
      <c r="PW51" s="6"/>
      <c r="PX51" s="6"/>
      <c r="PY51" s="6"/>
      <c r="PZ51" s="6"/>
      <c r="QA51" s="6"/>
      <c r="QB51" s="6"/>
      <c r="QC51" s="6"/>
      <c r="QD51" s="6"/>
      <c r="QE51" s="6"/>
      <c r="QF51" s="6"/>
      <c r="QG51" s="6"/>
      <c r="QH51" s="6"/>
      <c r="QI51" s="6"/>
      <c r="QJ51" s="6"/>
      <c r="QK51" s="6"/>
      <c r="QL51" s="6"/>
      <c r="QM51" s="6"/>
      <c r="QN51" s="6"/>
      <c r="QO51" s="6"/>
      <c r="QP51" s="6"/>
      <c r="QQ51" s="6"/>
      <c r="QR51" s="6"/>
      <c r="QS51" s="6"/>
      <c r="QT51" s="6"/>
      <c r="QU51" s="6"/>
      <c r="QV51" s="6"/>
      <c r="QW51" s="6"/>
      <c r="QX51" s="6"/>
      <c r="QY51" s="6"/>
      <c r="QZ51" s="6"/>
      <c r="RA51" s="6"/>
      <c r="RB51" s="6"/>
      <c r="RC51" s="6"/>
      <c r="RD51" s="6"/>
      <c r="RE51" s="6"/>
      <c r="RF51" s="6"/>
      <c r="RG51" s="6"/>
      <c r="RH51" s="6"/>
      <c r="RI51" s="6"/>
      <c r="RJ51" s="6"/>
      <c r="RK51" s="6"/>
      <c r="RL51" s="6"/>
      <c r="RM51" s="6"/>
      <c r="RN51" s="6"/>
      <c r="RO51" s="6"/>
      <c r="RP51" s="6"/>
      <c r="RQ51" s="6"/>
      <c r="RR51" s="6"/>
      <c r="RS51" s="6"/>
      <c r="RT51" s="6"/>
      <c r="RU51" s="6"/>
      <c r="RV51" s="6"/>
      <c r="RW51" s="6"/>
      <c r="RX51" s="6"/>
      <c r="RY51" s="6"/>
      <c r="RZ51" s="6"/>
      <c r="SA51" s="6"/>
      <c r="SB51" s="6"/>
      <c r="SC51" s="6"/>
      <c r="SD51" s="6"/>
      <c r="SE51" s="6"/>
      <c r="SF51" s="6"/>
      <c r="SG51" s="6"/>
      <c r="SH51" s="6"/>
      <c r="SI51" s="6"/>
      <c r="SJ51" s="6"/>
      <c r="SK51" s="6"/>
      <c r="SL51" s="6"/>
      <c r="SM51" s="6"/>
      <c r="SN51" s="6"/>
      <c r="SO51" s="6"/>
      <c r="SP51" s="6"/>
      <c r="SQ51" s="6"/>
      <c r="SR51" s="6"/>
      <c r="SS51" s="6"/>
      <c r="ST51" s="6"/>
      <c r="SU51" s="6"/>
      <c r="SV51" s="6"/>
      <c r="SW51" s="6"/>
      <c r="SX51" s="6"/>
      <c r="SY51" s="6"/>
      <c r="SZ51" s="6"/>
      <c r="TA51" s="6"/>
      <c r="TB51" s="6"/>
      <c r="TC51" s="6"/>
      <c r="TD51" s="6"/>
      <c r="TE51" s="6"/>
      <c r="TF51" s="6"/>
      <c r="TG51" s="6"/>
      <c r="TH51" s="6"/>
      <c r="TI51" s="6"/>
      <c r="TJ51" s="6"/>
      <c r="TK51" s="6"/>
      <c r="TL51" s="6"/>
      <c r="TM51" s="6"/>
      <c r="TN51" s="6"/>
      <c r="TO51" s="6"/>
      <c r="TP51" s="6"/>
      <c r="TQ51" s="6"/>
      <c r="TR51" s="6"/>
      <c r="TS51" s="6"/>
      <c r="TT51" s="6"/>
      <c r="TU51" s="6"/>
      <c r="TV51" s="6"/>
      <c r="TW51" s="6"/>
      <c r="TX51" s="6"/>
      <c r="TY51" s="6"/>
      <c r="TZ51" s="6"/>
      <c r="UA51" s="6"/>
      <c r="UB51" s="6"/>
      <c r="UC51" s="6"/>
      <c r="UD51" s="6"/>
      <c r="UE51" s="6"/>
      <c r="UF51" s="6"/>
      <c r="UG51" s="6"/>
      <c r="UH51" s="6"/>
      <c r="UI51" s="6"/>
      <c r="UJ51" s="6"/>
      <c r="UK51" s="6"/>
      <c r="UL51" s="6"/>
      <c r="UM51" s="6"/>
      <c r="UN51" s="6"/>
      <c r="UO51" s="6"/>
      <c r="UP51" s="6"/>
      <c r="UQ51" s="6"/>
      <c r="UR51" s="6"/>
      <c r="US51" s="6"/>
      <c r="UT51" s="6"/>
      <c r="UU51" s="6"/>
      <c r="UV51" s="6"/>
      <c r="UW51" s="6"/>
      <c r="UX51" s="6"/>
      <c r="UY51" s="6"/>
      <c r="UZ51" s="6"/>
      <c r="VA51" s="6"/>
      <c r="VB51" s="6"/>
      <c r="VC51" s="6"/>
      <c r="VD51" s="6"/>
      <c r="VE51" s="6"/>
      <c r="VF51" s="6"/>
      <c r="VG51" s="6"/>
      <c r="VH51" s="6"/>
      <c r="VI51" s="6"/>
      <c r="VJ51" s="6"/>
      <c r="VK51" s="6"/>
      <c r="VL51" s="6"/>
      <c r="VM51" s="6"/>
      <c r="VN51" s="6"/>
      <c r="VO51" s="6"/>
      <c r="VP51" s="6"/>
      <c r="VQ51" s="6"/>
      <c r="VR51" s="6"/>
      <c r="VS51" s="6"/>
      <c r="VT51" s="6"/>
      <c r="VU51" s="6"/>
      <c r="VV51" s="6"/>
      <c r="VW51" s="6"/>
      <c r="VX51" s="6"/>
      <c r="VY51" s="6"/>
      <c r="VZ51" s="6"/>
      <c r="WA51" s="6"/>
      <c r="WB51" s="6"/>
      <c r="WC51" s="6"/>
      <c r="WD51" s="6"/>
      <c r="WE51" s="6"/>
      <c r="WF51" s="6"/>
      <c r="WG51" s="6"/>
      <c r="WH51" s="6"/>
      <c r="WI51" s="6"/>
      <c r="WJ51" s="6"/>
      <c r="WK51" s="6"/>
      <c r="WL51" s="6"/>
      <c r="WM51" s="6"/>
      <c r="WN51" s="6"/>
      <c r="WO51" s="6"/>
      <c r="WP51" s="6"/>
      <c r="WQ51" s="6"/>
      <c r="WR51" s="6"/>
      <c r="WS51" s="6"/>
      <c r="WT51" s="6"/>
      <c r="WU51" s="6"/>
      <c r="WV51" s="6"/>
      <c r="WW51" s="6"/>
      <c r="WX51" s="6"/>
      <c r="WY51" s="6"/>
      <c r="WZ51" s="6"/>
      <c r="XA51" s="6"/>
      <c r="XB51" s="6"/>
      <c r="XC51" s="6"/>
      <c r="XD51" s="6"/>
      <c r="XE51" s="6"/>
      <c r="XF51" s="6"/>
      <c r="XG51" s="6"/>
      <c r="XH51" s="6"/>
      <c r="XI51" s="6"/>
      <c r="XJ51" s="6"/>
      <c r="XK51" s="6"/>
      <c r="XL51" s="6"/>
      <c r="XM51" s="6"/>
      <c r="XN51" s="6"/>
      <c r="XO51" s="6"/>
      <c r="XP51" s="6"/>
      <c r="XQ51" s="6"/>
      <c r="XR51" s="6"/>
      <c r="XS51" s="6"/>
      <c r="XT51" s="6"/>
      <c r="XU51" s="6"/>
      <c r="XV51" s="6"/>
      <c r="XW51" s="6"/>
      <c r="XX51" s="6"/>
      <c r="XY51" s="6"/>
      <c r="XZ51" s="6"/>
      <c r="YA51" s="6"/>
      <c r="YB51" s="6"/>
      <c r="YC51" s="6"/>
      <c r="YD51" s="6"/>
      <c r="YE51" s="6"/>
      <c r="YF51" s="6"/>
      <c r="YG51" s="6"/>
      <c r="YH51" s="6"/>
      <c r="YI51" s="6"/>
      <c r="YJ51" s="6"/>
      <c r="YK51" s="6"/>
      <c r="YL51" s="6"/>
      <c r="YM51" s="6"/>
      <c r="YN51" s="6"/>
      <c r="YO51" s="6"/>
      <c r="YP51" s="6"/>
      <c r="YQ51" s="6"/>
      <c r="YR51" s="6"/>
      <c r="YS51" s="6"/>
      <c r="YT51" s="6"/>
      <c r="YU51" s="6"/>
      <c r="YV51" s="6"/>
      <c r="YW51" s="6"/>
      <c r="YX51" s="6"/>
      <c r="YY51" s="6"/>
      <c r="YZ51" s="6"/>
      <c r="ZA51" s="6"/>
      <c r="ZB51" s="6"/>
      <c r="ZC51" s="6"/>
      <c r="ZD51" s="6"/>
      <c r="ZE51" s="6"/>
      <c r="ZF51" s="6"/>
      <c r="ZG51" s="6"/>
      <c r="ZH51" s="6"/>
      <c r="ZI51" s="6"/>
      <c r="ZJ51" s="6"/>
      <c r="ZK51" s="6"/>
      <c r="ZL51" s="6"/>
      <c r="ZM51" s="6"/>
      <c r="ZN51" s="6"/>
      <c r="ZO51" s="6"/>
      <c r="ZP51" s="6"/>
      <c r="ZQ51" s="6"/>
      <c r="ZR51" s="6"/>
      <c r="ZS51" s="6"/>
      <c r="ZT51" s="6"/>
      <c r="ZU51" s="6"/>
      <c r="ZV51" s="6"/>
      <c r="ZW51" s="6"/>
      <c r="ZX51" s="6"/>
      <c r="ZY51" s="6"/>
      <c r="ZZ51" s="6"/>
      <c r="AAA51" s="6"/>
      <c r="AAB51" s="6"/>
      <c r="AAC51" s="6"/>
      <c r="AAD51" s="6"/>
      <c r="AAE51" s="6"/>
      <c r="AAF51" s="6"/>
      <c r="AAG51" s="6"/>
      <c r="AAH51" s="6"/>
      <c r="AAI51" s="6"/>
      <c r="AAJ51" s="6"/>
      <c r="AAK51" s="6"/>
      <c r="AAL51" s="6"/>
      <c r="AAM51" s="6"/>
      <c r="AAN51" s="6"/>
      <c r="AAO51" s="6"/>
      <c r="AAP51" s="6"/>
      <c r="AAQ51" s="6"/>
      <c r="AAR51" s="6"/>
      <c r="AAS51" s="6"/>
      <c r="AAT51" s="6"/>
      <c r="AAU51" s="6"/>
      <c r="AAV51" s="6"/>
      <c r="AAW51" s="6"/>
      <c r="AAX51" s="6"/>
      <c r="AAY51" s="6"/>
      <c r="AAZ51" s="6"/>
      <c r="ABA51" s="6"/>
      <c r="ABB51" s="6"/>
      <c r="ABC51" s="6"/>
      <c r="ABD51" s="6"/>
      <c r="ABE51" s="6"/>
      <c r="ABF51" s="6"/>
      <c r="ABG51" s="6"/>
      <c r="ABH51" s="6"/>
      <c r="ABI51" s="6"/>
      <c r="ABJ51" s="6"/>
      <c r="ABK51" s="6"/>
      <c r="ABL51" s="6"/>
      <c r="ABM51" s="6"/>
      <c r="ABN51" s="6"/>
      <c r="ABO51" s="6"/>
      <c r="ABP51" s="6"/>
      <c r="ABQ51" s="6"/>
      <c r="ABR51" s="6"/>
      <c r="ABS51" s="6"/>
      <c r="ABT51" s="6"/>
      <c r="ABU51" s="6"/>
      <c r="ABV51" s="6"/>
      <c r="ABW51" s="6"/>
      <c r="ABX51" s="6"/>
      <c r="ABY51" s="6"/>
      <c r="ABZ51" s="6"/>
      <c r="ACA51" s="6"/>
      <c r="ACB51" s="6"/>
      <c r="ACC51" s="6"/>
      <c r="ACD51" s="6"/>
      <c r="ACE51" s="6"/>
      <c r="ACF51" s="6"/>
      <c r="ACG51" s="6"/>
      <c r="ACH51" s="6"/>
      <c r="ACI51" s="6"/>
      <c r="ACJ51" s="6"/>
      <c r="ACK51" s="6"/>
      <c r="ACL51" s="6"/>
      <c r="ACM51" s="6"/>
      <c r="ACN51" s="6"/>
      <c r="ACO51" s="6"/>
      <c r="ACP51" s="6"/>
      <c r="ACQ51" s="6"/>
      <c r="ACR51" s="6"/>
      <c r="ACS51" s="6"/>
      <c r="ACT51" s="6"/>
      <c r="ACU51" s="6"/>
      <c r="ACV51" s="6"/>
      <c r="ACW51" s="6"/>
      <c r="ACX51" s="6"/>
      <c r="ACY51" s="6"/>
      <c r="ACZ51" s="6"/>
      <c r="ADA51" s="6"/>
      <c r="ADB51" s="6"/>
    </row>
    <row r="52" spans="1:782" s="3" customFormat="1" ht="38.450000000000003" customHeight="1" x14ac:dyDescent="0.2">
      <c r="A52" s="161" t="s">
        <v>155</v>
      </c>
      <c r="B52" s="69" t="s">
        <v>121</v>
      </c>
      <c r="C52" s="178"/>
      <c r="D52" s="276" t="s">
        <v>141</v>
      </c>
      <c r="E52" s="259" t="s">
        <v>45</v>
      </c>
      <c r="F52" s="52" t="s">
        <v>45</v>
      </c>
      <c r="G52" s="435" t="s">
        <v>202</v>
      </c>
      <c r="H52" s="436"/>
      <c r="I52" s="436"/>
      <c r="J52" s="436"/>
      <c r="K52" s="436"/>
      <c r="L52" s="436"/>
      <c r="M52" s="437"/>
      <c r="N52" s="329"/>
      <c r="O52" s="329"/>
      <c r="P52" s="329"/>
      <c r="Q52" s="329"/>
      <c r="R52" s="329"/>
      <c r="S52" s="329"/>
      <c r="T52" s="199">
        <v>15</v>
      </c>
      <c r="U52" s="199">
        <v>35</v>
      </c>
      <c r="V52" s="143">
        <v>2</v>
      </c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  <c r="FY52" s="6"/>
      <c r="FZ52" s="6"/>
      <c r="GA52" s="6"/>
      <c r="GB52" s="6"/>
      <c r="GC52" s="6"/>
      <c r="GD52" s="6"/>
      <c r="GE52" s="6"/>
      <c r="GF52" s="6"/>
      <c r="GG52" s="6"/>
      <c r="GH52" s="6"/>
      <c r="GI52" s="6"/>
      <c r="GJ52" s="6"/>
      <c r="GK52" s="6"/>
      <c r="GL52" s="6"/>
      <c r="GM52" s="6"/>
      <c r="GN52" s="6"/>
      <c r="GO52" s="6"/>
      <c r="GP52" s="6"/>
      <c r="GQ52" s="6"/>
      <c r="GR52" s="6"/>
      <c r="GS52" s="6"/>
      <c r="GT52" s="6"/>
      <c r="GU52" s="6"/>
      <c r="GV52" s="6"/>
      <c r="GW52" s="6"/>
      <c r="GX52" s="6"/>
      <c r="GY52" s="6"/>
      <c r="GZ52" s="6"/>
      <c r="HA52" s="6"/>
      <c r="HB52" s="6"/>
      <c r="HC52" s="6"/>
      <c r="HD52" s="6"/>
      <c r="HE52" s="6"/>
      <c r="HF52" s="6"/>
      <c r="HG52" s="6"/>
      <c r="HH52" s="6"/>
      <c r="HI52" s="6"/>
      <c r="HJ52" s="6"/>
      <c r="HK52" s="6"/>
      <c r="HL52" s="6"/>
      <c r="HM52" s="6"/>
      <c r="HN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A52" s="6"/>
      <c r="IB52" s="6"/>
      <c r="IC52" s="6"/>
      <c r="ID52" s="6"/>
      <c r="IE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P52" s="6"/>
      <c r="IQ52" s="6"/>
      <c r="IR52" s="6"/>
      <c r="IS52" s="6"/>
      <c r="IT52" s="6"/>
      <c r="IU52" s="6"/>
      <c r="IV52" s="6"/>
      <c r="IW52" s="6"/>
      <c r="IX52" s="6"/>
      <c r="IY52" s="6"/>
      <c r="IZ52" s="6"/>
      <c r="JA52" s="6"/>
      <c r="JB52" s="6"/>
      <c r="JC52" s="6"/>
      <c r="JD52" s="6"/>
      <c r="JE52" s="6"/>
      <c r="JF52" s="6"/>
      <c r="JG52" s="6"/>
      <c r="JH52" s="6"/>
      <c r="JI52" s="6"/>
      <c r="JJ52" s="6"/>
      <c r="JK52" s="6"/>
      <c r="JL52" s="6"/>
      <c r="JM52" s="6"/>
      <c r="JN52" s="6"/>
      <c r="JO52" s="6"/>
      <c r="JP52" s="6"/>
      <c r="JQ52" s="6"/>
      <c r="JR52" s="6"/>
      <c r="JS52" s="6"/>
      <c r="JT52" s="6"/>
      <c r="JU52" s="6"/>
      <c r="JV52" s="6"/>
      <c r="JW52" s="6"/>
      <c r="JX52" s="6"/>
      <c r="JY52" s="6"/>
      <c r="JZ52" s="6"/>
      <c r="KA52" s="6"/>
      <c r="KB52" s="6"/>
      <c r="KC52" s="6"/>
      <c r="KD52" s="6"/>
      <c r="KE52" s="6"/>
      <c r="KF52" s="6"/>
      <c r="KG52" s="6"/>
      <c r="KH52" s="6"/>
      <c r="KI52" s="6"/>
      <c r="KJ52" s="6"/>
      <c r="KK52" s="6"/>
      <c r="KL52" s="6"/>
      <c r="KM52" s="6"/>
      <c r="KN52" s="6"/>
      <c r="KO52" s="6"/>
      <c r="KP52" s="6"/>
      <c r="KQ52" s="6"/>
      <c r="KR52" s="6"/>
      <c r="KS52" s="6"/>
      <c r="KT52" s="6"/>
      <c r="KU52" s="6"/>
      <c r="KV52" s="6"/>
      <c r="KW52" s="6"/>
      <c r="KX52" s="6"/>
      <c r="KY52" s="6"/>
      <c r="KZ52" s="6"/>
      <c r="LA52" s="6"/>
      <c r="LB52" s="6"/>
      <c r="LC52" s="6"/>
      <c r="LD52" s="6"/>
      <c r="LE52" s="6"/>
      <c r="LF52" s="6"/>
      <c r="LG52" s="6"/>
      <c r="LH52" s="6"/>
      <c r="LI52" s="6"/>
      <c r="LJ52" s="6"/>
      <c r="LK52" s="6"/>
      <c r="LL52" s="6"/>
      <c r="LM52" s="6"/>
      <c r="LN52" s="6"/>
      <c r="LO52" s="6"/>
      <c r="LP52" s="6"/>
      <c r="LQ52" s="6"/>
      <c r="LR52" s="6"/>
      <c r="LS52" s="6"/>
      <c r="LT52" s="6"/>
      <c r="LU52" s="6"/>
      <c r="LV52" s="6"/>
      <c r="LW52" s="6"/>
      <c r="LX52" s="6"/>
      <c r="LY52" s="6"/>
      <c r="LZ52" s="6"/>
      <c r="MA52" s="6"/>
      <c r="MB52" s="6"/>
      <c r="MC52" s="6"/>
      <c r="MD52" s="6"/>
      <c r="ME52" s="6"/>
      <c r="MF52" s="6"/>
      <c r="MG52" s="6"/>
      <c r="MH52" s="6"/>
      <c r="MI52" s="6"/>
      <c r="MJ52" s="6"/>
      <c r="MK52" s="6"/>
      <c r="ML52" s="6"/>
      <c r="MM52" s="6"/>
      <c r="MN52" s="6"/>
      <c r="MO52" s="6"/>
      <c r="MP52" s="6"/>
      <c r="MQ52" s="6"/>
      <c r="MR52" s="6"/>
      <c r="MS52" s="6"/>
      <c r="MT52" s="6"/>
      <c r="MU52" s="6"/>
      <c r="MV52" s="6"/>
      <c r="MW52" s="6"/>
      <c r="MX52" s="6"/>
      <c r="MY52" s="6"/>
      <c r="MZ52" s="6"/>
      <c r="NA52" s="6"/>
      <c r="NB52" s="6"/>
      <c r="NC52" s="6"/>
      <c r="ND52" s="6"/>
      <c r="NE52" s="6"/>
      <c r="NF52" s="6"/>
      <c r="NG52" s="6"/>
      <c r="NH52" s="6"/>
      <c r="NI52" s="6"/>
      <c r="NJ52" s="6"/>
      <c r="NK52" s="6"/>
      <c r="NL52" s="6"/>
      <c r="NM52" s="6"/>
      <c r="NN52" s="6"/>
      <c r="NO52" s="6"/>
      <c r="NP52" s="6"/>
      <c r="NQ52" s="6"/>
      <c r="NR52" s="6"/>
      <c r="NS52" s="6"/>
      <c r="NT52" s="6"/>
      <c r="NU52" s="6"/>
      <c r="NV52" s="6"/>
      <c r="NW52" s="6"/>
      <c r="NX52" s="6"/>
      <c r="NY52" s="6"/>
      <c r="NZ52" s="6"/>
      <c r="OA52" s="6"/>
      <c r="OB52" s="6"/>
      <c r="OC52" s="6"/>
      <c r="OD52" s="6"/>
      <c r="OE52" s="6"/>
      <c r="OF52" s="6"/>
      <c r="OG52" s="6"/>
      <c r="OH52" s="6"/>
      <c r="OI52" s="6"/>
      <c r="OJ52" s="6"/>
      <c r="OK52" s="6"/>
      <c r="OL52" s="6"/>
      <c r="OM52" s="6"/>
      <c r="ON52" s="6"/>
      <c r="OO52" s="6"/>
      <c r="OP52" s="6"/>
      <c r="OQ52" s="6"/>
      <c r="OR52" s="6"/>
      <c r="OS52" s="6"/>
      <c r="OT52" s="6"/>
      <c r="OU52" s="6"/>
      <c r="OV52" s="6"/>
      <c r="OW52" s="6"/>
      <c r="OX52" s="6"/>
      <c r="OY52" s="6"/>
      <c r="OZ52" s="6"/>
      <c r="PA52" s="6"/>
      <c r="PB52" s="6"/>
      <c r="PC52" s="6"/>
      <c r="PD52" s="6"/>
      <c r="PE52" s="6"/>
      <c r="PF52" s="6"/>
      <c r="PG52" s="6"/>
      <c r="PH52" s="6"/>
      <c r="PI52" s="6"/>
      <c r="PJ52" s="6"/>
      <c r="PK52" s="6"/>
      <c r="PL52" s="6"/>
      <c r="PM52" s="6"/>
      <c r="PN52" s="6"/>
      <c r="PO52" s="6"/>
      <c r="PP52" s="6"/>
      <c r="PQ52" s="6"/>
      <c r="PR52" s="6"/>
      <c r="PS52" s="6"/>
      <c r="PT52" s="6"/>
      <c r="PU52" s="6"/>
      <c r="PV52" s="6"/>
      <c r="PW52" s="6"/>
      <c r="PX52" s="6"/>
      <c r="PY52" s="6"/>
      <c r="PZ52" s="6"/>
      <c r="QA52" s="6"/>
      <c r="QB52" s="6"/>
      <c r="QC52" s="6"/>
      <c r="QD52" s="6"/>
      <c r="QE52" s="6"/>
      <c r="QF52" s="6"/>
      <c r="QG52" s="6"/>
      <c r="QH52" s="6"/>
      <c r="QI52" s="6"/>
      <c r="QJ52" s="6"/>
      <c r="QK52" s="6"/>
      <c r="QL52" s="6"/>
      <c r="QM52" s="6"/>
      <c r="QN52" s="6"/>
      <c r="QO52" s="6"/>
      <c r="QP52" s="6"/>
      <c r="QQ52" s="6"/>
      <c r="QR52" s="6"/>
      <c r="QS52" s="6"/>
      <c r="QT52" s="6"/>
      <c r="QU52" s="6"/>
      <c r="QV52" s="6"/>
      <c r="QW52" s="6"/>
      <c r="QX52" s="6"/>
      <c r="QY52" s="6"/>
      <c r="QZ52" s="6"/>
      <c r="RA52" s="6"/>
      <c r="RB52" s="6"/>
      <c r="RC52" s="6"/>
      <c r="RD52" s="6"/>
      <c r="RE52" s="6"/>
      <c r="RF52" s="6"/>
      <c r="RG52" s="6"/>
      <c r="RH52" s="6"/>
      <c r="RI52" s="6"/>
      <c r="RJ52" s="6"/>
      <c r="RK52" s="6"/>
      <c r="RL52" s="6"/>
      <c r="RM52" s="6"/>
      <c r="RN52" s="6"/>
      <c r="RO52" s="6"/>
      <c r="RP52" s="6"/>
      <c r="RQ52" s="6"/>
      <c r="RR52" s="6"/>
      <c r="RS52" s="6"/>
      <c r="RT52" s="6"/>
      <c r="RU52" s="6"/>
      <c r="RV52" s="6"/>
      <c r="RW52" s="6"/>
      <c r="RX52" s="6"/>
      <c r="RY52" s="6"/>
      <c r="RZ52" s="6"/>
      <c r="SA52" s="6"/>
      <c r="SB52" s="6"/>
      <c r="SC52" s="6"/>
      <c r="SD52" s="6"/>
      <c r="SE52" s="6"/>
      <c r="SF52" s="6"/>
      <c r="SG52" s="6"/>
      <c r="SH52" s="6"/>
      <c r="SI52" s="6"/>
      <c r="SJ52" s="6"/>
      <c r="SK52" s="6"/>
      <c r="SL52" s="6"/>
      <c r="SM52" s="6"/>
      <c r="SN52" s="6"/>
      <c r="SO52" s="6"/>
      <c r="SP52" s="6"/>
      <c r="SQ52" s="6"/>
      <c r="SR52" s="6"/>
      <c r="SS52" s="6"/>
      <c r="ST52" s="6"/>
      <c r="SU52" s="6"/>
      <c r="SV52" s="6"/>
      <c r="SW52" s="6"/>
      <c r="SX52" s="6"/>
      <c r="SY52" s="6"/>
      <c r="SZ52" s="6"/>
      <c r="TA52" s="6"/>
      <c r="TB52" s="6"/>
      <c r="TC52" s="6"/>
      <c r="TD52" s="6"/>
      <c r="TE52" s="6"/>
      <c r="TF52" s="6"/>
      <c r="TG52" s="6"/>
      <c r="TH52" s="6"/>
      <c r="TI52" s="6"/>
      <c r="TJ52" s="6"/>
      <c r="TK52" s="6"/>
      <c r="TL52" s="6"/>
      <c r="TM52" s="6"/>
      <c r="TN52" s="6"/>
      <c r="TO52" s="6"/>
      <c r="TP52" s="6"/>
      <c r="TQ52" s="6"/>
      <c r="TR52" s="6"/>
      <c r="TS52" s="6"/>
      <c r="TT52" s="6"/>
      <c r="TU52" s="6"/>
      <c r="TV52" s="6"/>
      <c r="TW52" s="6"/>
      <c r="TX52" s="6"/>
      <c r="TY52" s="6"/>
      <c r="TZ52" s="6"/>
      <c r="UA52" s="6"/>
      <c r="UB52" s="6"/>
      <c r="UC52" s="6"/>
      <c r="UD52" s="6"/>
      <c r="UE52" s="6"/>
      <c r="UF52" s="6"/>
      <c r="UG52" s="6"/>
      <c r="UH52" s="6"/>
      <c r="UI52" s="6"/>
      <c r="UJ52" s="6"/>
      <c r="UK52" s="6"/>
      <c r="UL52" s="6"/>
      <c r="UM52" s="6"/>
      <c r="UN52" s="6"/>
      <c r="UO52" s="6"/>
      <c r="UP52" s="6"/>
      <c r="UQ52" s="6"/>
      <c r="UR52" s="6"/>
      <c r="US52" s="6"/>
      <c r="UT52" s="6"/>
      <c r="UU52" s="6"/>
      <c r="UV52" s="6"/>
      <c r="UW52" s="6"/>
      <c r="UX52" s="6"/>
      <c r="UY52" s="6"/>
      <c r="UZ52" s="6"/>
      <c r="VA52" s="6"/>
      <c r="VB52" s="6"/>
      <c r="VC52" s="6"/>
      <c r="VD52" s="6"/>
      <c r="VE52" s="6"/>
      <c r="VF52" s="6"/>
      <c r="VG52" s="6"/>
      <c r="VH52" s="6"/>
      <c r="VI52" s="6"/>
      <c r="VJ52" s="6"/>
      <c r="VK52" s="6"/>
      <c r="VL52" s="6"/>
      <c r="VM52" s="6"/>
      <c r="VN52" s="6"/>
      <c r="VO52" s="6"/>
      <c r="VP52" s="6"/>
      <c r="VQ52" s="6"/>
      <c r="VR52" s="6"/>
      <c r="VS52" s="6"/>
      <c r="VT52" s="6"/>
      <c r="VU52" s="6"/>
      <c r="VV52" s="6"/>
      <c r="VW52" s="6"/>
      <c r="VX52" s="6"/>
      <c r="VY52" s="6"/>
      <c r="VZ52" s="6"/>
      <c r="WA52" s="6"/>
      <c r="WB52" s="6"/>
      <c r="WC52" s="6"/>
      <c r="WD52" s="6"/>
      <c r="WE52" s="6"/>
      <c r="WF52" s="6"/>
      <c r="WG52" s="6"/>
      <c r="WH52" s="6"/>
      <c r="WI52" s="6"/>
      <c r="WJ52" s="6"/>
      <c r="WK52" s="6"/>
      <c r="WL52" s="6"/>
      <c r="WM52" s="6"/>
      <c r="WN52" s="6"/>
      <c r="WO52" s="6"/>
      <c r="WP52" s="6"/>
      <c r="WQ52" s="6"/>
      <c r="WR52" s="6"/>
      <c r="WS52" s="6"/>
      <c r="WT52" s="6"/>
      <c r="WU52" s="6"/>
      <c r="WV52" s="6"/>
      <c r="WW52" s="6"/>
      <c r="WX52" s="6"/>
      <c r="WY52" s="6"/>
      <c r="WZ52" s="6"/>
      <c r="XA52" s="6"/>
      <c r="XB52" s="6"/>
      <c r="XC52" s="6"/>
      <c r="XD52" s="6"/>
      <c r="XE52" s="6"/>
      <c r="XF52" s="6"/>
      <c r="XG52" s="6"/>
      <c r="XH52" s="6"/>
      <c r="XI52" s="6"/>
      <c r="XJ52" s="6"/>
      <c r="XK52" s="6"/>
      <c r="XL52" s="6"/>
      <c r="XM52" s="6"/>
      <c r="XN52" s="6"/>
      <c r="XO52" s="6"/>
      <c r="XP52" s="6"/>
      <c r="XQ52" s="6"/>
      <c r="XR52" s="6"/>
      <c r="XS52" s="6"/>
      <c r="XT52" s="6"/>
      <c r="XU52" s="6"/>
      <c r="XV52" s="6"/>
      <c r="XW52" s="6"/>
      <c r="XX52" s="6"/>
      <c r="XY52" s="6"/>
      <c r="XZ52" s="6"/>
      <c r="YA52" s="6"/>
      <c r="YB52" s="6"/>
      <c r="YC52" s="6"/>
      <c r="YD52" s="6"/>
      <c r="YE52" s="6"/>
      <c r="YF52" s="6"/>
      <c r="YG52" s="6"/>
      <c r="YH52" s="6"/>
      <c r="YI52" s="6"/>
      <c r="YJ52" s="6"/>
      <c r="YK52" s="6"/>
      <c r="YL52" s="6"/>
      <c r="YM52" s="6"/>
      <c r="YN52" s="6"/>
      <c r="YO52" s="6"/>
      <c r="YP52" s="6"/>
      <c r="YQ52" s="6"/>
      <c r="YR52" s="6"/>
      <c r="YS52" s="6"/>
      <c r="YT52" s="6"/>
      <c r="YU52" s="6"/>
      <c r="YV52" s="6"/>
      <c r="YW52" s="6"/>
      <c r="YX52" s="6"/>
      <c r="YY52" s="6"/>
      <c r="YZ52" s="6"/>
      <c r="ZA52" s="6"/>
      <c r="ZB52" s="6"/>
      <c r="ZC52" s="6"/>
      <c r="ZD52" s="6"/>
      <c r="ZE52" s="6"/>
      <c r="ZF52" s="6"/>
      <c r="ZG52" s="6"/>
      <c r="ZH52" s="6"/>
      <c r="ZI52" s="6"/>
      <c r="ZJ52" s="6"/>
      <c r="ZK52" s="6"/>
      <c r="ZL52" s="6"/>
      <c r="ZM52" s="6"/>
      <c r="ZN52" s="6"/>
      <c r="ZO52" s="6"/>
      <c r="ZP52" s="6"/>
      <c r="ZQ52" s="6"/>
      <c r="ZR52" s="6"/>
      <c r="ZS52" s="6"/>
      <c r="ZT52" s="6"/>
      <c r="ZU52" s="6"/>
      <c r="ZV52" s="6"/>
      <c r="ZW52" s="6"/>
      <c r="ZX52" s="6"/>
      <c r="ZY52" s="6"/>
      <c r="ZZ52" s="6"/>
      <c r="AAA52" s="6"/>
      <c r="AAB52" s="6"/>
      <c r="AAC52" s="6"/>
      <c r="AAD52" s="6"/>
      <c r="AAE52" s="6"/>
      <c r="AAF52" s="6"/>
      <c r="AAG52" s="6"/>
      <c r="AAH52" s="6"/>
      <c r="AAI52" s="6"/>
      <c r="AAJ52" s="6"/>
      <c r="AAK52" s="6"/>
      <c r="AAL52" s="6"/>
      <c r="AAM52" s="6"/>
      <c r="AAN52" s="6"/>
      <c r="AAO52" s="6"/>
      <c r="AAP52" s="6"/>
      <c r="AAQ52" s="6"/>
      <c r="AAR52" s="6"/>
      <c r="AAS52" s="6"/>
      <c r="AAT52" s="6"/>
      <c r="AAU52" s="6"/>
      <c r="AAV52" s="6"/>
      <c r="AAW52" s="6"/>
      <c r="AAX52" s="6"/>
      <c r="AAY52" s="6"/>
      <c r="AAZ52" s="6"/>
      <c r="ABA52" s="6"/>
      <c r="ABB52" s="6"/>
      <c r="ABC52" s="6"/>
      <c r="ABD52" s="6"/>
      <c r="ABE52" s="6"/>
      <c r="ABF52" s="6"/>
      <c r="ABG52" s="6"/>
      <c r="ABH52" s="6"/>
      <c r="ABI52" s="6"/>
      <c r="ABJ52" s="6"/>
      <c r="ABK52" s="6"/>
      <c r="ABL52" s="6"/>
      <c r="ABM52" s="6"/>
      <c r="ABN52" s="6"/>
      <c r="ABO52" s="6"/>
      <c r="ABP52" s="6"/>
      <c r="ABQ52" s="6"/>
      <c r="ABR52" s="6"/>
      <c r="ABS52" s="6"/>
      <c r="ABT52" s="6"/>
      <c r="ABU52" s="6"/>
      <c r="ABV52" s="6"/>
      <c r="ABW52" s="6"/>
      <c r="ABX52" s="6"/>
      <c r="ABY52" s="6"/>
      <c r="ABZ52" s="6"/>
      <c r="ACA52" s="6"/>
      <c r="ACB52" s="6"/>
      <c r="ACC52" s="6"/>
      <c r="ACD52" s="6"/>
      <c r="ACE52" s="6"/>
      <c r="ACF52" s="6"/>
      <c r="ACG52" s="6"/>
      <c r="ACH52" s="6"/>
      <c r="ACI52" s="6"/>
      <c r="ACJ52" s="6"/>
      <c r="ACK52" s="6"/>
      <c r="ACL52" s="6"/>
      <c r="ACM52" s="6"/>
      <c r="ACN52" s="6"/>
      <c r="ACO52" s="6"/>
      <c r="ACP52" s="6"/>
      <c r="ACQ52" s="6"/>
      <c r="ACR52" s="6"/>
      <c r="ACS52" s="6"/>
      <c r="ACT52" s="6"/>
      <c r="ACU52" s="6"/>
      <c r="ACV52" s="6"/>
      <c r="ACW52" s="6"/>
      <c r="ACX52" s="6"/>
      <c r="ACY52" s="6"/>
      <c r="ACZ52" s="6"/>
      <c r="ADA52" s="6"/>
      <c r="ADB52" s="6"/>
    </row>
    <row r="53" spans="1:782" s="3" customFormat="1" ht="39" customHeight="1" x14ac:dyDescent="0.2">
      <c r="A53" s="161" t="s">
        <v>156</v>
      </c>
      <c r="B53" s="69" t="s">
        <v>121</v>
      </c>
      <c r="C53" s="178"/>
      <c r="D53" s="276" t="s">
        <v>141</v>
      </c>
      <c r="E53" s="259" t="s">
        <v>143</v>
      </c>
      <c r="F53" s="52" t="s">
        <v>143</v>
      </c>
      <c r="G53" s="435"/>
      <c r="H53" s="436"/>
      <c r="I53" s="436"/>
      <c r="J53" s="436"/>
      <c r="K53" s="436"/>
      <c r="L53" s="436"/>
      <c r="M53" s="437"/>
      <c r="N53" s="365" t="s">
        <v>202</v>
      </c>
      <c r="O53" s="366"/>
      <c r="P53" s="366"/>
      <c r="Q53" s="366"/>
      <c r="R53" s="366"/>
      <c r="S53" s="367"/>
      <c r="T53" s="258">
        <v>15</v>
      </c>
      <c r="U53" s="258">
        <v>35</v>
      </c>
      <c r="V53" s="143">
        <v>2</v>
      </c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  <c r="FY53" s="6"/>
      <c r="FZ53" s="6"/>
      <c r="GA53" s="6"/>
      <c r="GB53" s="6"/>
      <c r="GC53" s="6"/>
      <c r="GD53" s="6"/>
      <c r="GE53" s="6"/>
      <c r="GF53" s="6"/>
      <c r="GG53" s="6"/>
      <c r="GH53" s="6"/>
      <c r="GI53" s="6"/>
      <c r="GJ53" s="6"/>
      <c r="GK53" s="6"/>
      <c r="GL53" s="6"/>
      <c r="GM53" s="6"/>
      <c r="GN53" s="6"/>
      <c r="GO53" s="6"/>
      <c r="GP53" s="6"/>
      <c r="GQ53" s="6"/>
      <c r="GR53" s="6"/>
      <c r="GS53" s="6"/>
      <c r="GT53" s="6"/>
      <c r="GU53" s="6"/>
      <c r="GV53" s="6"/>
      <c r="GW53" s="6"/>
      <c r="GX53" s="6"/>
      <c r="GY53" s="6"/>
      <c r="GZ53" s="6"/>
      <c r="HA53" s="6"/>
      <c r="HB53" s="6"/>
      <c r="HC53" s="6"/>
      <c r="HD53" s="6"/>
      <c r="HE53" s="6"/>
      <c r="HF53" s="6"/>
      <c r="HG53" s="6"/>
      <c r="HH53" s="6"/>
      <c r="HI53" s="6"/>
      <c r="HJ53" s="6"/>
      <c r="HK53" s="6"/>
      <c r="HL53" s="6"/>
      <c r="HM53" s="6"/>
      <c r="HN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A53" s="6"/>
      <c r="IB53" s="6"/>
      <c r="IC53" s="6"/>
      <c r="ID53" s="6"/>
      <c r="IE53" s="6"/>
      <c r="IF53" s="6"/>
      <c r="IG53" s="6"/>
      <c r="IH53" s="6"/>
      <c r="II53" s="6"/>
      <c r="IJ53" s="6"/>
      <c r="IK53" s="6"/>
      <c r="IL53" s="6"/>
      <c r="IM53" s="6"/>
      <c r="IN53" s="6"/>
      <c r="IO53" s="6"/>
      <c r="IP53" s="6"/>
      <c r="IQ53" s="6"/>
      <c r="IR53" s="6"/>
      <c r="IS53" s="6"/>
      <c r="IT53" s="6"/>
      <c r="IU53" s="6"/>
      <c r="IV53" s="6"/>
      <c r="IW53" s="6"/>
      <c r="IX53" s="6"/>
      <c r="IY53" s="6"/>
      <c r="IZ53" s="6"/>
      <c r="JA53" s="6"/>
      <c r="JB53" s="6"/>
      <c r="JC53" s="6"/>
      <c r="JD53" s="6"/>
      <c r="JE53" s="6"/>
      <c r="JF53" s="6"/>
      <c r="JG53" s="6"/>
      <c r="JH53" s="6"/>
      <c r="JI53" s="6"/>
      <c r="JJ53" s="6"/>
      <c r="JK53" s="6"/>
      <c r="JL53" s="6"/>
      <c r="JM53" s="6"/>
      <c r="JN53" s="6"/>
      <c r="JO53" s="6"/>
      <c r="JP53" s="6"/>
      <c r="JQ53" s="6"/>
      <c r="JR53" s="6"/>
      <c r="JS53" s="6"/>
      <c r="JT53" s="6"/>
      <c r="JU53" s="6"/>
      <c r="JV53" s="6"/>
      <c r="JW53" s="6"/>
      <c r="JX53" s="6"/>
      <c r="JY53" s="6"/>
      <c r="JZ53" s="6"/>
      <c r="KA53" s="6"/>
      <c r="KB53" s="6"/>
      <c r="KC53" s="6"/>
      <c r="KD53" s="6"/>
      <c r="KE53" s="6"/>
      <c r="KF53" s="6"/>
      <c r="KG53" s="6"/>
      <c r="KH53" s="6"/>
      <c r="KI53" s="6"/>
      <c r="KJ53" s="6"/>
      <c r="KK53" s="6"/>
      <c r="KL53" s="6"/>
      <c r="KM53" s="6"/>
      <c r="KN53" s="6"/>
      <c r="KO53" s="6"/>
      <c r="KP53" s="6"/>
      <c r="KQ53" s="6"/>
      <c r="KR53" s="6"/>
      <c r="KS53" s="6"/>
      <c r="KT53" s="6"/>
      <c r="KU53" s="6"/>
      <c r="KV53" s="6"/>
      <c r="KW53" s="6"/>
      <c r="KX53" s="6"/>
      <c r="KY53" s="6"/>
      <c r="KZ53" s="6"/>
      <c r="LA53" s="6"/>
      <c r="LB53" s="6"/>
      <c r="LC53" s="6"/>
      <c r="LD53" s="6"/>
      <c r="LE53" s="6"/>
      <c r="LF53" s="6"/>
      <c r="LG53" s="6"/>
      <c r="LH53" s="6"/>
      <c r="LI53" s="6"/>
      <c r="LJ53" s="6"/>
      <c r="LK53" s="6"/>
      <c r="LL53" s="6"/>
      <c r="LM53" s="6"/>
      <c r="LN53" s="6"/>
      <c r="LO53" s="6"/>
      <c r="LP53" s="6"/>
      <c r="LQ53" s="6"/>
      <c r="LR53" s="6"/>
      <c r="LS53" s="6"/>
      <c r="LT53" s="6"/>
      <c r="LU53" s="6"/>
      <c r="LV53" s="6"/>
      <c r="LW53" s="6"/>
      <c r="LX53" s="6"/>
      <c r="LY53" s="6"/>
      <c r="LZ53" s="6"/>
      <c r="MA53" s="6"/>
      <c r="MB53" s="6"/>
      <c r="MC53" s="6"/>
      <c r="MD53" s="6"/>
      <c r="ME53" s="6"/>
      <c r="MF53" s="6"/>
      <c r="MG53" s="6"/>
      <c r="MH53" s="6"/>
      <c r="MI53" s="6"/>
      <c r="MJ53" s="6"/>
      <c r="MK53" s="6"/>
      <c r="ML53" s="6"/>
      <c r="MM53" s="6"/>
      <c r="MN53" s="6"/>
      <c r="MO53" s="6"/>
      <c r="MP53" s="6"/>
      <c r="MQ53" s="6"/>
      <c r="MR53" s="6"/>
      <c r="MS53" s="6"/>
      <c r="MT53" s="6"/>
      <c r="MU53" s="6"/>
      <c r="MV53" s="6"/>
      <c r="MW53" s="6"/>
      <c r="MX53" s="6"/>
      <c r="MY53" s="6"/>
      <c r="MZ53" s="6"/>
      <c r="NA53" s="6"/>
      <c r="NB53" s="6"/>
      <c r="NC53" s="6"/>
      <c r="ND53" s="6"/>
      <c r="NE53" s="6"/>
      <c r="NF53" s="6"/>
      <c r="NG53" s="6"/>
      <c r="NH53" s="6"/>
      <c r="NI53" s="6"/>
      <c r="NJ53" s="6"/>
      <c r="NK53" s="6"/>
      <c r="NL53" s="6"/>
      <c r="NM53" s="6"/>
      <c r="NN53" s="6"/>
      <c r="NO53" s="6"/>
      <c r="NP53" s="6"/>
      <c r="NQ53" s="6"/>
      <c r="NR53" s="6"/>
      <c r="NS53" s="6"/>
      <c r="NT53" s="6"/>
      <c r="NU53" s="6"/>
      <c r="NV53" s="6"/>
      <c r="NW53" s="6"/>
      <c r="NX53" s="6"/>
      <c r="NY53" s="6"/>
      <c r="NZ53" s="6"/>
      <c r="OA53" s="6"/>
      <c r="OB53" s="6"/>
      <c r="OC53" s="6"/>
      <c r="OD53" s="6"/>
      <c r="OE53" s="6"/>
      <c r="OF53" s="6"/>
      <c r="OG53" s="6"/>
      <c r="OH53" s="6"/>
      <c r="OI53" s="6"/>
      <c r="OJ53" s="6"/>
      <c r="OK53" s="6"/>
      <c r="OL53" s="6"/>
      <c r="OM53" s="6"/>
      <c r="ON53" s="6"/>
      <c r="OO53" s="6"/>
      <c r="OP53" s="6"/>
      <c r="OQ53" s="6"/>
      <c r="OR53" s="6"/>
      <c r="OS53" s="6"/>
      <c r="OT53" s="6"/>
      <c r="OU53" s="6"/>
      <c r="OV53" s="6"/>
      <c r="OW53" s="6"/>
      <c r="OX53" s="6"/>
      <c r="OY53" s="6"/>
      <c r="OZ53" s="6"/>
      <c r="PA53" s="6"/>
      <c r="PB53" s="6"/>
      <c r="PC53" s="6"/>
      <c r="PD53" s="6"/>
      <c r="PE53" s="6"/>
      <c r="PF53" s="6"/>
      <c r="PG53" s="6"/>
      <c r="PH53" s="6"/>
      <c r="PI53" s="6"/>
      <c r="PJ53" s="6"/>
      <c r="PK53" s="6"/>
      <c r="PL53" s="6"/>
      <c r="PM53" s="6"/>
      <c r="PN53" s="6"/>
      <c r="PO53" s="6"/>
      <c r="PP53" s="6"/>
      <c r="PQ53" s="6"/>
      <c r="PR53" s="6"/>
      <c r="PS53" s="6"/>
      <c r="PT53" s="6"/>
      <c r="PU53" s="6"/>
      <c r="PV53" s="6"/>
      <c r="PW53" s="6"/>
      <c r="PX53" s="6"/>
      <c r="PY53" s="6"/>
      <c r="PZ53" s="6"/>
      <c r="QA53" s="6"/>
      <c r="QB53" s="6"/>
      <c r="QC53" s="6"/>
      <c r="QD53" s="6"/>
      <c r="QE53" s="6"/>
      <c r="QF53" s="6"/>
      <c r="QG53" s="6"/>
      <c r="QH53" s="6"/>
      <c r="QI53" s="6"/>
      <c r="QJ53" s="6"/>
      <c r="QK53" s="6"/>
      <c r="QL53" s="6"/>
      <c r="QM53" s="6"/>
      <c r="QN53" s="6"/>
      <c r="QO53" s="6"/>
      <c r="QP53" s="6"/>
      <c r="QQ53" s="6"/>
      <c r="QR53" s="6"/>
      <c r="QS53" s="6"/>
      <c r="QT53" s="6"/>
      <c r="QU53" s="6"/>
      <c r="QV53" s="6"/>
      <c r="QW53" s="6"/>
      <c r="QX53" s="6"/>
      <c r="QY53" s="6"/>
      <c r="QZ53" s="6"/>
      <c r="RA53" s="6"/>
      <c r="RB53" s="6"/>
      <c r="RC53" s="6"/>
      <c r="RD53" s="6"/>
      <c r="RE53" s="6"/>
      <c r="RF53" s="6"/>
      <c r="RG53" s="6"/>
      <c r="RH53" s="6"/>
      <c r="RI53" s="6"/>
      <c r="RJ53" s="6"/>
      <c r="RK53" s="6"/>
      <c r="RL53" s="6"/>
      <c r="RM53" s="6"/>
      <c r="RN53" s="6"/>
      <c r="RO53" s="6"/>
      <c r="RP53" s="6"/>
      <c r="RQ53" s="6"/>
      <c r="RR53" s="6"/>
      <c r="RS53" s="6"/>
      <c r="RT53" s="6"/>
      <c r="RU53" s="6"/>
      <c r="RV53" s="6"/>
      <c r="RW53" s="6"/>
      <c r="RX53" s="6"/>
      <c r="RY53" s="6"/>
      <c r="RZ53" s="6"/>
      <c r="SA53" s="6"/>
      <c r="SB53" s="6"/>
      <c r="SC53" s="6"/>
      <c r="SD53" s="6"/>
      <c r="SE53" s="6"/>
      <c r="SF53" s="6"/>
      <c r="SG53" s="6"/>
      <c r="SH53" s="6"/>
      <c r="SI53" s="6"/>
      <c r="SJ53" s="6"/>
      <c r="SK53" s="6"/>
      <c r="SL53" s="6"/>
      <c r="SM53" s="6"/>
      <c r="SN53" s="6"/>
      <c r="SO53" s="6"/>
      <c r="SP53" s="6"/>
      <c r="SQ53" s="6"/>
      <c r="SR53" s="6"/>
      <c r="SS53" s="6"/>
      <c r="ST53" s="6"/>
      <c r="SU53" s="6"/>
      <c r="SV53" s="6"/>
      <c r="SW53" s="6"/>
      <c r="SX53" s="6"/>
      <c r="SY53" s="6"/>
      <c r="SZ53" s="6"/>
      <c r="TA53" s="6"/>
      <c r="TB53" s="6"/>
      <c r="TC53" s="6"/>
      <c r="TD53" s="6"/>
      <c r="TE53" s="6"/>
      <c r="TF53" s="6"/>
      <c r="TG53" s="6"/>
      <c r="TH53" s="6"/>
      <c r="TI53" s="6"/>
      <c r="TJ53" s="6"/>
      <c r="TK53" s="6"/>
      <c r="TL53" s="6"/>
      <c r="TM53" s="6"/>
      <c r="TN53" s="6"/>
      <c r="TO53" s="6"/>
      <c r="TP53" s="6"/>
      <c r="TQ53" s="6"/>
      <c r="TR53" s="6"/>
      <c r="TS53" s="6"/>
      <c r="TT53" s="6"/>
      <c r="TU53" s="6"/>
      <c r="TV53" s="6"/>
      <c r="TW53" s="6"/>
      <c r="TX53" s="6"/>
      <c r="TY53" s="6"/>
      <c r="TZ53" s="6"/>
      <c r="UA53" s="6"/>
      <c r="UB53" s="6"/>
      <c r="UC53" s="6"/>
      <c r="UD53" s="6"/>
      <c r="UE53" s="6"/>
      <c r="UF53" s="6"/>
      <c r="UG53" s="6"/>
      <c r="UH53" s="6"/>
      <c r="UI53" s="6"/>
      <c r="UJ53" s="6"/>
      <c r="UK53" s="6"/>
      <c r="UL53" s="6"/>
      <c r="UM53" s="6"/>
      <c r="UN53" s="6"/>
      <c r="UO53" s="6"/>
      <c r="UP53" s="6"/>
      <c r="UQ53" s="6"/>
      <c r="UR53" s="6"/>
      <c r="US53" s="6"/>
      <c r="UT53" s="6"/>
      <c r="UU53" s="6"/>
      <c r="UV53" s="6"/>
      <c r="UW53" s="6"/>
      <c r="UX53" s="6"/>
      <c r="UY53" s="6"/>
      <c r="UZ53" s="6"/>
      <c r="VA53" s="6"/>
      <c r="VB53" s="6"/>
      <c r="VC53" s="6"/>
      <c r="VD53" s="6"/>
      <c r="VE53" s="6"/>
      <c r="VF53" s="6"/>
      <c r="VG53" s="6"/>
      <c r="VH53" s="6"/>
      <c r="VI53" s="6"/>
      <c r="VJ53" s="6"/>
      <c r="VK53" s="6"/>
      <c r="VL53" s="6"/>
      <c r="VM53" s="6"/>
      <c r="VN53" s="6"/>
      <c r="VO53" s="6"/>
      <c r="VP53" s="6"/>
      <c r="VQ53" s="6"/>
      <c r="VR53" s="6"/>
      <c r="VS53" s="6"/>
      <c r="VT53" s="6"/>
      <c r="VU53" s="6"/>
      <c r="VV53" s="6"/>
      <c r="VW53" s="6"/>
      <c r="VX53" s="6"/>
      <c r="VY53" s="6"/>
      <c r="VZ53" s="6"/>
      <c r="WA53" s="6"/>
      <c r="WB53" s="6"/>
      <c r="WC53" s="6"/>
      <c r="WD53" s="6"/>
      <c r="WE53" s="6"/>
      <c r="WF53" s="6"/>
      <c r="WG53" s="6"/>
      <c r="WH53" s="6"/>
      <c r="WI53" s="6"/>
      <c r="WJ53" s="6"/>
      <c r="WK53" s="6"/>
      <c r="WL53" s="6"/>
      <c r="WM53" s="6"/>
      <c r="WN53" s="6"/>
      <c r="WO53" s="6"/>
      <c r="WP53" s="6"/>
      <c r="WQ53" s="6"/>
      <c r="WR53" s="6"/>
      <c r="WS53" s="6"/>
      <c r="WT53" s="6"/>
      <c r="WU53" s="6"/>
      <c r="WV53" s="6"/>
      <c r="WW53" s="6"/>
      <c r="WX53" s="6"/>
      <c r="WY53" s="6"/>
      <c r="WZ53" s="6"/>
      <c r="XA53" s="6"/>
      <c r="XB53" s="6"/>
      <c r="XC53" s="6"/>
      <c r="XD53" s="6"/>
      <c r="XE53" s="6"/>
      <c r="XF53" s="6"/>
      <c r="XG53" s="6"/>
      <c r="XH53" s="6"/>
      <c r="XI53" s="6"/>
      <c r="XJ53" s="6"/>
      <c r="XK53" s="6"/>
      <c r="XL53" s="6"/>
      <c r="XM53" s="6"/>
      <c r="XN53" s="6"/>
      <c r="XO53" s="6"/>
      <c r="XP53" s="6"/>
      <c r="XQ53" s="6"/>
      <c r="XR53" s="6"/>
      <c r="XS53" s="6"/>
      <c r="XT53" s="6"/>
      <c r="XU53" s="6"/>
      <c r="XV53" s="6"/>
      <c r="XW53" s="6"/>
      <c r="XX53" s="6"/>
      <c r="XY53" s="6"/>
      <c r="XZ53" s="6"/>
      <c r="YA53" s="6"/>
      <c r="YB53" s="6"/>
      <c r="YC53" s="6"/>
      <c r="YD53" s="6"/>
      <c r="YE53" s="6"/>
      <c r="YF53" s="6"/>
      <c r="YG53" s="6"/>
      <c r="YH53" s="6"/>
      <c r="YI53" s="6"/>
      <c r="YJ53" s="6"/>
      <c r="YK53" s="6"/>
      <c r="YL53" s="6"/>
      <c r="YM53" s="6"/>
      <c r="YN53" s="6"/>
      <c r="YO53" s="6"/>
      <c r="YP53" s="6"/>
      <c r="YQ53" s="6"/>
      <c r="YR53" s="6"/>
      <c r="YS53" s="6"/>
      <c r="YT53" s="6"/>
      <c r="YU53" s="6"/>
      <c r="YV53" s="6"/>
      <c r="YW53" s="6"/>
      <c r="YX53" s="6"/>
      <c r="YY53" s="6"/>
      <c r="YZ53" s="6"/>
      <c r="ZA53" s="6"/>
      <c r="ZB53" s="6"/>
      <c r="ZC53" s="6"/>
      <c r="ZD53" s="6"/>
      <c r="ZE53" s="6"/>
      <c r="ZF53" s="6"/>
      <c r="ZG53" s="6"/>
      <c r="ZH53" s="6"/>
      <c r="ZI53" s="6"/>
      <c r="ZJ53" s="6"/>
      <c r="ZK53" s="6"/>
      <c r="ZL53" s="6"/>
      <c r="ZM53" s="6"/>
      <c r="ZN53" s="6"/>
      <c r="ZO53" s="6"/>
      <c r="ZP53" s="6"/>
      <c r="ZQ53" s="6"/>
      <c r="ZR53" s="6"/>
      <c r="ZS53" s="6"/>
      <c r="ZT53" s="6"/>
      <c r="ZU53" s="6"/>
      <c r="ZV53" s="6"/>
      <c r="ZW53" s="6"/>
      <c r="ZX53" s="6"/>
      <c r="ZY53" s="6"/>
      <c r="ZZ53" s="6"/>
      <c r="AAA53" s="6"/>
      <c r="AAB53" s="6"/>
      <c r="AAC53" s="6"/>
      <c r="AAD53" s="6"/>
      <c r="AAE53" s="6"/>
      <c r="AAF53" s="6"/>
      <c r="AAG53" s="6"/>
      <c r="AAH53" s="6"/>
      <c r="AAI53" s="6"/>
      <c r="AAJ53" s="6"/>
      <c r="AAK53" s="6"/>
      <c r="AAL53" s="6"/>
      <c r="AAM53" s="6"/>
      <c r="AAN53" s="6"/>
      <c r="AAO53" s="6"/>
      <c r="AAP53" s="6"/>
      <c r="AAQ53" s="6"/>
      <c r="AAR53" s="6"/>
      <c r="AAS53" s="6"/>
      <c r="AAT53" s="6"/>
      <c r="AAU53" s="6"/>
      <c r="AAV53" s="6"/>
      <c r="AAW53" s="6"/>
      <c r="AAX53" s="6"/>
      <c r="AAY53" s="6"/>
      <c r="AAZ53" s="6"/>
      <c r="ABA53" s="6"/>
      <c r="ABB53" s="6"/>
      <c r="ABC53" s="6"/>
      <c r="ABD53" s="6"/>
      <c r="ABE53" s="6"/>
      <c r="ABF53" s="6"/>
      <c r="ABG53" s="6"/>
      <c r="ABH53" s="6"/>
      <c r="ABI53" s="6"/>
      <c r="ABJ53" s="6"/>
      <c r="ABK53" s="6"/>
      <c r="ABL53" s="6"/>
      <c r="ABM53" s="6"/>
      <c r="ABN53" s="6"/>
      <c r="ABO53" s="6"/>
      <c r="ABP53" s="6"/>
      <c r="ABQ53" s="6"/>
      <c r="ABR53" s="6"/>
      <c r="ABS53" s="6"/>
      <c r="ABT53" s="6"/>
      <c r="ABU53" s="6"/>
      <c r="ABV53" s="6"/>
      <c r="ABW53" s="6"/>
      <c r="ABX53" s="6"/>
      <c r="ABY53" s="6"/>
      <c r="ABZ53" s="6"/>
      <c r="ACA53" s="6"/>
      <c r="ACB53" s="6"/>
      <c r="ACC53" s="6"/>
      <c r="ACD53" s="6"/>
      <c r="ACE53" s="6"/>
      <c r="ACF53" s="6"/>
      <c r="ACG53" s="6"/>
      <c r="ACH53" s="6"/>
      <c r="ACI53" s="6"/>
      <c r="ACJ53" s="6"/>
      <c r="ACK53" s="6"/>
      <c r="ACL53" s="6"/>
      <c r="ACM53" s="6"/>
      <c r="ACN53" s="6"/>
      <c r="ACO53" s="6"/>
      <c r="ACP53" s="6"/>
      <c r="ACQ53" s="6"/>
      <c r="ACR53" s="6"/>
      <c r="ACS53" s="6"/>
      <c r="ACT53" s="6"/>
      <c r="ACU53" s="6"/>
      <c r="ACV53" s="6"/>
      <c r="ACW53" s="6"/>
      <c r="ACX53" s="6"/>
      <c r="ACY53" s="6"/>
      <c r="ACZ53" s="6"/>
      <c r="ADA53" s="6"/>
      <c r="ADB53" s="6"/>
    </row>
    <row r="54" spans="1:782" s="3" customFormat="1" ht="38.450000000000003" customHeight="1" x14ac:dyDescent="0.2">
      <c r="A54" s="161" t="s">
        <v>159</v>
      </c>
      <c r="B54" s="69" t="s">
        <v>121</v>
      </c>
      <c r="C54" s="178"/>
      <c r="D54" s="276" t="s">
        <v>142</v>
      </c>
      <c r="E54" s="259" t="s">
        <v>45</v>
      </c>
      <c r="F54" s="52" t="s">
        <v>45</v>
      </c>
      <c r="G54" s="435" t="s">
        <v>202</v>
      </c>
      <c r="H54" s="436"/>
      <c r="I54" s="436"/>
      <c r="J54" s="436"/>
      <c r="K54" s="436"/>
      <c r="L54" s="436"/>
      <c r="M54" s="437"/>
      <c r="N54" s="365"/>
      <c r="O54" s="366"/>
      <c r="P54" s="366"/>
      <c r="Q54" s="366"/>
      <c r="R54" s="366"/>
      <c r="S54" s="367"/>
      <c r="T54" s="258">
        <v>15</v>
      </c>
      <c r="U54" s="258">
        <v>35</v>
      </c>
      <c r="V54" s="143">
        <v>2</v>
      </c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  <c r="HQ54" s="6"/>
      <c r="HR54" s="6"/>
      <c r="HS54" s="6"/>
      <c r="HT54" s="6"/>
      <c r="HU54" s="6"/>
      <c r="HV54" s="6"/>
      <c r="HW54" s="6"/>
      <c r="HX54" s="6"/>
      <c r="HY54" s="6"/>
      <c r="HZ54" s="6"/>
      <c r="IA54" s="6"/>
      <c r="IB54" s="6"/>
      <c r="IC54" s="6"/>
      <c r="ID54" s="6"/>
      <c r="IE54" s="6"/>
      <c r="IF54" s="6"/>
      <c r="IG54" s="6"/>
      <c r="IH54" s="6"/>
      <c r="II54" s="6"/>
      <c r="IJ54" s="6"/>
      <c r="IK54" s="6"/>
      <c r="IL54" s="6"/>
      <c r="IM54" s="6"/>
      <c r="IN54" s="6"/>
      <c r="IO54" s="6"/>
      <c r="IP54" s="6"/>
      <c r="IQ54" s="6"/>
      <c r="IR54" s="6"/>
      <c r="IS54" s="6"/>
      <c r="IT54" s="6"/>
      <c r="IU54" s="6"/>
      <c r="IV54" s="6"/>
      <c r="IW54" s="6"/>
      <c r="IX54" s="6"/>
      <c r="IY54" s="6"/>
      <c r="IZ54" s="6"/>
      <c r="JA54" s="6"/>
      <c r="JB54" s="6"/>
      <c r="JC54" s="6"/>
      <c r="JD54" s="6"/>
      <c r="JE54" s="6"/>
      <c r="JF54" s="6"/>
      <c r="JG54" s="6"/>
      <c r="JH54" s="6"/>
      <c r="JI54" s="6"/>
      <c r="JJ54" s="6"/>
      <c r="JK54" s="6"/>
      <c r="JL54" s="6"/>
      <c r="JM54" s="6"/>
      <c r="JN54" s="6"/>
      <c r="JO54" s="6"/>
      <c r="JP54" s="6"/>
      <c r="JQ54" s="6"/>
      <c r="JR54" s="6"/>
      <c r="JS54" s="6"/>
      <c r="JT54" s="6"/>
      <c r="JU54" s="6"/>
      <c r="JV54" s="6"/>
      <c r="JW54" s="6"/>
      <c r="JX54" s="6"/>
      <c r="JY54" s="6"/>
      <c r="JZ54" s="6"/>
      <c r="KA54" s="6"/>
      <c r="KB54" s="6"/>
      <c r="KC54" s="6"/>
      <c r="KD54" s="6"/>
      <c r="KE54" s="6"/>
      <c r="KF54" s="6"/>
      <c r="KG54" s="6"/>
      <c r="KH54" s="6"/>
      <c r="KI54" s="6"/>
      <c r="KJ54" s="6"/>
      <c r="KK54" s="6"/>
      <c r="KL54" s="6"/>
      <c r="KM54" s="6"/>
      <c r="KN54" s="6"/>
      <c r="KO54" s="6"/>
      <c r="KP54" s="6"/>
      <c r="KQ54" s="6"/>
      <c r="KR54" s="6"/>
      <c r="KS54" s="6"/>
      <c r="KT54" s="6"/>
      <c r="KU54" s="6"/>
      <c r="KV54" s="6"/>
      <c r="KW54" s="6"/>
      <c r="KX54" s="6"/>
      <c r="KY54" s="6"/>
      <c r="KZ54" s="6"/>
      <c r="LA54" s="6"/>
      <c r="LB54" s="6"/>
      <c r="LC54" s="6"/>
      <c r="LD54" s="6"/>
      <c r="LE54" s="6"/>
      <c r="LF54" s="6"/>
      <c r="LG54" s="6"/>
      <c r="LH54" s="6"/>
      <c r="LI54" s="6"/>
      <c r="LJ54" s="6"/>
      <c r="LK54" s="6"/>
      <c r="LL54" s="6"/>
      <c r="LM54" s="6"/>
      <c r="LN54" s="6"/>
      <c r="LO54" s="6"/>
      <c r="LP54" s="6"/>
      <c r="LQ54" s="6"/>
      <c r="LR54" s="6"/>
      <c r="LS54" s="6"/>
      <c r="LT54" s="6"/>
      <c r="LU54" s="6"/>
      <c r="LV54" s="6"/>
      <c r="LW54" s="6"/>
      <c r="LX54" s="6"/>
      <c r="LY54" s="6"/>
      <c r="LZ54" s="6"/>
      <c r="MA54" s="6"/>
      <c r="MB54" s="6"/>
      <c r="MC54" s="6"/>
      <c r="MD54" s="6"/>
      <c r="ME54" s="6"/>
      <c r="MF54" s="6"/>
      <c r="MG54" s="6"/>
      <c r="MH54" s="6"/>
      <c r="MI54" s="6"/>
      <c r="MJ54" s="6"/>
      <c r="MK54" s="6"/>
      <c r="ML54" s="6"/>
      <c r="MM54" s="6"/>
      <c r="MN54" s="6"/>
      <c r="MO54" s="6"/>
      <c r="MP54" s="6"/>
      <c r="MQ54" s="6"/>
      <c r="MR54" s="6"/>
      <c r="MS54" s="6"/>
      <c r="MT54" s="6"/>
      <c r="MU54" s="6"/>
      <c r="MV54" s="6"/>
      <c r="MW54" s="6"/>
      <c r="MX54" s="6"/>
      <c r="MY54" s="6"/>
      <c r="MZ54" s="6"/>
      <c r="NA54" s="6"/>
      <c r="NB54" s="6"/>
      <c r="NC54" s="6"/>
      <c r="ND54" s="6"/>
      <c r="NE54" s="6"/>
      <c r="NF54" s="6"/>
      <c r="NG54" s="6"/>
      <c r="NH54" s="6"/>
      <c r="NI54" s="6"/>
      <c r="NJ54" s="6"/>
      <c r="NK54" s="6"/>
      <c r="NL54" s="6"/>
      <c r="NM54" s="6"/>
      <c r="NN54" s="6"/>
      <c r="NO54" s="6"/>
      <c r="NP54" s="6"/>
      <c r="NQ54" s="6"/>
      <c r="NR54" s="6"/>
      <c r="NS54" s="6"/>
      <c r="NT54" s="6"/>
      <c r="NU54" s="6"/>
      <c r="NV54" s="6"/>
      <c r="NW54" s="6"/>
      <c r="NX54" s="6"/>
      <c r="NY54" s="6"/>
      <c r="NZ54" s="6"/>
      <c r="OA54" s="6"/>
      <c r="OB54" s="6"/>
      <c r="OC54" s="6"/>
      <c r="OD54" s="6"/>
      <c r="OE54" s="6"/>
      <c r="OF54" s="6"/>
      <c r="OG54" s="6"/>
      <c r="OH54" s="6"/>
      <c r="OI54" s="6"/>
      <c r="OJ54" s="6"/>
      <c r="OK54" s="6"/>
      <c r="OL54" s="6"/>
      <c r="OM54" s="6"/>
      <c r="ON54" s="6"/>
      <c r="OO54" s="6"/>
      <c r="OP54" s="6"/>
      <c r="OQ54" s="6"/>
      <c r="OR54" s="6"/>
      <c r="OS54" s="6"/>
      <c r="OT54" s="6"/>
      <c r="OU54" s="6"/>
      <c r="OV54" s="6"/>
      <c r="OW54" s="6"/>
      <c r="OX54" s="6"/>
      <c r="OY54" s="6"/>
      <c r="OZ54" s="6"/>
      <c r="PA54" s="6"/>
      <c r="PB54" s="6"/>
      <c r="PC54" s="6"/>
      <c r="PD54" s="6"/>
      <c r="PE54" s="6"/>
      <c r="PF54" s="6"/>
      <c r="PG54" s="6"/>
      <c r="PH54" s="6"/>
      <c r="PI54" s="6"/>
      <c r="PJ54" s="6"/>
      <c r="PK54" s="6"/>
      <c r="PL54" s="6"/>
      <c r="PM54" s="6"/>
      <c r="PN54" s="6"/>
      <c r="PO54" s="6"/>
      <c r="PP54" s="6"/>
      <c r="PQ54" s="6"/>
      <c r="PR54" s="6"/>
      <c r="PS54" s="6"/>
      <c r="PT54" s="6"/>
      <c r="PU54" s="6"/>
      <c r="PV54" s="6"/>
      <c r="PW54" s="6"/>
      <c r="PX54" s="6"/>
      <c r="PY54" s="6"/>
      <c r="PZ54" s="6"/>
      <c r="QA54" s="6"/>
      <c r="QB54" s="6"/>
      <c r="QC54" s="6"/>
      <c r="QD54" s="6"/>
      <c r="QE54" s="6"/>
      <c r="QF54" s="6"/>
      <c r="QG54" s="6"/>
      <c r="QH54" s="6"/>
      <c r="QI54" s="6"/>
      <c r="QJ54" s="6"/>
      <c r="QK54" s="6"/>
      <c r="QL54" s="6"/>
      <c r="QM54" s="6"/>
      <c r="QN54" s="6"/>
      <c r="QO54" s="6"/>
      <c r="QP54" s="6"/>
      <c r="QQ54" s="6"/>
      <c r="QR54" s="6"/>
      <c r="QS54" s="6"/>
      <c r="QT54" s="6"/>
      <c r="QU54" s="6"/>
      <c r="QV54" s="6"/>
      <c r="QW54" s="6"/>
      <c r="QX54" s="6"/>
      <c r="QY54" s="6"/>
      <c r="QZ54" s="6"/>
      <c r="RA54" s="6"/>
      <c r="RB54" s="6"/>
      <c r="RC54" s="6"/>
      <c r="RD54" s="6"/>
      <c r="RE54" s="6"/>
      <c r="RF54" s="6"/>
      <c r="RG54" s="6"/>
      <c r="RH54" s="6"/>
      <c r="RI54" s="6"/>
      <c r="RJ54" s="6"/>
      <c r="RK54" s="6"/>
      <c r="RL54" s="6"/>
      <c r="RM54" s="6"/>
      <c r="RN54" s="6"/>
      <c r="RO54" s="6"/>
      <c r="RP54" s="6"/>
      <c r="RQ54" s="6"/>
      <c r="RR54" s="6"/>
      <c r="RS54" s="6"/>
      <c r="RT54" s="6"/>
      <c r="RU54" s="6"/>
      <c r="RV54" s="6"/>
      <c r="RW54" s="6"/>
      <c r="RX54" s="6"/>
      <c r="RY54" s="6"/>
      <c r="RZ54" s="6"/>
      <c r="SA54" s="6"/>
      <c r="SB54" s="6"/>
      <c r="SC54" s="6"/>
      <c r="SD54" s="6"/>
      <c r="SE54" s="6"/>
      <c r="SF54" s="6"/>
      <c r="SG54" s="6"/>
      <c r="SH54" s="6"/>
      <c r="SI54" s="6"/>
      <c r="SJ54" s="6"/>
      <c r="SK54" s="6"/>
      <c r="SL54" s="6"/>
      <c r="SM54" s="6"/>
      <c r="SN54" s="6"/>
      <c r="SO54" s="6"/>
      <c r="SP54" s="6"/>
      <c r="SQ54" s="6"/>
      <c r="SR54" s="6"/>
      <c r="SS54" s="6"/>
      <c r="ST54" s="6"/>
      <c r="SU54" s="6"/>
      <c r="SV54" s="6"/>
      <c r="SW54" s="6"/>
      <c r="SX54" s="6"/>
      <c r="SY54" s="6"/>
      <c r="SZ54" s="6"/>
      <c r="TA54" s="6"/>
      <c r="TB54" s="6"/>
      <c r="TC54" s="6"/>
      <c r="TD54" s="6"/>
      <c r="TE54" s="6"/>
      <c r="TF54" s="6"/>
      <c r="TG54" s="6"/>
      <c r="TH54" s="6"/>
      <c r="TI54" s="6"/>
      <c r="TJ54" s="6"/>
      <c r="TK54" s="6"/>
      <c r="TL54" s="6"/>
      <c r="TM54" s="6"/>
      <c r="TN54" s="6"/>
      <c r="TO54" s="6"/>
      <c r="TP54" s="6"/>
      <c r="TQ54" s="6"/>
      <c r="TR54" s="6"/>
      <c r="TS54" s="6"/>
      <c r="TT54" s="6"/>
      <c r="TU54" s="6"/>
      <c r="TV54" s="6"/>
      <c r="TW54" s="6"/>
      <c r="TX54" s="6"/>
      <c r="TY54" s="6"/>
      <c r="TZ54" s="6"/>
      <c r="UA54" s="6"/>
      <c r="UB54" s="6"/>
      <c r="UC54" s="6"/>
      <c r="UD54" s="6"/>
      <c r="UE54" s="6"/>
      <c r="UF54" s="6"/>
      <c r="UG54" s="6"/>
      <c r="UH54" s="6"/>
      <c r="UI54" s="6"/>
      <c r="UJ54" s="6"/>
      <c r="UK54" s="6"/>
      <c r="UL54" s="6"/>
      <c r="UM54" s="6"/>
      <c r="UN54" s="6"/>
      <c r="UO54" s="6"/>
      <c r="UP54" s="6"/>
      <c r="UQ54" s="6"/>
      <c r="UR54" s="6"/>
      <c r="US54" s="6"/>
      <c r="UT54" s="6"/>
      <c r="UU54" s="6"/>
      <c r="UV54" s="6"/>
      <c r="UW54" s="6"/>
      <c r="UX54" s="6"/>
      <c r="UY54" s="6"/>
      <c r="UZ54" s="6"/>
      <c r="VA54" s="6"/>
      <c r="VB54" s="6"/>
      <c r="VC54" s="6"/>
      <c r="VD54" s="6"/>
      <c r="VE54" s="6"/>
      <c r="VF54" s="6"/>
      <c r="VG54" s="6"/>
      <c r="VH54" s="6"/>
      <c r="VI54" s="6"/>
      <c r="VJ54" s="6"/>
      <c r="VK54" s="6"/>
      <c r="VL54" s="6"/>
      <c r="VM54" s="6"/>
      <c r="VN54" s="6"/>
      <c r="VO54" s="6"/>
      <c r="VP54" s="6"/>
      <c r="VQ54" s="6"/>
      <c r="VR54" s="6"/>
      <c r="VS54" s="6"/>
      <c r="VT54" s="6"/>
      <c r="VU54" s="6"/>
      <c r="VV54" s="6"/>
      <c r="VW54" s="6"/>
      <c r="VX54" s="6"/>
      <c r="VY54" s="6"/>
      <c r="VZ54" s="6"/>
      <c r="WA54" s="6"/>
      <c r="WB54" s="6"/>
      <c r="WC54" s="6"/>
      <c r="WD54" s="6"/>
      <c r="WE54" s="6"/>
      <c r="WF54" s="6"/>
      <c r="WG54" s="6"/>
      <c r="WH54" s="6"/>
      <c r="WI54" s="6"/>
      <c r="WJ54" s="6"/>
      <c r="WK54" s="6"/>
      <c r="WL54" s="6"/>
      <c r="WM54" s="6"/>
      <c r="WN54" s="6"/>
      <c r="WO54" s="6"/>
      <c r="WP54" s="6"/>
      <c r="WQ54" s="6"/>
      <c r="WR54" s="6"/>
      <c r="WS54" s="6"/>
      <c r="WT54" s="6"/>
      <c r="WU54" s="6"/>
      <c r="WV54" s="6"/>
      <c r="WW54" s="6"/>
      <c r="WX54" s="6"/>
      <c r="WY54" s="6"/>
      <c r="WZ54" s="6"/>
      <c r="XA54" s="6"/>
      <c r="XB54" s="6"/>
      <c r="XC54" s="6"/>
      <c r="XD54" s="6"/>
      <c r="XE54" s="6"/>
      <c r="XF54" s="6"/>
      <c r="XG54" s="6"/>
      <c r="XH54" s="6"/>
      <c r="XI54" s="6"/>
      <c r="XJ54" s="6"/>
      <c r="XK54" s="6"/>
      <c r="XL54" s="6"/>
      <c r="XM54" s="6"/>
      <c r="XN54" s="6"/>
      <c r="XO54" s="6"/>
      <c r="XP54" s="6"/>
      <c r="XQ54" s="6"/>
      <c r="XR54" s="6"/>
      <c r="XS54" s="6"/>
      <c r="XT54" s="6"/>
      <c r="XU54" s="6"/>
      <c r="XV54" s="6"/>
      <c r="XW54" s="6"/>
      <c r="XX54" s="6"/>
      <c r="XY54" s="6"/>
      <c r="XZ54" s="6"/>
      <c r="YA54" s="6"/>
      <c r="YB54" s="6"/>
      <c r="YC54" s="6"/>
      <c r="YD54" s="6"/>
      <c r="YE54" s="6"/>
      <c r="YF54" s="6"/>
      <c r="YG54" s="6"/>
      <c r="YH54" s="6"/>
      <c r="YI54" s="6"/>
      <c r="YJ54" s="6"/>
      <c r="YK54" s="6"/>
      <c r="YL54" s="6"/>
      <c r="YM54" s="6"/>
      <c r="YN54" s="6"/>
      <c r="YO54" s="6"/>
      <c r="YP54" s="6"/>
      <c r="YQ54" s="6"/>
      <c r="YR54" s="6"/>
      <c r="YS54" s="6"/>
      <c r="YT54" s="6"/>
      <c r="YU54" s="6"/>
      <c r="YV54" s="6"/>
      <c r="YW54" s="6"/>
      <c r="YX54" s="6"/>
      <c r="YY54" s="6"/>
      <c r="YZ54" s="6"/>
      <c r="ZA54" s="6"/>
      <c r="ZB54" s="6"/>
      <c r="ZC54" s="6"/>
      <c r="ZD54" s="6"/>
      <c r="ZE54" s="6"/>
      <c r="ZF54" s="6"/>
      <c r="ZG54" s="6"/>
      <c r="ZH54" s="6"/>
      <c r="ZI54" s="6"/>
      <c r="ZJ54" s="6"/>
      <c r="ZK54" s="6"/>
      <c r="ZL54" s="6"/>
      <c r="ZM54" s="6"/>
      <c r="ZN54" s="6"/>
      <c r="ZO54" s="6"/>
      <c r="ZP54" s="6"/>
      <c r="ZQ54" s="6"/>
      <c r="ZR54" s="6"/>
      <c r="ZS54" s="6"/>
      <c r="ZT54" s="6"/>
      <c r="ZU54" s="6"/>
      <c r="ZV54" s="6"/>
      <c r="ZW54" s="6"/>
      <c r="ZX54" s="6"/>
      <c r="ZY54" s="6"/>
      <c r="ZZ54" s="6"/>
      <c r="AAA54" s="6"/>
      <c r="AAB54" s="6"/>
      <c r="AAC54" s="6"/>
      <c r="AAD54" s="6"/>
      <c r="AAE54" s="6"/>
      <c r="AAF54" s="6"/>
      <c r="AAG54" s="6"/>
      <c r="AAH54" s="6"/>
      <c r="AAI54" s="6"/>
      <c r="AAJ54" s="6"/>
      <c r="AAK54" s="6"/>
      <c r="AAL54" s="6"/>
      <c r="AAM54" s="6"/>
      <c r="AAN54" s="6"/>
      <c r="AAO54" s="6"/>
      <c r="AAP54" s="6"/>
      <c r="AAQ54" s="6"/>
      <c r="AAR54" s="6"/>
      <c r="AAS54" s="6"/>
      <c r="AAT54" s="6"/>
      <c r="AAU54" s="6"/>
      <c r="AAV54" s="6"/>
      <c r="AAW54" s="6"/>
      <c r="AAX54" s="6"/>
      <c r="AAY54" s="6"/>
      <c r="AAZ54" s="6"/>
      <c r="ABA54" s="6"/>
      <c r="ABB54" s="6"/>
      <c r="ABC54" s="6"/>
      <c r="ABD54" s="6"/>
      <c r="ABE54" s="6"/>
      <c r="ABF54" s="6"/>
      <c r="ABG54" s="6"/>
      <c r="ABH54" s="6"/>
      <c r="ABI54" s="6"/>
      <c r="ABJ54" s="6"/>
      <c r="ABK54" s="6"/>
      <c r="ABL54" s="6"/>
      <c r="ABM54" s="6"/>
      <c r="ABN54" s="6"/>
      <c r="ABO54" s="6"/>
      <c r="ABP54" s="6"/>
      <c r="ABQ54" s="6"/>
      <c r="ABR54" s="6"/>
      <c r="ABS54" s="6"/>
      <c r="ABT54" s="6"/>
      <c r="ABU54" s="6"/>
      <c r="ABV54" s="6"/>
      <c r="ABW54" s="6"/>
      <c r="ABX54" s="6"/>
      <c r="ABY54" s="6"/>
      <c r="ABZ54" s="6"/>
      <c r="ACA54" s="6"/>
      <c r="ACB54" s="6"/>
      <c r="ACC54" s="6"/>
      <c r="ACD54" s="6"/>
      <c r="ACE54" s="6"/>
      <c r="ACF54" s="6"/>
      <c r="ACG54" s="6"/>
      <c r="ACH54" s="6"/>
      <c r="ACI54" s="6"/>
      <c r="ACJ54" s="6"/>
      <c r="ACK54" s="6"/>
      <c r="ACL54" s="6"/>
      <c r="ACM54" s="6"/>
      <c r="ACN54" s="6"/>
      <c r="ACO54" s="6"/>
      <c r="ACP54" s="6"/>
      <c r="ACQ54" s="6"/>
      <c r="ACR54" s="6"/>
      <c r="ACS54" s="6"/>
      <c r="ACT54" s="6"/>
      <c r="ACU54" s="6"/>
      <c r="ACV54" s="6"/>
      <c r="ACW54" s="6"/>
      <c r="ACX54" s="6"/>
      <c r="ACY54" s="6"/>
      <c r="ACZ54" s="6"/>
      <c r="ADA54" s="6"/>
      <c r="ADB54" s="6"/>
    </row>
    <row r="55" spans="1:782" s="3" customFormat="1" ht="38.450000000000003" customHeight="1" x14ac:dyDescent="0.2">
      <c r="A55" s="164" t="s">
        <v>157</v>
      </c>
      <c r="B55" s="69" t="s">
        <v>121</v>
      </c>
      <c r="C55" s="178"/>
      <c r="D55" s="276" t="s">
        <v>167</v>
      </c>
      <c r="E55" s="259" t="s">
        <v>144</v>
      </c>
      <c r="F55" s="52" t="s">
        <v>144</v>
      </c>
      <c r="G55" s="435"/>
      <c r="H55" s="436"/>
      <c r="I55" s="436"/>
      <c r="J55" s="436"/>
      <c r="K55" s="436"/>
      <c r="L55" s="436"/>
      <c r="M55" s="437"/>
      <c r="N55" s="365" t="s">
        <v>202</v>
      </c>
      <c r="O55" s="366"/>
      <c r="P55" s="366"/>
      <c r="Q55" s="366"/>
      <c r="R55" s="366"/>
      <c r="S55" s="367"/>
      <c r="T55" s="258">
        <v>15</v>
      </c>
      <c r="U55" s="258">
        <v>35</v>
      </c>
      <c r="V55" s="143">
        <v>2</v>
      </c>
      <c r="W55" s="6" t="s">
        <v>34</v>
      </c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J55" s="6"/>
      <c r="FK55" s="6"/>
      <c r="FL55" s="6"/>
      <c r="FM55" s="6"/>
      <c r="FN55" s="6"/>
      <c r="FO55" s="6"/>
      <c r="FP55" s="6"/>
      <c r="FQ55" s="6"/>
      <c r="FR55" s="6"/>
      <c r="FS55" s="6"/>
      <c r="FT55" s="6"/>
      <c r="FU55" s="6"/>
      <c r="FV55" s="6"/>
      <c r="FW55" s="6"/>
      <c r="FX55" s="6"/>
      <c r="FY55" s="6"/>
      <c r="FZ55" s="6"/>
      <c r="GA55" s="6"/>
      <c r="GB55" s="6"/>
      <c r="GC55" s="6"/>
      <c r="GD55" s="6"/>
      <c r="GE55" s="6"/>
      <c r="GF55" s="6"/>
      <c r="GG55" s="6"/>
      <c r="GH55" s="6"/>
      <c r="GI55" s="6"/>
      <c r="GJ55" s="6"/>
      <c r="GK55" s="6"/>
      <c r="GL55" s="6"/>
      <c r="GM55" s="6"/>
      <c r="GN55" s="6"/>
      <c r="GO55" s="6"/>
      <c r="GP55" s="6"/>
      <c r="GQ55" s="6"/>
      <c r="GR55" s="6"/>
      <c r="GS55" s="6"/>
      <c r="GT55" s="6"/>
      <c r="GU55" s="6"/>
      <c r="GV55" s="6"/>
      <c r="GW55" s="6"/>
      <c r="GX55" s="6"/>
      <c r="GY55" s="6"/>
      <c r="GZ55" s="6"/>
      <c r="HA55" s="6"/>
      <c r="HB55" s="6"/>
      <c r="HC55" s="6"/>
      <c r="HD55" s="6"/>
      <c r="HE55" s="6"/>
      <c r="HF55" s="6"/>
      <c r="HG55" s="6"/>
      <c r="HH55" s="6"/>
      <c r="HI55" s="6"/>
      <c r="HJ55" s="6"/>
      <c r="HK55" s="6"/>
      <c r="HL55" s="6"/>
      <c r="HM55" s="6"/>
      <c r="HN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A55" s="6"/>
      <c r="IB55" s="6"/>
      <c r="IC55" s="6"/>
      <c r="ID55" s="6"/>
      <c r="IE55" s="6"/>
      <c r="IF55" s="6"/>
      <c r="IG55" s="6"/>
      <c r="IH55" s="6"/>
      <c r="II55" s="6"/>
      <c r="IJ55" s="6"/>
      <c r="IK55" s="6"/>
      <c r="IL55" s="6"/>
      <c r="IM55" s="6"/>
      <c r="IN55" s="6"/>
      <c r="IO55" s="6"/>
      <c r="IP55" s="6"/>
      <c r="IQ55" s="6"/>
      <c r="IR55" s="6"/>
      <c r="IS55" s="6"/>
      <c r="IT55" s="6"/>
      <c r="IU55" s="6"/>
      <c r="IV55" s="6"/>
      <c r="IW55" s="6"/>
      <c r="IX55" s="6"/>
      <c r="IY55" s="6"/>
      <c r="IZ55" s="6"/>
      <c r="JA55" s="6"/>
      <c r="JB55" s="6"/>
      <c r="JC55" s="6"/>
      <c r="JD55" s="6"/>
      <c r="JE55" s="6"/>
      <c r="JF55" s="6"/>
      <c r="JG55" s="6"/>
      <c r="JH55" s="6"/>
      <c r="JI55" s="6"/>
      <c r="JJ55" s="6"/>
      <c r="JK55" s="6"/>
      <c r="JL55" s="6"/>
      <c r="JM55" s="6"/>
      <c r="JN55" s="6"/>
      <c r="JO55" s="6"/>
      <c r="JP55" s="6"/>
      <c r="JQ55" s="6"/>
      <c r="JR55" s="6"/>
      <c r="JS55" s="6"/>
      <c r="JT55" s="6"/>
      <c r="JU55" s="6"/>
      <c r="JV55" s="6"/>
      <c r="JW55" s="6"/>
      <c r="JX55" s="6"/>
      <c r="JY55" s="6"/>
      <c r="JZ55" s="6"/>
      <c r="KA55" s="6"/>
      <c r="KB55" s="6"/>
      <c r="KC55" s="6"/>
      <c r="KD55" s="6"/>
      <c r="KE55" s="6"/>
      <c r="KF55" s="6"/>
      <c r="KG55" s="6"/>
      <c r="KH55" s="6"/>
      <c r="KI55" s="6"/>
      <c r="KJ55" s="6"/>
      <c r="KK55" s="6"/>
      <c r="KL55" s="6"/>
      <c r="KM55" s="6"/>
      <c r="KN55" s="6"/>
      <c r="KO55" s="6"/>
      <c r="KP55" s="6"/>
      <c r="KQ55" s="6"/>
      <c r="KR55" s="6"/>
      <c r="KS55" s="6"/>
      <c r="KT55" s="6"/>
      <c r="KU55" s="6"/>
      <c r="KV55" s="6"/>
      <c r="KW55" s="6"/>
      <c r="KX55" s="6"/>
      <c r="KY55" s="6"/>
      <c r="KZ55" s="6"/>
      <c r="LA55" s="6"/>
      <c r="LB55" s="6"/>
      <c r="LC55" s="6"/>
      <c r="LD55" s="6"/>
      <c r="LE55" s="6"/>
      <c r="LF55" s="6"/>
      <c r="LG55" s="6"/>
      <c r="LH55" s="6"/>
      <c r="LI55" s="6"/>
      <c r="LJ55" s="6"/>
      <c r="LK55" s="6"/>
      <c r="LL55" s="6"/>
      <c r="LM55" s="6"/>
      <c r="LN55" s="6"/>
      <c r="LO55" s="6"/>
      <c r="LP55" s="6"/>
      <c r="LQ55" s="6"/>
      <c r="LR55" s="6"/>
      <c r="LS55" s="6"/>
      <c r="LT55" s="6"/>
      <c r="LU55" s="6"/>
      <c r="LV55" s="6"/>
      <c r="LW55" s="6"/>
      <c r="LX55" s="6"/>
      <c r="LY55" s="6"/>
      <c r="LZ55" s="6"/>
      <c r="MA55" s="6"/>
      <c r="MB55" s="6"/>
      <c r="MC55" s="6"/>
      <c r="MD55" s="6"/>
      <c r="ME55" s="6"/>
      <c r="MF55" s="6"/>
      <c r="MG55" s="6"/>
      <c r="MH55" s="6"/>
      <c r="MI55" s="6"/>
      <c r="MJ55" s="6"/>
      <c r="MK55" s="6"/>
      <c r="ML55" s="6"/>
      <c r="MM55" s="6"/>
      <c r="MN55" s="6"/>
      <c r="MO55" s="6"/>
      <c r="MP55" s="6"/>
      <c r="MQ55" s="6"/>
      <c r="MR55" s="6"/>
      <c r="MS55" s="6"/>
      <c r="MT55" s="6"/>
      <c r="MU55" s="6"/>
      <c r="MV55" s="6"/>
      <c r="MW55" s="6"/>
      <c r="MX55" s="6"/>
      <c r="MY55" s="6"/>
      <c r="MZ55" s="6"/>
      <c r="NA55" s="6"/>
      <c r="NB55" s="6"/>
      <c r="NC55" s="6"/>
      <c r="ND55" s="6"/>
      <c r="NE55" s="6"/>
      <c r="NF55" s="6"/>
      <c r="NG55" s="6"/>
      <c r="NH55" s="6"/>
      <c r="NI55" s="6"/>
      <c r="NJ55" s="6"/>
      <c r="NK55" s="6"/>
      <c r="NL55" s="6"/>
      <c r="NM55" s="6"/>
      <c r="NN55" s="6"/>
      <c r="NO55" s="6"/>
      <c r="NP55" s="6"/>
      <c r="NQ55" s="6"/>
      <c r="NR55" s="6"/>
      <c r="NS55" s="6"/>
      <c r="NT55" s="6"/>
      <c r="NU55" s="6"/>
      <c r="NV55" s="6"/>
      <c r="NW55" s="6"/>
      <c r="NX55" s="6"/>
      <c r="NY55" s="6"/>
      <c r="NZ55" s="6"/>
      <c r="OA55" s="6"/>
      <c r="OB55" s="6"/>
      <c r="OC55" s="6"/>
      <c r="OD55" s="6"/>
      <c r="OE55" s="6"/>
      <c r="OF55" s="6"/>
      <c r="OG55" s="6"/>
      <c r="OH55" s="6"/>
      <c r="OI55" s="6"/>
      <c r="OJ55" s="6"/>
      <c r="OK55" s="6"/>
      <c r="OL55" s="6"/>
      <c r="OM55" s="6"/>
      <c r="ON55" s="6"/>
      <c r="OO55" s="6"/>
      <c r="OP55" s="6"/>
      <c r="OQ55" s="6"/>
      <c r="OR55" s="6"/>
      <c r="OS55" s="6"/>
      <c r="OT55" s="6"/>
      <c r="OU55" s="6"/>
      <c r="OV55" s="6"/>
      <c r="OW55" s="6"/>
      <c r="OX55" s="6"/>
      <c r="OY55" s="6"/>
      <c r="OZ55" s="6"/>
      <c r="PA55" s="6"/>
      <c r="PB55" s="6"/>
      <c r="PC55" s="6"/>
      <c r="PD55" s="6"/>
      <c r="PE55" s="6"/>
      <c r="PF55" s="6"/>
      <c r="PG55" s="6"/>
      <c r="PH55" s="6"/>
      <c r="PI55" s="6"/>
      <c r="PJ55" s="6"/>
      <c r="PK55" s="6"/>
      <c r="PL55" s="6"/>
      <c r="PM55" s="6"/>
      <c r="PN55" s="6"/>
      <c r="PO55" s="6"/>
      <c r="PP55" s="6"/>
      <c r="PQ55" s="6"/>
      <c r="PR55" s="6"/>
      <c r="PS55" s="6"/>
      <c r="PT55" s="6"/>
      <c r="PU55" s="6"/>
      <c r="PV55" s="6"/>
      <c r="PW55" s="6"/>
      <c r="PX55" s="6"/>
      <c r="PY55" s="6"/>
      <c r="PZ55" s="6"/>
      <c r="QA55" s="6"/>
      <c r="QB55" s="6"/>
      <c r="QC55" s="6"/>
      <c r="QD55" s="6"/>
      <c r="QE55" s="6"/>
      <c r="QF55" s="6"/>
      <c r="QG55" s="6"/>
      <c r="QH55" s="6"/>
      <c r="QI55" s="6"/>
      <c r="QJ55" s="6"/>
      <c r="QK55" s="6"/>
      <c r="QL55" s="6"/>
      <c r="QM55" s="6"/>
      <c r="QN55" s="6"/>
      <c r="QO55" s="6"/>
      <c r="QP55" s="6"/>
      <c r="QQ55" s="6"/>
      <c r="QR55" s="6"/>
      <c r="QS55" s="6"/>
      <c r="QT55" s="6"/>
      <c r="QU55" s="6"/>
      <c r="QV55" s="6"/>
      <c r="QW55" s="6"/>
      <c r="QX55" s="6"/>
      <c r="QY55" s="6"/>
      <c r="QZ55" s="6"/>
      <c r="RA55" s="6"/>
      <c r="RB55" s="6"/>
      <c r="RC55" s="6"/>
      <c r="RD55" s="6"/>
      <c r="RE55" s="6"/>
      <c r="RF55" s="6"/>
      <c r="RG55" s="6"/>
      <c r="RH55" s="6"/>
      <c r="RI55" s="6"/>
      <c r="RJ55" s="6"/>
      <c r="RK55" s="6"/>
      <c r="RL55" s="6"/>
      <c r="RM55" s="6"/>
      <c r="RN55" s="6"/>
      <c r="RO55" s="6"/>
      <c r="RP55" s="6"/>
      <c r="RQ55" s="6"/>
      <c r="RR55" s="6"/>
      <c r="RS55" s="6"/>
      <c r="RT55" s="6"/>
      <c r="RU55" s="6"/>
      <c r="RV55" s="6"/>
      <c r="RW55" s="6"/>
      <c r="RX55" s="6"/>
      <c r="RY55" s="6"/>
      <c r="RZ55" s="6"/>
      <c r="SA55" s="6"/>
      <c r="SB55" s="6"/>
      <c r="SC55" s="6"/>
      <c r="SD55" s="6"/>
      <c r="SE55" s="6"/>
      <c r="SF55" s="6"/>
      <c r="SG55" s="6"/>
      <c r="SH55" s="6"/>
      <c r="SI55" s="6"/>
      <c r="SJ55" s="6"/>
      <c r="SK55" s="6"/>
      <c r="SL55" s="6"/>
      <c r="SM55" s="6"/>
      <c r="SN55" s="6"/>
      <c r="SO55" s="6"/>
      <c r="SP55" s="6"/>
      <c r="SQ55" s="6"/>
      <c r="SR55" s="6"/>
      <c r="SS55" s="6"/>
      <c r="ST55" s="6"/>
      <c r="SU55" s="6"/>
      <c r="SV55" s="6"/>
      <c r="SW55" s="6"/>
      <c r="SX55" s="6"/>
      <c r="SY55" s="6"/>
      <c r="SZ55" s="6"/>
      <c r="TA55" s="6"/>
      <c r="TB55" s="6"/>
      <c r="TC55" s="6"/>
      <c r="TD55" s="6"/>
      <c r="TE55" s="6"/>
      <c r="TF55" s="6"/>
      <c r="TG55" s="6"/>
      <c r="TH55" s="6"/>
      <c r="TI55" s="6"/>
      <c r="TJ55" s="6"/>
      <c r="TK55" s="6"/>
      <c r="TL55" s="6"/>
      <c r="TM55" s="6"/>
      <c r="TN55" s="6"/>
      <c r="TO55" s="6"/>
      <c r="TP55" s="6"/>
      <c r="TQ55" s="6"/>
      <c r="TR55" s="6"/>
      <c r="TS55" s="6"/>
      <c r="TT55" s="6"/>
      <c r="TU55" s="6"/>
      <c r="TV55" s="6"/>
      <c r="TW55" s="6"/>
      <c r="TX55" s="6"/>
      <c r="TY55" s="6"/>
      <c r="TZ55" s="6"/>
      <c r="UA55" s="6"/>
      <c r="UB55" s="6"/>
      <c r="UC55" s="6"/>
      <c r="UD55" s="6"/>
      <c r="UE55" s="6"/>
      <c r="UF55" s="6"/>
      <c r="UG55" s="6"/>
      <c r="UH55" s="6"/>
      <c r="UI55" s="6"/>
      <c r="UJ55" s="6"/>
      <c r="UK55" s="6"/>
      <c r="UL55" s="6"/>
      <c r="UM55" s="6"/>
      <c r="UN55" s="6"/>
      <c r="UO55" s="6"/>
      <c r="UP55" s="6"/>
      <c r="UQ55" s="6"/>
      <c r="UR55" s="6"/>
      <c r="US55" s="6"/>
      <c r="UT55" s="6"/>
      <c r="UU55" s="6"/>
      <c r="UV55" s="6"/>
      <c r="UW55" s="6"/>
      <c r="UX55" s="6"/>
      <c r="UY55" s="6"/>
      <c r="UZ55" s="6"/>
      <c r="VA55" s="6"/>
      <c r="VB55" s="6"/>
      <c r="VC55" s="6"/>
      <c r="VD55" s="6"/>
      <c r="VE55" s="6"/>
      <c r="VF55" s="6"/>
      <c r="VG55" s="6"/>
      <c r="VH55" s="6"/>
      <c r="VI55" s="6"/>
      <c r="VJ55" s="6"/>
      <c r="VK55" s="6"/>
      <c r="VL55" s="6"/>
      <c r="VM55" s="6"/>
      <c r="VN55" s="6"/>
      <c r="VO55" s="6"/>
      <c r="VP55" s="6"/>
      <c r="VQ55" s="6"/>
      <c r="VR55" s="6"/>
      <c r="VS55" s="6"/>
      <c r="VT55" s="6"/>
      <c r="VU55" s="6"/>
      <c r="VV55" s="6"/>
      <c r="VW55" s="6"/>
      <c r="VX55" s="6"/>
      <c r="VY55" s="6"/>
      <c r="VZ55" s="6"/>
      <c r="WA55" s="6"/>
      <c r="WB55" s="6"/>
      <c r="WC55" s="6"/>
      <c r="WD55" s="6"/>
      <c r="WE55" s="6"/>
      <c r="WF55" s="6"/>
      <c r="WG55" s="6"/>
      <c r="WH55" s="6"/>
      <c r="WI55" s="6"/>
      <c r="WJ55" s="6"/>
      <c r="WK55" s="6"/>
      <c r="WL55" s="6"/>
      <c r="WM55" s="6"/>
      <c r="WN55" s="6"/>
      <c r="WO55" s="6"/>
      <c r="WP55" s="6"/>
      <c r="WQ55" s="6"/>
      <c r="WR55" s="6"/>
      <c r="WS55" s="6"/>
      <c r="WT55" s="6"/>
      <c r="WU55" s="6"/>
      <c r="WV55" s="6"/>
      <c r="WW55" s="6"/>
      <c r="WX55" s="6"/>
      <c r="WY55" s="6"/>
      <c r="WZ55" s="6"/>
      <c r="XA55" s="6"/>
      <c r="XB55" s="6"/>
      <c r="XC55" s="6"/>
      <c r="XD55" s="6"/>
      <c r="XE55" s="6"/>
      <c r="XF55" s="6"/>
      <c r="XG55" s="6"/>
      <c r="XH55" s="6"/>
      <c r="XI55" s="6"/>
      <c r="XJ55" s="6"/>
      <c r="XK55" s="6"/>
      <c r="XL55" s="6"/>
      <c r="XM55" s="6"/>
      <c r="XN55" s="6"/>
      <c r="XO55" s="6"/>
      <c r="XP55" s="6"/>
      <c r="XQ55" s="6"/>
      <c r="XR55" s="6"/>
      <c r="XS55" s="6"/>
      <c r="XT55" s="6"/>
      <c r="XU55" s="6"/>
      <c r="XV55" s="6"/>
      <c r="XW55" s="6"/>
      <c r="XX55" s="6"/>
      <c r="XY55" s="6"/>
      <c r="XZ55" s="6"/>
      <c r="YA55" s="6"/>
      <c r="YB55" s="6"/>
      <c r="YC55" s="6"/>
      <c r="YD55" s="6"/>
      <c r="YE55" s="6"/>
      <c r="YF55" s="6"/>
      <c r="YG55" s="6"/>
      <c r="YH55" s="6"/>
      <c r="YI55" s="6"/>
      <c r="YJ55" s="6"/>
      <c r="YK55" s="6"/>
      <c r="YL55" s="6"/>
      <c r="YM55" s="6"/>
      <c r="YN55" s="6"/>
      <c r="YO55" s="6"/>
      <c r="YP55" s="6"/>
      <c r="YQ55" s="6"/>
      <c r="YR55" s="6"/>
      <c r="YS55" s="6"/>
      <c r="YT55" s="6"/>
      <c r="YU55" s="6"/>
      <c r="YV55" s="6"/>
      <c r="YW55" s="6"/>
      <c r="YX55" s="6"/>
      <c r="YY55" s="6"/>
      <c r="YZ55" s="6"/>
      <c r="ZA55" s="6"/>
      <c r="ZB55" s="6"/>
      <c r="ZC55" s="6"/>
      <c r="ZD55" s="6"/>
      <c r="ZE55" s="6"/>
      <c r="ZF55" s="6"/>
      <c r="ZG55" s="6"/>
      <c r="ZH55" s="6"/>
      <c r="ZI55" s="6"/>
      <c r="ZJ55" s="6"/>
      <c r="ZK55" s="6"/>
      <c r="ZL55" s="6"/>
      <c r="ZM55" s="6"/>
      <c r="ZN55" s="6"/>
      <c r="ZO55" s="6"/>
      <c r="ZP55" s="6"/>
      <c r="ZQ55" s="6"/>
      <c r="ZR55" s="6"/>
      <c r="ZS55" s="6"/>
      <c r="ZT55" s="6"/>
      <c r="ZU55" s="6"/>
      <c r="ZV55" s="6"/>
      <c r="ZW55" s="6"/>
      <c r="ZX55" s="6"/>
      <c r="ZY55" s="6"/>
      <c r="ZZ55" s="6"/>
      <c r="AAA55" s="6"/>
      <c r="AAB55" s="6"/>
      <c r="AAC55" s="6"/>
      <c r="AAD55" s="6"/>
      <c r="AAE55" s="6"/>
      <c r="AAF55" s="6"/>
      <c r="AAG55" s="6"/>
      <c r="AAH55" s="6"/>
      <c r="AAI55" s="6"/>
      <c r="AAJ55" s="6"/>
      <c r="AAK55" s="6"/>
      <c r="AAL55" s="6"/>
      <c r="AAM55" s="6"/>
      <c r="AAN55" s="6"/>
      <c r="AAO55" s="6"/>
      <c r="AAP55" s="6"/>
      <c r="AAQ55" s="6"/>
      <c r="AAR55" s="6"/>
      <c r="AAS55" s="6"/>
      <c r="AAT55" s="6"/>
      <c r="AAU55" s="6"/>
      <c r="AAV55" s="6"/>
      <c r="AAW55" s="6"/>
      <c r="AAX55" s="6"/>
      <c r="AAY55" s="6"/>
      <c r="AAZ55" s="6"/>
      <c r="ABA55" s="6"/>
      <c r="ABB55" s="6"/>
      <c r="ABC55" s="6"/>
      <c r="ABD55" s="6"/>
      <c r="ABE55" s="6"/>
      <c r="ABF55" s="6"/>
      <c r="ABG55" s="6"/>
      <c r="ABH55" s="6"/>
      <c r="ABI55" s="6"/>
      <c r="ABJ55" s="6"/>
      <c r="ABK55" s="6"/>
      <c r="ABL55" s="6"/>
      <c r="ABM55" s="6"/>
      <c r="ABN55" s="6"/>
      <c r="ABO55" s="6"/>
      <c r="ABP55" s="6"/>
      <c r="ABQ55" s="6"/>
      <c r="ABR55" s="6"/>
      <c r="ABS55" s="6"/>
      <c r="ABT55" s="6"/>
      <c r="ABU55" s="6"/>
      <c r="ABV55" s="6"/>
      <c r="ABW55" s="6"/>
      <c r="ABX55" s="6"/>
      <c r="ABY55" s="6"/>
      <c r="ABZ55" s="6"/>
      <c r="ACA55" s="6"/>
      <c r="ACB55" s="6"/>
      <c r="ACC55" s="6"/>
      <c r="ACD55" s="6"/>
      <c r="ACE55" s="6"/>
      <c r="ACF55" s="6"/>
      <c r="ACG55" s="6"/>
      <c r="ACH55" s="6"/>
      <c r="ACI55" s="6"/>
      <c r="ACJ55" s="6"/>
      <c r="ACK55" s="6"/>
      <c r="ACL55" s="6"/>
      <c r="ACM55" s="6"/>
      <c r="ACN55" s="6"/>
      <c r="ACO55" s="6"/>
      <c r="ACP55" s="6"/>
      <c r="ACQ55" s="6"/>
      <c r="ACR55" s="6"/>
      <c r="ACS55" s="6"/>
      <c r="ACT55" s="6"/>
      <c r="ACU55" s="6"/>
      <c r="ACV55" s="6"/>
      <c r="ACW55" s="6"/>
      <c r="ACX55" s="6"/>
      <c r="ACY55" s="6"/>
      <c r="ACZ55" s="6"/>
      <c r="ADA55" s="6"/>
      <c r="ADB55" s="6"/>
    </row>
    <row r="56" spans="1:782" s="3" customFormat="1" ht="39" customHeight="1" x14ac:dyDescent="0.2">
      <c r="A56" s="472"/>
      <c r="B56" s="473"/>
      <c r="C56" s="473"/>
      <c r="D56" s="473"/>
      <c r="E56" s="473"/>
      <c r="F56" s="473"/>
      <c r="G56" s="473"/>
      <c r="H56" s="473"/>
      <c r="I56" s="473"/>
      <c r="J56" s="473"/>
      <c r="K56" s="473"/>
      <c r="L56" s="473"/>
      <c r="M56" s="473"/>
      <c r="N56" s="473"/>
      <c r="O56" s="473"/>
      <c r="P56" s="473"/>
      <c r="Q56" s="473"/>
      <c r="R56" s="473"/>
      <c r="S56" s="473"/>
      <c r="T56" s="473"/>
      <c r="U56" s="473"/>
      <c r="V56" s="474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J56" s="6"/>
      <c r="FK56" s="6"/>
      <c r="FL56" s="6"/>
      <c r="FM56" s="6"/>
      <c r="FN56" s="6"/>
      <c r="FO56" s="6"/>
      <c r="FP56" s="6"/>
      <c r="FQ56" s="6"/>
      <c r="FR56" s="6"/>
      <c r="FS56" s="6"/>
      <c r="FT56" s="6"/>
      <c r="FU56" s="6"/>
      <c r="FV56" s="6"/>
      <c r="FW56" s="6"/>
      <c r="FX56" s="6"/>
      <c r="FY56" s="6"/>
      <c r="FZ56" s="6"/>
      <c r="GA56" s="6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6"/>
      <c r="GM56" s="6"/>
      <c r="GN56" s="6"/>
      <c r="GO56" s="6"/>
      <c r="GP56" s="6"/>
      <c r="GQ56" s="6"/>
      <c r="GR56" s="6"/>
      <c r="GS56" s="6"/>
      <c r="GT56" s="6"/>
      <c r="GU56" s="6"/>
      <c r="GV56" s="6"/>
      <c r="GW56" s="6"/>
      <c r="GX56" s="6"/>
      <c r="GY56" s="6"/>
      <c r="GZ56" s="6"/>
      <c r="HA56" s="6"/>
      <c r="HB56" s="6"/>
      <c r="HC56" s="6"/>
      <c r="HD56" s="6"/>
      <c r="HE56" s="6"/>
      <c r="HF56" s="6"/>
      <c r="HG56" s="6"/>
      <c r="HH56" s="6"/>
      <c r="HI56" s="6"/>
      <c r="HJ56" s="6"/>
      <c r="HK56" s="6"/>
      <c r="HL56" s="6"/>
      <c r="HM56" s="6"/>
      <c r="HN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A56" s="6"/>
      <c r="IB56" s="6"/>
      <c r="IC56" s="6"/>
      <c r="ID56" s="6"/>
      <c r="IE56" s="6"/>
      <c r="IF56" s="6"/>
      <c r="IG56" s="6"/>
      <c r="IH56" s="6"/>
      <c r="II56" s="6"/>
      <c r="IJ56" s="6"/>
      <c r="IK56" s="6"/>
      <c r="IL56" s="6"/>
      <c r="IM56" s="6"/>
      <c r="IN56" s="6"/>
      <c r="IO56" s="6"/>
      <c r="IP56" s="6"/>
      <c r="IQ56" s="6"/>
      <c r="IR56" s="6"/>
      <c r="IS56" s="6"/>
      <c r="IT56" s="6"/>
      <c r="IU56" s="6"/>
      <c r="IV56" s="6"/>
      <c r="IW56" s="6"/>
      <c r="IX56" s="6"/>
      <c r="IY56" s="6"/>
      <c r="IZ56" s="6"/>
      <c r="JA56" s="6"/>
      <c r="JB56" s="6"/>
      <c r="JC56" s="6"/>
      <c r="JD56" s="6"/>
      <c r="JE56" s="6"/>
      <c r="JF56" s="6"/>
      <c r="JG56" s="6"/>
      <c r="JH56" s="6"/>
      <c r="JI56" s="6"/>
      <c r="JJ56" s="6"/>
      <c r="JK56" s="6"/>
      <c r="JL56" s="6"/>
      <c r="JM56" s="6"/>
      <c r="JN56" s="6"/>
      <c r="JO56" s="6"/>
      <c r="JP56" s="6"/>
      <c r="JQ56" s="6"/>
      <c r="JR56" s="6"/>
      <c r="JS56" s="6"/>
      <c r="JT56" s="6"/>
      <c r="JU56" s="6"/>
      <c r="JV56" s="6"/>
      <c r="JW56" s="6"/>
      <c r="JX56" s="6"/>
      <c r="JY56" s="6"/>
      <c r="JZ56" s="6"/>
      <c r="KA56" s="6"/>
      <c r="KB56" s="6"/>
      <c r="KC56" s="6"/>
      <c r="KD56" s="6"/>
      <c r="KE56" s="6"/>
      <c r="KF56" s="6"/>
      <c r="KG56" s="6"/>
      <c r="KH56" s="6"/>
      <c r="KI56" s="6"/>
      <c r="KJ56" s="6"/>
      <c r="KK56" s="6"/>
      <c r="KL56" s="6"/>
      <c r="KM56" s="6"/>
      <c r="KN56" s="6"/>
      <c r="KO56" s="6"/>
      <c r="KP56" s="6"/>
      <c r="KQ56" s="6"/>
      <c r="KR56" s="6"/>
      <c r="KS56" s="6"/>
      <c r="KT56" s="6"/>
      <c r="KU56" s="6"/>
      <c r="KV56" s="6"/>
      <c r="KW56" s="6"/>
      <c r="KX56" s="6"/>
      <c r="KY56" s="6"/>
      <c r="KZ56" s="6"/>
      <c r="LA56" s="6"/>
      <c r="LB56" s="6"/>
      <c r="LC56" s="6"/>
      <c r="LD56" s="6"/>
      <c r="LE56" s="6"/>
      <c r="LF56" s="6"/>
      <c r="LG56" s="6"/>
      <c r="LH56" s="6"/>
      <c r="LI56" s="6"/>
      <c r="LJ56" s="6"/>
      <c r="LK56" s="6"/>
      <c r="LL56" s="6"/>
      <c r="LM56" s="6"/>
      <c r="LN56" s="6"/>
      <c r="LO56" s="6"/>
      <c r="LP56" s="6"/>
      <c r="LQ56" s="6"/>
      <c r="LR56" s="6"/>
      <c r="LS56" s="6"/>
      <c r="LT56" s="6"/>
      <c r="LU56" s="6"/>
      <c r="LV56" s="6"/>
      <c r="LW56" s="6"/>
      <c r="LX56" s="6"/>
      <c r="LY56" s="6"/>
      <c r="LZ56" s="6"/>
      <c r="MA56" s="6"/>
      <c r="MB56" s="6"/>
      <c r="MC56" s="6"/>
      <c r="MD56" s="6"/>
      <c r="ME56" s="6"/>
      <c r="MF56" s="6"/>
      <c r="MG56" s="6"/>
      <c r="MH56" s="6"/>
      <c r="MI56" s="6"/>
      <c r="MJ56" s="6"/>
      <c r="MK56" s="6"/>
      <c r="ML56" s="6"/>
      <c r="MM56" s="6"/>
      <c r="MN56" s="6"/>
      <c r="MO56" s="6"/>
      <c r="MP56" s="6"/>
      <c r="MQ56" s="6"/>
      <c r="MR56" s="6"/>
      <c r="MS56" s="6"/>
      <c r="MT56" s="6"/>
      <c r="MU56" s="6"/>
      <c r="MV56" s="6"/>
      <c r="MW56" s="6"/>
      <c r="MX56" s="6"/>
      <c r="MY56" s="6"/>
      <c r="MZ56" s="6"/>
      <c r="NA56" s="6"/>
      <c r="NB56" s="6"/>
      <c r="NC56" s="6"/>
      <c r="ND56" s="6"/>
      <c r="NE56" s="6"/>
      <c r="NF56" s="6"/>
      <c r="NG56" s="6"/>
      <c r="NH56" s="6"/>
      <c r="NI56" s="6"/>
      <c r="NJ56" s="6"/>
      <c r="NK56" s="6"/>
      <c r="NL56" s="6"/>
      <c r="NM56" s="6"/>
      <c r="NN56" s="6"/>
      <c r="NO56" s="6"/>
      <c r="NP56" s="6"/>
      <c r="NQ56" s="6"/>
      <c r="NR56" s="6"/>
      <c r="NS56" s="6"/>
      <c r="NT56" s="6"/>
      <c r="NU56" s="6"/>
      <c r="NV56" s="6"/>
      <c r="NW56" s="6"/>
      <c r="NX56" s="6"/>
      <c r="NY56" s="6"/>
      <c r="NZ56" s="6"/>
      <c r="OA56" s="6"/>
      <c r="OB56" s="6"/>
      <c r="OC56" s="6"/>
      <c r="OD56" s="6"/>
      <c r="OE56" s="6"/>
      <c r="OF56" s="6"/>
      <c r="OG56" s="6"/>
      <c r="OH56" s="6"/>
      <c r="OI56" s="6"/>
      <c r="OJ56" s="6"/>
      <c r="OK56" s="6"/>
      <c r="OL56" s="6"/>
      <c r="OM56" s="6"/>
      <c r="ON56" s="6"/>
      <c r="OO56" s="6"/>
      <c r="OP56" s="6"/>
      <c r="OQ56" s="6"/>
      <c r="OR56" s="6"/>
      <c r="OS56" s="6"/>
      <c r="OT56" s="6"/>
      <c r="OU56" s="6"/>
      <c r="OV56" s="6"/>
      <c r="OW56" s="6"/>
      <c r="OX56" s="6"/>
      <c r="OY56" s="6"/>
      <c r="OZ56" s="6"/>
      <c r="PA56" s="6"/>
      <c r="PB56" s="6"/>
      <c r="PC56" s="6"/>
      <c r="PD56" s="6"/>
      <c r="PE56" s="6"/>
      <c r="PF56" s="6"/>
      <c r="PG56" s="6"/>
      <c r="PH56" s="6"/>
      <c r="PI56" s="6"/>
      <c r="PJ56" s="6"/>
      <c r="PK56" s="6"/>
      <c r="PL56" s="6"/>
      <c r="PM56" s="6"/>
      <c r="PN56" s="6"/>
      <c r="PO56" s="6"/>
      <c r="PP56" s="6"/>
      <c r="PQ56" s="6"/>
      <c r="PR56" s="6"/>
      <c r="PS56" s="6"/>
      <c r="PT56" s="6"/>
      <c r="PU56" s="6"/>
      <c r="PV56" s="6"/>
      <c r="PW56" s="6"/>
      <c r="PX56" s="6"/>
      <c r="PY56" s="6"/>
      <c r="PZ56" s="6"/>
      <c r="QA56" s="6"/>
      <c r="QB56" s="6"/>
      <c r="QC56" s="6"/>
      <c r="QD56" s="6"/>
      <c r="QE56" s="6"/>
      <c r="QF56" s="6"/>
      <c r="QG56" s="6"/>
      <c r="QH56" s="6"/>
      <c r="QI56" s="6"/>
      <c r="QJ56" s="6"/>
      <c r="QK56" s="6"/>
      <c r="QL56" s="6"/>
      <c r="QM56" s="6"/>
      <c r="QN56" s="6"/>
      <c r="QO56" s="6"/>
      <c r="QP56" s="6"/>
      <c r="QQ56" s="6"/>
      <c r="QR56" s="6"/>
      <c r="QS56" s="6"/>
      <c r="QT56" s="6"/>
      <c r="QU56" s="6"/>
      <c r="QV56" s="6"/>
      <c r="QW56" s="6"/>
      <c r="QX56" s="6"/>
      <c r="QY56" s="6"/>
      <c r="QZ56" s="6"/>
      <c r="RA56" s="6"/>
      <c r="RB56" s="6"/>
      <c r="RC56" s="6"/>
      <c r="RD56" s="6"/>
      <c r="RE56" s="6"/>
      <c r="RF56" s="6"/>
      <c r="RG56" s="6"/>
      <c r="RH56" s="6"/>
      <c r="RI56" s="6"/>
      <c r="RJ56" s="6"/>
      <c r="RK56" s="6"/>
      <c r="RL56" s="6"/>
      <c r="RM56" s="6"/>
      <c r="RN56" s="6"/>
      <c r="RO56" s="6"/>
      <c r="RP56" s="6"/>
      <c r="RQ56" s="6"/>
      <c r="RR56" s="6"/>
      <c r="RS56" s="6"/>
      <c r="RT56" s="6"/>
      <c r="RU56" s="6"/>
      <c r="RV56" s="6"/>
      <c r="RW56" s="6"/>
      <c r="RX56" s="6"/>
      <c r="RY56" s="6"/>
      <c r="RZ56" s="6"/>
      <c r="SA56" s="6"/>
      <c r="SB56" s="6"/>
      <c r="SC56" s="6"/>
      <c r="SD56" s="6"/>
      <c r="SE56" s="6"/>
      <c r="SF56" s="6"/>
      <c r="SG56" s="6"/>
      <c r="SH56" s="6"/>
      <c r="SI56" s="6"/>
      <c r="SJ56" s="6"/>
      <c r="SK56" s="6"/>
      <c r="SL56" s="6"/>
      <c r="SM56" s="6"/>
      <c r="SN56" s="6"/>
      <c r="SO56" s="6"/>
      <c r="SP56" s="6"/>
      <c r="SQ56" s="6"/>
      <c r="SR56" s="6"/>
      <c r="SS56" s="6"/>
      <c r="ST56" s="6"/>
      <c r="SU56" s="6"/>
      <c r="SV56" s="6"/>
      <c r="SW56" s="6"/>
      <c r="SX56" s="6"/>
      <c r="SY56" s="6"/>
      <c r="SZ56" s="6"/>
      <c r="TA56" s="6"/>
      <c r="TB56" s="6"/>
      <c r="TC56" s="6"/>
      <c r="TD56" s="6"/>
      <c r="TE56" s="6"/>
      <c r="TF56" s="6"/>
      <c r="TG56" s="6"/>
      <c r="TH56" s="6"/>
      <c r="TI56" s="6"/>
      <c r="TJ56" s="6"/>
      <c r="TK56" s="6"/>
      <c r="TL56" s="6"/>
      <c r="TM56" s="6"/>
      <c r="TN56" s="6"/>
      <c r="TO56" s="6"/>
      <c r="TP56" s="6"/>
      <c r="TQ56" s="6"/>
      <c r="TR56" s="6"/>
      <c r="TS56" s="6"/>
      <c r="TT56" s="6"/>
      <c r="TU56" s="6"/>
      <c r="TV56" s="6"/>
      <c r="TW56" s="6"/>
      <c r="TX56" s="6"/>
      <c r="TY56" s="6"/>
      <c r="TZ56" s="6"/>
      <c r="UA56" s="6"/>
      <c r="UB56" s="6"/>
      <c r="UC56" s="6"/>
      <c r="UD56" s="6"/>
      <c r="UE56" s="6"/>
      <c r="UF56" s="6"/>
      <c r="UG56" s="6"/>
      <c r="UH56" s="6"/>
      <c r="UI56" s="6"/>
      <c r="UJ56" s="6"/>
      <c r="UK56" s="6"/>
      <c r="UL56" s="6"/>
      <c r="UM56" s="6"/>
      <c r="UN56" s="6"/>
      <c r="UO56" s="6"/>
      <c r="UP56" s="6"/>
      <c r="UQ56" s="6"/>
      <c r="UR56" s="6"/>
      <c r="US56" s="6"/>
      <c r="UT56" s="6"/>
      <c r="UU56" s="6"/>
      <c r="UV56" s="6"/>
      <c r="UW56" s="6"/>
      <c r="UX56" s="6"/>
      <c r="UY56" s="6"/>
      <c r="UZ56" s="6"/>
      <c r="VA56" s="6"/>
      <c r="VB56" s="6"/>
      <c r="VC56" s="6"/>
      <c r="VD56" s="6"/>
      <c r="VE56" s="6"/>
      <c r="VF56" s="6"/>
      <c r="VG56" s="6"/>
      <c r="VH56" s="6"/>
      <c r="VI56" s="6"/>
      <c r="VJ56" s="6"/>
      <c r="VK56" s="6"/>
      <c r="VL56" s="6"/>
      <c r="VM56" s="6"/>
      <c r="VN56" s="6"/>
      <c r="VO56" s="6"/>
      <c r="VP56" s="6"/>
      <c r="VQ56" s="6"/>
      <c r="VR56" s="6"/>
      <c r="VS56" s="6"/>
      <c r="VT56" s="6"/>
      <c r="VU56" s="6"/>
      <c r="VV56" s="6"/>
      <c r="VW56" s="6"/>
      <c r="VX56" s="6"/>
      <c r="VY56" s="6"/>
      <c r="VZ56" s="6"/>
      <c r="WA56" s="6"/>
      <c r="WB56" s="6"/>
      <c r="WC56" s="6"/>
      <c r="WD56" s="6"/>
      <c r="WE56" s="6"/>
      <c r="WF56" s="6"/>
      <c r="WG56" s="6"/>
      <c r="WH56" s="6"/>
      <c r="WI56" s="6"/>
      <c r="WJ56" s="6"/>
      <c r="WK56" s="6"/>
      <c r="WL56" s="6"/>
      <c r="WM56" s="6"/>
      <c r="WN56" s="6"/>
      <c r="WO56" s="6"/>
      <c r="WP56" s="6"/>
      <c r="WQ56" s="6"/>
      <c r="WR56" s="6"/>
      <c r="WS56" s="6"/>
      <c r="WT56" s="6"/>
      <c r="WU56" s="6"/>
      <c r="WV56" s="6"/>
      <c r="WW56" s="6"/>
      <c r="WX56" s="6"/>
      <c r="WY56" s="6"/>
      <c r="WZ56" s="6"/>
      <c r="XA56" s="6"/>
      <c r="XB56" s="6"/>
      <c r="XC56" s="6"/>
      <c r="XD56" s="6"/>
      <c r="XE56" s="6"/>
      <c r="XF56" s="6"/>
      <c r="XG56" s="6"/>
      <c r="XH56" s="6"/>
      <c r="XI56" s="6"/>
      <c r="XJ56" s="6"/>
      <c r="XK56" s="6"/>
      <c r="XL56" s="6"/>
      <c r="XM56" s="6"/>
      <c r="XN56" s="6"/>
      <c r="XO56" s="6"/>
      <c r="XP56" s="6"/>
      <c r="XQ56" s="6"/>
      <c r="XR56" s="6"/>
      <c r="XS56" s="6"/>
      <c r="XT56" s="6"/>
      <c r="XU56" s="6"/>
      <c r="XV56" s="6"/>
      <c r="XW56" s="6"/>
      <c r="XX56" s="6"/>
      <c r="XY56" s="6"/>
      <c r="XZ56" s="6"/>
      <c r="YA56" s="6"/>
      <c r="YB56" s="6"/>
      <c r="YC56" s="6"/>
      <c r="YD56" s="6"/>
      <c r="YE56" s="6"/>
      <c r="YF56" s="6"/>
      <c r="YG56" s="6"/>
      <c r="YH56" s="6"/>
      <c r="YI56" s="6"/>
      <c r="YJ56" s="6"/>
      <c r="YK56" s="6"/>
      <c r="YL56" s="6"/>
      <c r="YM56" s="6"/>
      <c r="YN56" s="6"/>
      <c r="YO56" s="6"/>
      <c r="YP56" s="6"/>
      <c r="YQ56" s="6"/>
      <c r="YR56" s="6"/>
      <c r="YS56" s="6"/>
      <c r="YT56" s="6"/>
      <c r="YU56" s="6"/>
      <c r="YV56" s="6"/>
      <c r="YW56" s="6"/>
      <c r="YX56" s="6"/>
      <c r="YY56" s="6"/>
      <c r="YZ56" s="6"/>
      <c r="ZA56" s="6"/>
      <c r="ZB56" s="6"/>
      <c r="ZC56" s="6"/>
      <c r="ZD56" s="6"/>
      <c r="ZE56" s="6"/>
      <c r="ZF56" s="6"/>
      <c r="ZG56" s="6"/>
      <c r="ZH56" s="6"/>
      <c r="ZI56" s="6"/>
      <c r="ZJ56" s="6"/>
      <c r="ZK56" s="6"/>
      <c r="ZL56" s="6"/>
      <c r="ZM56" s="6"/>
      <c r="ZN56" s="6"/>
      <c r="ZO56" s="6"/>
      <c r="ZP56" s="6"/>
      <c r="ZQ56" s="6"/>
      <c r="ZR56" s="6"/>
      <c r="ZS56" s="6"/>
      <c r="ZT56" s="6"/>
      <c r="ZU56" s="6"/>
      <c r="ZV56" s="6"/>
      <c r="ZW56" s="6"/>
      <c r="ZX56" s="6"/>
      <c r="ZY56" s="6"/>
      <c r="ZZ56" s="6"/>
      <c r="AAA56" s="6"/>
      <c r="AAB56" s="6"/>
      <c r="AAC56" s="6"/>
      <c r="AAD56" s="6"/>
      <c r="AAE56" s="6"/>
      <c r="AAF56" s="6"/>
      <c r="AAG56" s="6"/>
      <c r="AAH56" s="6"/>
      <c r="AAI56" s="6"/>
      <c r="AAJ56" s="6"/>
      <c r="AAK56" s="6"/>
      <c r="AAL56" s="6"/>
      <c r="AAM56" s="6"/>
      <c r="AAN56" s="6"/>
      <c r="AAO56" s="6"/>
      <c r="AAP56" s="6"/>
      <c r="AAQ56" s="6"/>
      <c r="AAR56" s="6"/>
      <c r="AAS56" s="6"/>
      <c r="AAT56" s="6"/>
      <c r="AAU56" s="6"/>
      <c r="AAV56" s="6"/>
      <c r="AAW56" s="6"/>
      <c r="AAX56" s="6"/>
      <c r="AAY56" s="6"/>
      <c r="AAZ56" s="6"/>
      <c r="ABA56" s="6"/>
      <c r="ABB56" s="6"/>
      <c r="ABC56" s="6"/>
      <c r="ABD56" s="6"/>
      <c r="ABE56" s="6"/>
      <c r="ABF56" s="6"/>
      <c r="ABG56" s="6"/>
      <c r="ABH56" s="6"/>
      <c r="ABI56" s="6"/>
      <c r="ABJ56" s="6"/>
      <c r="ABK56" s="6"/>
      <c r="ABL56" s="6"/>
      <c r="ABM56" s="6"/>
      <c r="ABN56" s="6"/>
      <c r="ABO56" s="6"/>
      <c r="ABP56" s="6"/>
      <c r="ABQ56" s="6"/>
      <c r="ABR56" s="6"/>
      <c r="ABS56" s="6"/>
      <c r="ABT56" s="6"/>
      <c r="ABU56" s="6"/>
      <c r="ABV56" s="6"/>
      <c r="ABW56" s="6"/>
      <c r="ABX56" s="6"/>
      <c r="ABY56" s="6"/>
      <c r="ABZ56" s="6"/>
      <c r="ACA56" s="6"/>
      <c r="ACB56" s="6"/>
      <c r="ACC56" s="6"/>
      <c r="ACD56" s="6"/>
      <c r="ACE56" s="6"/>
      <c r="ACF56" s="6"/>
      <c r="ACG56" s="6"/>
      <c r="ACH56" s="6"/>
      <c r="ACI56" s="6"/>
      <c r="ACJ56" s="6"/>
      <c r="ACK56" s="6"/>
      <c r="ACL56" s="6"/>
      <c r="ACM56" s="6"/>
      <c r="ACN56" s="6"/>
      <c r="ACO56" s="6"/>
      <c r="ACP56" s="6"/>
      <c r="ACQ56" s="6"/>
      <c r="ACR56" s="6"/>
      <c r="ACS56" s="6"/>
      <c r="ACT56" s="6"/>
      <c r="ACU56" s="6"/>
      <c r="ACV56" s="6"/>
      <c r="ACW56" s="6"/>
      <c r="ACX56" s="6"/>
      <c r="ACY56" s="6"/>
      <c r="ACZ56" s="6"/>
      <c r="ADA56" s="6"/>
      <c r="ADB56" s="6"/>
    </row>
    <row r="57" spans="1:782" ht="39" customHeight="1" x14ac:dyDescent="0.2">
      <c r="A57" s="429" t="s">
        <v>28</v>
      </c>
      <c r="B57" s="430"/>
      <c r="C57" s="430"/>
      <c r="D57" s="430"/>
      <c r="E57" s="430"/>
      <c r="F57" s="430"/>
      <c r="G57" s="430"/>
      <c r="H57" s="430"/>
      <c r="I57" s="430"/>
      <c r="J57" s="430"/>
      <c r="K57" s="430"/>
      <c r="L57" s="430"/>
      <c r="M57" s="430"/>
      <c r="N57" s="430"/>
      <c r="O57" s="430"/>
      <c r="P57" s="430"/>
      <c r="Q57" s="430"/>
      <c r="R57" s="430"/>
      <c r="S57" s="430"/>
      <c r="T57" s="430"/>
      <c r="U57" s="431"/>
      <c r="V57" s="197">
        <f>SUM(V29,V30)</f>
        <v>120</v>
      </c>
    </row>
    <row r="58" spans="1:782" x14ac:dyDescent="0.2">
      <c r="U58" s="1"/>
    </row>
    <row r="59" spans="1:782" x14ac:dyDescent="0.2">
      <c r="U59" s="1"/>
    </row>
    <row r="60" spans="1:782" x14ac:dyDescent="0.2">
      <c r="U60" s="1"/>
    </row>
    <row r="61" spans="1:782" x14ac:dyDescent="0.2">
      <c r="U61" s="1"/>
    </row>
    <row r="62" spans="1:782" x14ac:dyDescent="0.2">
      <c r="U62" s="1"/>
    </row>
    <row r="63" spans="1:782" x14ac:dyDescent="0.2">
      <c r="U63" s="1"/>
    </row>
    <row r="64" spans="1:782" x14ac:dyDescent="0.2">
      <c r="U64" s="1"/>
    </row>
    <row r="65" spans="21:21" x14ac:dyDescent="0.2">
      <c r="U65" s="1"/>
    </row>
    <row r="66" spans="21:21" x14ac:dyDescent="0.2">
      <c r="U66" s="1"/>
    </row>
    <row r="67" spans="21:21" x14ac:dyDescent="0.2">
      <c r="U67" s="1"/>
    </row>
    <row r="68" spans="21:21" x14ac:dyDescent="0.2">
      <c r="U68" s="1"/>
    </row>
    <row r="69" spans="21:21" x14ac:dyDescent="0.2">
      <c r="U69" s="1"/>
    </row>
    <row r="70" spans="21:21" x14ac:dyDescent="0.2">
      <c r="U70" s="1"/>
    </row>
    <row r="71" spans="21:21" x14ac:dyDescent="0.2">
      <c r="U71" s="1"/>
    </row>
    <row r="72" spans="21:21" x14ac:dyDescent="0.2">
      <c r="U72" s="1"/>
    </row>
    <row r="73" spans="21:21" x14ac:dyDescent="0.2">
      <c r="U73" s="1"/>
    </row>
    <row r="74" spans="21:21" x14ac:dyDescent="0.2">
      <c r="U74" s="1"/>
    </row>
    <row r="75" spans="21:21" x14ac:dyDescent="0.2">
      <c r="U75" s="1"/>
    </row>
    <row r="76" spans="21:21" x14ac:dyDescent="0.2">
      <c r="U76" s="1"/>
    </row>
    <row r="77" spans="21:21" x14ac:dyDescent="0.2">
      <c r="U77" s="1"/>
    </row>
    <row r="78" spans="21:21" x14ac:dyDescent="0.2">
      <c r="U78" s="1"/>
    </row>
    <row r="79" spans="21:21" x14ac:dyDescent="0.2">
      <c r="U79" s="1"/>
    </row>
    <row r="80" spans="21:21" x14ac:dyDescent="0.2">
      <c r="U80" s="1"/>
    </row>
    <row r="81" spans="21:21" x14ac:dyDescent="0.2">
      <c r="U81" s="1"/>
    </row>
    <row r="82" spans="21:21" x14ac:dyDescent="0.2">
      <c r="U82" s="1"/>
    </row>
    <row r="83" spans="21:21" x14ac:dyDescent="0.2">
      <c r="U83" s="1"/>
    </row>
    <row r="84" spans="21:21" x14ac:dyDescent="0.2">
      <c r="U84" s="1"/>
    </row>
    <row r="85" spans="21:21" x14ac:dyDescent="0.2">
      <c r="U85" s="1"/>
    </row>
    <row r="86" spans="21:21" x14ac:dyDescent="0.2">
      <c r="U86" s="1"/>
    </row>
    <row r="87" spans="21:21" x14ac:dyDescent="0.2">
      <c r="U87" s="1"/>
    </row>
    <row r="88" spans="21:21" x14ac:dyDescent="0.2">
      <c r="U88" s="1"/>
    </row>
    <row r="89" spans="21:21" x14ac:dyDescent="0.2">
      <c r="U89" s="1"/>
    </row>
    <row r="90" spans="21:21" x14ac:dyDescent="0.2">
      <c r="U90" s="1"/>
    </row>
    <row r="91" spans="21:21" x14ac:dyDescent="0.2">
      <c r="U91" s="1"/>
    </row>
    <row r="92" spans="21:21" x14ac:dyDescent="0.2">
      <c r="U92" s="1"/>
    </row>
    <row r="93" spans="21:21" x14ac:dyDescent="0.2">
      <c r="U93" s="1"/>
    </row>
    <row r="94" spans="21:21" x14ac:dyDescent="0.2">
      <c r="U94" s="1"/>
    </row>
    <row r="95" spans="21:21" x14ac:dyDescent="0.2">
      <c r="U95" s="1"/>
    </row>
    <row r="96" spans="21:21" x14ac:dyDescent="0.2">
      <c r="U96" s="1"/>
    </row>
    <row r="97" spans="21:21" x14ac:dyDescent="0.2">
      <c r="U97" s="1"/>
    </row>
    <row r="98" spans="21:21" x14ac:dyDescent="0.2">
      <c r="U98" s="1"/>
    </row>
    <row r="99" spans="21:21" x14ac:dyDescent="0.2">
      <c r="U99" s="1"/>
    </row>
    <row r="100" spans="21:21" x14ac:dyDescent="0.2">
      <c r="U100" s="1"/>
    </row>
    <row r="101" spans="21:21" x14ac:dyDescent="0.2">
      <c r="U101" s="1"/>
    </row>
    <row r="102" spans="21:21" x14ac:dyDescent="0.2">
      <c r="U102" s="1"/>
    </row>
    <row r="103" spans="21:21" x14ac:dyDescent="0.2">
      <c r="U103" s="1"/>
    </row>
    <row r="104" spans="21:21" x14ac:dyDescent="0.2">
      <c r="U104" s="1"/>
    </row>
    <row r="105" spans="21:21" x14ac:dyDescent="0.2">
      <c r="U105" s="1"/>
    </row>
    <row r="106" spans="21:21" x14ac:dyDescent="0.2">
      <c r="U106" s="1"/>
    </row>
    <row r="107" spans="21:21" x14ac:dyDescent="0.2">
      <c r="U107" s="1"/>
    </row>
    <row r="108" spans="21:21" x14ac:dyDescent="0.2">
      <c r="U108" s="1"/>
    </row>
    <row r="109" spans="21:21" x14ac:dyDescent="0.2">
      <c r="U109" s="1"/>
    </row>
    <row r="110" spans="21:21" x14ac:dyDescent="0.2">
      <c r="U110" s="1"/>
    </row>
    <row r="111" spans="21:21" x14ac:dyDescent="0.2">
      <c r="U111" s="1"/>
    </row>
    <row r="112" spans="21:21" x14ac:dyDescent="0.2">
      <c r="U112" s="1"/>
    </row>
    <row r="113" spans="21:21" x14ac:dyDescent="0.2">
      <c r="U113" s="1"/>
    </row>
    <row r="114" spans="21:21" x14ac:dyDescent="0.2">
      <c r="U114" s="1"/>
    </row>
    <row r="115" spans="21:21" x14ac:dyDescent="0.2">
      <c r="U115" s="1"/>
    </row>
    <row r="116" spans="21:21" x14ac:dyDescent="0.2">
      <c r="U116" s="1"/>
    </row>
    <row r="117" spans="21:21" x14ac:dyDescent="0.2">
      <c r="U117" s="1"/>
    </row>
    <row r="118" spans="21:21" x14ac:dyDescent="0.2">
      <c r="U118" s="1"/>
    </row>
    <row r="119" spans="21:21" x14ac:dyDescent="0.2">
      <c r="U119" s="1"/>
    </row>
    <row r="120" spans="21:21" x14ac:dyDescent="0.2">
      <c r="U120" s="1"/>
    </row>
    <row r="121" spans="21:21" x14ac:dyDescent="0.2">
      <c r="U121" s="1"/>
    </row>
    <row r="122" spans="21:21" x14ac:dyDescent="0.2">
      <c r="U122" s="1"/>
    </row>
    <row r="123" spans="21:21" x14ac:dyDescent="0.2">
      <c r="U123" s="1"/>
    </row>
    <row r="124" spans="21:21" x14ac:dyDescent="0.2">
      <c r="U124" s="1"/>
    </row>
    <row r="125" spans="21:21" x14ac:dyDescent="0.2">
      <c r="U125" s="1"/>
    </row>
    <row r="126" spans="21:21" x14ac:dyDescent="0.2">
      <c r="U126" s="1"/>
    </row>
    <row r="127" spans="21:21" x14ac:dyDescent="0.2">
      <c r="U127" s="1"/>
    </row>
    <row r="128" spans="21:21" x14ac:dyDescent="0.2">
      <c r="U128" s="1"/>
    </row>
    <row r="129" spans="21:21" x14ac:dyDescent="0.2">
      <c r="U129" s="1"/>
    </row>
    <row r="130" spans="21:21" x14ac:dyDescent="0.2">
      <c r="U130" s="1"/>
    </row>
    <row r="131" spans="21:21" x14ac:dyDescent="0.2">
      <c r="U131" s="1"/>
    </row>
    <row r="132" spans="21:21" x14ac:dyDescent="0.2">
      <c r="U132" s="1"/>
    </row>
    <row r="133" spans="21:21" x14ac:dyDescent="0.2">
      <c r="U133" s="1"/>
    </row>
    <row r="134" spans="21:21" x14ac:dyDescent="0.2">
      <c r="U134" s="1"/>
    </row>
    <row r="135" spans="21:21" x14ac:dyDescent="0.2">
      <c r="U135" s="1"/>
    </row>
    <row r="136" spans="21:21" x14ac:dyDescent="0.2">
      <c r="U136" s="1"/>
    </row>
    <row r="137" spans="21:21" x14ac:dyDescent="0.2">
      <c r="U137" s="1"/>
    </row>
    <row r="138" spans="21:21" x14ac:dyDescent="0.2">
      <c r="U138" s="1"/>
    </row>
    <row r="139" spans="21:21" x14ac:dyDescent="0.2">
      <c r="U139" s="1"/>
    </row>
    <row r="140" spans="21:21" x14ac:dyDescent="0.2">
      <c r="U140" s="1"/>
    </row>
    <row r="141" spans="21:21" x14ac:dyDescent="0.2">
      <c r="U141" s="1"/>
    </row>
    <row r="142" spans="21:21" x14ac:dyDescent="0.2">
      <c r="U142" s="1"/>
    </row>
    <row r="143" spans="21:21" x14ac:dyDescent="0.2">
      <c r="U143" s="1"/>
    </row>
    <row r="144" spans="21:21" x14ac:dyDescent="0.2">
      <c r="U144" s="1"/>
    </row>
    <row r="145" spans="21:21" x14ac:dyDescent="0.2">
      <c r="U145" s="1"/>
    </row>
    <row r="146" spans="21:21" x14ac:dyDescent="0.2">
      <c r="U146" s="1"/>
    </row>
    <row r="147" spans="21:21" x14ac:dyDescent="0.2">
      <c r="U147" s="1"/>
    </row>
    <row r="148" spans="21:21" x14ac:dyDescent="0.2">
      <c r="U148" s="1"/>
    </row>
    <row r="149" spans="21:21" x14ac:dyDescent="0.2">
      <c r="U149" s="1"/>
    </row>
    <row r="150" spans="21:21" x14ac:dyDescent="0.2">
      <c r="U150" s="1"/>
    </row>
    <row r="151" spans="21:21" x14ac:dyDescent="0.2">
      <c r="U151" s="1"/>
    </row>
    <row r="152" spans="21:21" x14ac:dyDescent="0.2">
      <c r="U152" s="1"/>
    </row>
    <row r="153" spans="21:21" x14ac:dyDescent="0.2">
      <c r="U153" s="1"/>
    </row>
    <row r="154" spans="21:21" x14ac:dyDescent="0.2">
      <c r="U154" s="1"/>
    </row>
    <row r="155" spans="21:21" x14ac:dyDescent="0.2">
      <c r="U155" s="1"/>
    </row>
    <row r="156" spans="21:21" x14ac:dyDescent="0.2">
      <c r="U156" s="1"/>
    </row>
    <row r="157" spans="21:21" x14ac:dyDescent="0.2">
      <c r="U157" s="1"/>
    </row>
    <row r="158" spans="21:21" x14ac:dyDescent="0.2">
      <c r="U158" s="1"/>
    </row>
    <row r="159" spans="21:21" x14ac:dyDescent="0.2">
      <c r="U159" s="1"/>
    </row>
    <row r="160" spans="21:21" x14ac:dyDescent="0.2">
      <c r="U160" s="1"/>
    </row>
    <row r="161" spans="21:21" x14ac:dyDescent="0.2">
      <c r="U161" s="1"/>
    </row>
    <row r="162" spans="21:21" x14ac:dyDescent="0.2">
      <c r="U162" s="1"/>
    </row>
    <row r="163" spans="21:21" x14ac:dyDescent="0.2">
      <c r="U163" s="1"/>
    </row>
    <row r="164" spans="21:21" x14ac:dyDescent="0.2">
      <c r="U164" s="1"/>
    </row>
    <row r="165" spans="21:21" x14ac:dyDescent="0.2">
      <c r="U165" s="1"/>
    </row>
    <row r="166" spans="21:21" x14ac:dyDescent="0.2">
      <c r="U166" s="1"/>
    </row>
    <row r="167" spans="21:21" x14ac:dyDescent="0.2">
      <c r="U167" s="1"/>
    </row>
    <row r="168" spans="21:21" x14ac:dyDescent="0.2">
      <c r="U168" s="1"/>
    </row>
    <row r="169" spans="21:21" x14ac:dyDescent="0.2">
      <c r="U169" s="1"/>
    </row>
    <row r="170" spans="21:21" x14ac:dyDescent="0.2">
      <c r="U170" s="1"/>
    </row>
    <row r="171" spans="21:21" x14ac:dyDescent="0.2">
      <c r="U171" s="1"/>
    </row>
    <row r="172" spans="21:21" x14ac:dyDescent="0.2">
      <c r="U172" s="1"/>
    </row>
    <row r="173" spans="21:21" x14ac:dyDescent="0.2">
      <c r="U173" s="1"/>
    </row>
    <row r="174" spans="21:21" x14ac:dyDescent="0.2">
      <c r="U174" s="1"/>
    </row>
    <row r="175" spans="21:21" x14ac:dyDescent="0.2">
      <c r="U175" s="1"/>
    </row>
    <row r="176" spans="21:21" x14ac:dyDescent="0.2">
      <c r="U176" s="1"/>
    </row>
    <row r="177" spans="21:21" x14ac:dyDescent="0.2">
      <c r="U177" s="1"/>
    </row>
    <row r="178" spans="21:21" x14ac:dyDescent="0.2">
      <c r="U178" s="1"/>
    </row>
    <row r="179" spans="21:21" x14ac:dyDescent="0.2">
      <c r="U179" s="1"/>
    </row>
    <row r="180" spans="21:21" x14ac:dyDescent="0.2">
      <c r="U180" s="1"/>
    </row>
    <row r="181" spans="21:21" x14ac:dyDescent="0.2">
      <c r="U181" s="1"/>
    </row>
    <row r="182" spans="21:21" x14ac:dyDescent="0.2">
      <c r="U182" s="1"/>
    </row>
    <row r="183" spans="21:21" x14ac:dyDescent="0.2">
      <c r="U183" s="1"/>
    </row>
    <row r="184" spans="21:21" x14ac:dyDescent="0.2">
      <c r="U184" s="1"/>
    </row>
    <row r="185" spans="21:21" x14ac:dyDescent="0.2">
      <c r="U185" s="1"/>
    </row>
    <row r="186" spans="21:21" x14ac:dyDescent="0.2">
      <c r="U186" s="1"/>
    </row>
    <row r="187" spans="21:21" x14ac:dyDescent="0.2">
      <c r="U187" s="1"/>
    </row>
    <row r="188" spans="21:21" x14ac:dyDescent="0.2">
      <c r="U188" s="1"/>
    </row>
    <row r="189" spans="21:21" x14ac:dyDescent="0.2">
      <c r="U189" s="1"/>
    </row>
    <row r="190" spans="21:21" x14ac:dyDescent="0.2">
      <c r="U190" s="1"/>
    </row>
    <row r="191" spans="21:21" x14ac:dyDescent="0.2">
      <c r="U191" s="1"/>
    </row>
    <row r="192" spans="21:21" x14ac:dyDescent="0.2">
      <c r="U192" s="1"/>
    </row>
    <row r="193" spans="21:21" x14ac:dyDescent="0.2">
      <c r="U193" s="1"/>
    </row>
    <row r="194" spans="21:21" x14ac:dyDescent="0.2">
      <c r="U194" s="1"/>
    </row>
    <row r="195" spans="21:21" x14ac:dyDescent="0.2">
      <c r="U195" s="1"/>
    </row>
    <row r="196" spans="21:21" x14ac:dyDescent="0.2">
      <c r="U196" s="1"/>
    </row>
    <row r="197" spans="21:21" x14ac:dyDescent="0.2">
      <c r="U197" s="1"/>
    </row>
    <row r="198" spans="21:21" x14ac:dyDescent="0.2">
      <c r="U198" s="1"/>
    </row>
    <row r="199" spans="21:21" x14ac:dyDescent="0.2">
      <c r="U199" s="1"/>
    </row>
    <row r="200" spans="21:21" x14ac:dyDescent="0.2">
      <c r="U200" s="1"/>
    </row>
    <row r="201" spans="21:21" x14ac:dyDescent="0.2">
      <c r="U201" s="1"/>
    </row>
    <row r="202" spans="21:21" x14ac:dyDescent="0.2">
      <c r="U202" s="1"/>
    </row>
    <row r="203" spans="21:21" x14ac:dyDescent="0.2">
      <c r="U203" s="1"/>
    </row>
    <row r="204" spans="21:21" x14ac:dyDescent="0.2">
      <c r="U204" s="1"/>
    </row>
    <row r="205" spans="21:21" x14ac:dyDescent="0.2">
      <c r="U205" s="1"/>
    </row>
    <row r="206" spans="21:21" x14ac:dyDescent="0.2">
      <c r="U206" s="1"/>
    </row>
    <row r="207" spans="21:21" x14ac:dyDescent="0.2">
      <c r="U207" s="1"/>
    </row>
    <row r="208" spans="21:21" x14ac:dyDescent="0.2">
      <c r="U208" s="1"/>
    </row>
    <row r="209" spans="21:21" x14ac:dyDescent="0.2">
      <c r="U209" s="1"/>
    </row>
    <row r="210" spans="21:21" x14ac:dyDescent="0.2">
      <c r="U210" s="1"/>
    </row>
    <row r="211" spans="21:21" x14ac:dyDescent="0.2">
      <c r="U211" s="1"/>
    </row>
    <row r="212" spans="21:21" x14ac:dyDescent="0.2">
      <c r="U212" s="1"/>
    </row>
    <row r="213" spans="21:21" x14ac:dyDescent="0.2">
      <c r="U213" s="1"/>
    </row>
    <row r="214" spans="21:21" x14ac:dyDescent="0.2">
      <c r="U214" s="1"/>
    </row>
    <row r="215" spans="21:21" x14ac:dyDescent="0.2">
      <c r="U215" s="1"/>
    </row>
    <row r="216" spans="21:21" x14ac:dyDescent="0.2">
      <c r="U216" s="1"/>
    </row>
    <row r="217" spans="21:21" x14ac:dyDescent="0.2">
      <c r="U217" s="1"/>
    </row>
    <row r="218" spans="21:21" x14ac:dyDescent="0.2">
      <c r="U218" s="1"/>
    </row>
    <row r="219" spans="21:21" x14ac:dyDescent="0.2">
      <c r="U219" s="1"/>
    </row>
    <row r="220" spans="21:21" x14ac:dyDescent="0.2">
      <c r="U220" s="1"/>
    </row>
    <row r="221" spans="21:21" x14ac:dyDescent="0.2">
      <c r="U221" s="1"/>
    </row>
    <row r="222" spans="21:21" x14ac:dyDescent="0.2">
      <c r="U222" s="1"/>
    </row>
    <row r="223" spans="21:21" x14ac:dyDescent="0.2">
      <c r="U223" s="1"/>
    </row>
    <row r="224" spans="21:21" x14ac:dyDescent="0.2">
      <c r="U224" s="1"/>
    </row>
    <row r="225" spans="21:21" x14ac:dyDescent="0.2">
      <c r="U225" s="1"/>
    </row>
    <row r="226" spans="21:21" x14ac:dyDescent="0.2">
      <c r="U226" s="1"/>
    </row>
    <row r="227" spans="21:21" x14ac:dyDescent="0.2">
      <c r="U227" s="1"/>
    </row>
    <row r="228" spans="21:21" x14ac:dyDescent="0.2">
      <c r="U228" s="1"/>
    </row>
    <row r="229" spans="21:21" x14ac:dyDescent="0.2">
      <c r="U229" s="1"/>
    </row>
    <row r="230" spans="21:21" x14ac:dyDescent="0.2">
      <c r="U230" s="1"/>
    </row>
    <row r="231" spans="21:21" x14ac:dyDescent="0.2">
      <c r="U231" s="1"/>
    </row>
    <row r="232" spans="21:21" x14ac:dyDescent="0.2">
      <c r="U232" s="1"/>
    </row>
    <row r="233" spans="21:21" x14ac:dyDescent="0.2">
      <c r="U233" s="1"/>
    </row>
    <row r="234" spans="21:21" x14ac:dyDescent="0.2">
      <c r="U234" s="1"/>
    </row>
    <row r="235" spans="21:21" x14ac:dyDescent="0.2">
      <c r="U235" s="1"/>
    </row>
    <row r="236" spans="21:21" x14ac:dyDescent="0.2">
      <c r="U236" s="1"/>
    </row>
    <row r="237" spans="21:21" x14ac:dyDescent="0.2">
      <c r="U237" s="1"/>
    </row>
    <row r="238" spans="21:21" x14ac:dyDescent="0.2">
      <c r="U238" s="1"/>
    </row>
    <row r="239" spans="21:21" x14ac:dyDescent="0.2">
      <c r="U239" s="1"/>
    </row>
    <row r="240" spans="21:21" x14ac:dyDescent="0.2">
      <c r="U240" s="1"/>
    </row>
    <row r="241" spans="21:21" x14ac:dyDescent="0.2">
      <c r="U241" s="1"/>
    </row>
    <row r="242" spans="21:21" x14ac:dyDescent="0.2">
      <c r="U242" s="1"/>
    </row>
    <row r="243" spans="21:21" x14ac:dyDescent="0.2">
      <c r="U243" s="1"/>
    </row>
    <row r="244" spans="21:21" x14ac:dyDescent="0.2">
      <c r="U244" s="1"/>
    </row>
    <row r="245" spans="21:21" x14ac:dyDescent="0.2">
      <c r="U245" s="1"/>
    </row>
    <row r="246" spans="21:21" x14ac:dyDescent="0.2">
      <c r="U246" s="1"/>
    </row>
    <row r="247" spans="21:21" x14ac:dyDescent="0.2">
      <c r="U247" s="1"/>
    </row>
    <row r="248" spans="21:21" x14ac:dyDescent="0.2">
      <c r="U248" s="1"/>
    </row>
    <row r="249" spans="21:21" x14ac:dyDescent="0.2">
      <c r="U249" s="1"/>
    </row>
    <row r="250" spans="21:21" x14ac:dyDescent="0.2">
      <c r="U250" s="1"/>
    </row>
    <row r="251" spans="21:21" x14ac:dyDescent="0.2">
      <c r="U251" s="1"/>
    </row>
    <row r="252" spans="21:21" x14ac:dyDescent="0.2">
      <c r="U252" s="1"/>
    </row>
    <row r="253" spans="21:21" x14ac:dyDescent="0.2">
      <c r="U253" s="1"/>
    </row>
    <row r="254" spans="21:21" x14ac:dyDescent="0.2">
      <c r="U254" s="1"/>
    </row>
    <row r="255" spans="21:21" x14ac:dyDescent="0.2">
      <c r="U255" s="1"/>
    </row>
    <row r="256" spans="21:21" x14ac:dyDescent="0.2">
      <c r="U256" s="1"/>
    </row>
    <row r="257" spans="21:21" x14ac:dyDescent="0.2">
      <c r="U257" s="1"/>
    </row>
    <row r="258" spans="21:21" x14ac:dyDescent="0.2">
      <c r="U258" s="1"/>
    </row>
    <row r="259" spans="21:21" x14ac:dyDescent="0.2">
      <c r="U259" s="1"/>
    </row>
    <row r="260" spans="21:21" x14ac:dyDescent="0.2">
      <c r="U260" s="1"/>
    </row>
    <row r="261" spans="21:21" x14ac:dyDescent="0.2">
      <c r="U261" s="1"/>
    </row>
    <row r="262" spans="21:21" x14ac:dyDescent="0.2">
      <c r="U262" s="1"/>
    </row>
    <row r="263" spans="21:21" x14ac:dyDescent="0.2">
      <c r="U263" s="1"/>
    </row>
    <row r="264" spans="21:21" x14ac:dyDescent="0.2">
      <c r="U264" s="1"/>
    </row>
    <row r="265" spans="21:21" x14ac:dyDescent="0.2">
      <c r="U265" s="1"/>
    </row>
    <row r="266" spans="21:21" x14ac:dyDescent="0.2">
      <c r="U266" s="1"/>
    </row>
    <row r="267" spans="21:21" x14ac:dyDescent="0.2">
      <c r="U267" s="1"/>
    </row>
    <row r="268" spans="21:21" x14ac:dyDescent="0.2">
      <c r="U268" s="1"/>
    </row>
    <row r="269" spans="21:21" x14ac:dyDescent="0.2">
      <c r="U269" s="1"/>
    </row>
    <row r="270" spans="21:21" x14ac:dyDescent="0.2">
      <c r="U270" s="1"/>
    </row>
    <row r="271" spans="21:21" x14ac:dyDescent="0.2">
      <c r="U271" s="1"/>
    </row>
    <row r="272" spans="21:21" x14ac:dyDescent="0.2">
      <c r="U272" s="1"/>
    </row>
    <row r="273" spans="21:21" x14ac:dyDescent="0.2">
      <c r="U273" s="1"/>
    </row>
    <row r="274" spans="21:21" x14ac:dyDescent="0.2">
      <c r="U274" s="1"/>
    </row>
    <row r="275" spans="21:21" x14ac:dyDescent="0.2">
      <c r="U275" s="1"/>
    </row>
    <row r="276" spans="21:21" x14ac:dyDescent="0.2">
      <c r="U276" s="1"/>
    </row>
    <row r="277" spans="21:21" x14ac:dyDescent="0.2">
      <c r="U277" s="1"/>
    </row>
    <row r="278" spans="21:21" x14ac:dyDescent="0.2">
      <c r="U278" s="1"/>
    </row>
    <row r="279" spans="21:21" x14ac:dyDescent="0.2">
      <c r="U279" s="1"/>
    </row>
    <row r="280" spans="21:21" x14ac:dyDescent="0.2">
      <c r="U280" s="1"/>
    </row>
    <row r="281" spans="21:21" x14ac:dyDescent="0.2">
      <c r="U281" s="1"/>
    </row>
    <row r="282" spans="21:21" x14ac:dyDescent="0.2">
      <c r="U282" s="1"/>
    </row>
    <row r="283" spans="21:21" x14ac:dyDescent="0.2">
      <c r="U283" s="1"/>
    </row>
    <row r="284" spans="21:21" x14ac:dyDescent="0.2">
      <c r="U284" s="1"/>
    </row>
    <row r="285" spans="21:21" x14ac:dyDescent="0.2">
      <c r="U285" s="1"/>
    </row>
    <row r="286" spans="21:21" x14ac:dyDescent="0.2">
      <c r="U286" s="1"/>
    </row>
    <row r="287" spans="21:21" x14ac:dyDescent="0.2">
      <c r="U287" s="1"/>
    </row>
    <row r="288" spans="21:21" x14ac:dyDescent="0.2">
      <c r="U288" s="1"/>
    </row>
    <row r="289" spans="21:21" x14ac:dyDescent="0.2">
      <c r="U289" s="1"/>
    </row>
    <row r="290" spans="21:21" x14ac:dyDescent="0.2">
      <c r="U290" s="1"/>
    </row>
    <row r="291" spans="21:21" x14ac:dyDescent="0.2">
      <c r="U291" s="1"/>
    </row>
    <row r="292" spans="21:21" x14ac:dyDescent="0.2">
      <c r="U292" s="1"/>
    </row>
    <row r="293" spans="21:21" x14ac:dyDescent="0.2">
      <c r="U293" s="1"/>
    </row>
    <row r="294" spans="21:21" x14ac:dyDescent="0.2">
      <c r="U294" s="1"/>
    </row>
    <row r="295" spans="21:21" x14ac:dyDescent="0.2">
      <c r="U295" s="1"/>
    </row>
    <row r="296" spans="21:21" x14ac:dyDescent="0.2">
      <c r="U296" s="1"/>
    </row>
    <row r="297" spans="21:21" x14ac:dyDescent="0.2">
      <c r="U297" s="1"/>
    </row>
    <row r="298" spans="21:21" x14ac:dyDescent="0.2">
      <c r="U298" s="1"/>
    </row>
    <row r="299" spans="21:21" x14ac:dyDescent="0.2">
      <c r="U299" s="1"/>
    </row>
    <row r="300" spans="21:21" x14ac:dyDescent="0.2">
      <c r="U300" s="1"/>
    </row>
    <row r="301" spans="21:21" x14ac:dyDescent="0.2">
      <c r="U301" s="1"/>
    </row>
    <row r="302" spans="21:21" x14ac:dyDescent="0.2">
      <c r="U302" s="1"/>
    </row>
    <row r="303" spans="21:21" x14ac:dyDescent="0.2">
      <c r="U303" s="1"/>
    </row>
    <row r="304" spans="21:21" x14ac:dyDescent="0.2">
      <c r="U304" s="1"/>
    </row>
    <row r="305" spans="21:21" x14ac:dyDescent="0.2">
      <c r="U305" s="1"/>
    </row>
    <row r="306" spans="21:21" x14ac:dyDescent="0.2">
      <c r="U306" s="1"/>
    </row>
    <row r="307" spans="21:21" x14ac:dyDescent="0.2">
      <c r="U307" s="1"/>
    </row>
    <row r="308" spans="21:21" x14ac:dyDescent="0.2">
      <c r="U308" s="1"/>
    </row>
    <row r="309" spans="21:21" x14ac:dyDescent="0.2">
      <c r="U309" s="1"/>
    </row>
    <row r="310" spans="21:21" x14ac:dyDescent="0.2">
      <c r="U310" s="1"/>
    </row>
    <row r="311" spans="21:21" x14ac:dyDescent="0.2">
      <c r="U311" s="1"/>
    </row>
    <row r="312" spans="21:21" x14ac:dyDescent="0.2">
      <c r="U312" s="1"/>
    </row>
    <row r="313" spans="21:21" x14ac:dyDescent="0.2">
      <c r="U313" s="1"/>
    </row>
    <row r="314" spans="21:21" x14ac:dyDescent="0.2">
      <c r="U314" s="1"/>
    </row>
    <row r="315" spans="21:21" x14ac:dyDescent="0.2">
      <c r="U315" s="1"/>
    </row>
    <row r="316" spans="21:21" x14ac:dyDescent="0.2">
      <c r="U316" s="1"/>
    </row>
    <row r="317" spans="21:21" x14ac:dyDescent="0.2">
      <c r="U317" s="1"/>
    </row>
    <row r="318" spans="21:21" x14ac:dyDescent="0.2">
      <c r="U318" s="1"/>
    </row>
    <row r="319" spans="21:21" x14ac:dyDescent="0.2">
      <c r="U319" s="1"/>
    </row>
    <row r="320" spans="21:21" x14ac:dyDescent="0.2">
      <c r="U320" s="1"/>
    </row>
    <row r="321" spans="21:21" x14ac:dyDescent="0.2">
      <c r="U321" s="1"/>
    </row>
    <row r="322" spans="21:21" x14ac:dyDescent="0.2">
      <c r="U322" s="1"/>
    </row>
    <row r="323" spans="21:21" x14ac:dyDescent="0.2">
      <c r="U323" s="1"/>
    </row>
    <row r="324" spans="21:21" x14ac:dyDescent="0.2">
      <c r="U324" s="1"/>
    </row>
    <row r="325" spans="21:21" x14ac:dyDescent="0.2">
      <c r="U325" s="1"/>
    </row>
    <row r="326" spans="21:21" x14ac:dyDescent="0.2">
      <c r="U326" s="1"/>
    </row>
    <row r="327" spans="21:21" x14ac:dyDescent="0.2">
      <c r="U327" s="1"/>
    </row>
    <row r="328" spans="21:21" x14ac:dyDescent="0.2">
      <c r="U328" s="1"/>
    </row>
    <row r="329" spans="21:21" x14ac:dyDescent="0.2">
      <c r="U329" s="1"/>
    </row>
    <row r="330" spans="21:21" x14ac:dyDescent="0.2">
      <c r="U330" s="1"/>
    </row>
    <row r="331" spans="21:21" x14ac:dyDescent="0.2">
      <c r="U331" s="1"/>
    </row>
    <row r="332" spans="21:21" x14ac:dyDescent="0.2">
      <c r="U332" s="1"/>
    </row>
    <row r="333" spans="21:21" x14ac:dyDescent="0.2">
      <c r="U333" s="1"/>
    </row>
    <row r="334" spans="21:21" x14ac:dyDescent="0.2">
      <c r="U334" s="1"/>
    </row>
    <row r="335" spans="21:21" x14ac:dyDescent="0.2">
      <c r="U335" s="1"/>
    </row>
    <row r="336" spans="21:21" x14ac:dyDescent="0.2">
      <c r="U336" s="1"/>
    </row>
    <row r="337" spans="21:21" x14ac:dyDescent="0.2">
      <c r="U337" s="1"/>
    </row>
    <row r="338" spans="21:21" x14ac:dyDescent="0.2">
      <c r="U338" s="1"/>
    </row>
    <row r="339" spans="21:21" x14ac:dyDescent="0.2">
      <c r="U339" s="1"/>
    </row>
    <row r="340" spans="21:21" x14ac:dyDescent="0.2">
      <c r="U340" s="1"/>
    </row>
    <row r="341" spans="21:21" x14ac:dyDescent="0.2">
      <c r="U341" s="1"/>
    </row>
    <row r="342" spans="21:21" x14ac:dyDescent="0.2">
      <c r="U342" s="1"/>
    </row>
    <row r="343" spans="21:21" x14ac:dyDescent="0.2">
      <c r="U343" s="1"/>
    </row>
    <row r="344" spans="21:21" x14ac:dyDescent="0.2">
      <c r="U344" s="1"/>
    </row>
    <row r="345" spans="21:21" x14ac:dyDescent="0.2">
      <c r="U345" s="1"/>
    </row>
    <row r="346" spans="21:21" x14ac:dyDescent="0.2">
      <c r="U346" s="1"/>
    </row>
    <row r="347" spans="21:21" x14ac:dyDescent="0.2">
      <c r="U347" s="1"/>
    </row>
    <row r="348" spans="21:21" x14ac:dyDescent="0.2">
      <c r="U348" s="1"/>
    </row>
    <row r="349" spans="21:21" x14ac:dyDescent="0.2">
      <c r="U349" s="1"/>
    </row>
    <row r="350" spans="21:21" x14ac:dyDescent="0.2">
      <c r="U350" s="1"/>
    </row>
    <row r="351" spans="21:21" x14ac:dyDescent="0.2">
      <c r="U351" s="1"/>
    </row>
    <row r="352" spans="21:21" x14ac:dyDescent="0.2">
      <c r="U352" s="1"/>
    </row>
    <row r="353" spans="21:21" x14ac:dyDescent="0.2">
      <c r="U353" s="1"/>
    </row>
    <row r="354" spans="21:21" x14ac:dyDescent="0.2">
      <c r="U354" s="1"/>
    </row>
    <row r="355" spans="21:21" x14ac:dyDescent="0.2">
      <c r="U355" s="1"/>
    </row>
    <row r="356" spans="21:21" x14ac:dyDescent="0.2">
      <c r="U356" s="1"/>
    </row>
    <row r="357" spans="21:21" x14ac:dyDescent="0.2">
      <c r="U357" s="1"/>
    </row>
    <row r="358" spans="21:21" x14ac:dyDescent="0.2">
      <c r="U358" s="1"/>
    </row>
    <row r="359" spans="21:21" x14ac:dyDescent="0.2">
      <c r="U359" s="1"/>
    </row>
    <row r="360" spans="21:21" x14ac:dyDescent="0.2">
      <c r="U360" s="1"/>
    </row>
    <row r="361" spans="21:21" x14ac:dyDescent="0.2">
      <c r="U361" s="1"/>
    </row>
    <row r="362" spans="21:21" x14ac:dyDescent="0.2">
      <c r="U362" s="1"/>
    </row>
    <row r="363" spans="21:21" x14ac:dyDescent="0.2">
      <c r="U363" s="1"/>
    </row>
    <row r="364" spans="21:21" x14ac:dyDescent="0.2">
      <c r="U364" s="1"/>
    </row>
    <row r="365" spans="21:21" x14ac:dyDescent="0.2">
      <c r="U365" s="1"/>
    </row>
    <row r="366" spans="21:21" x14ac:dyDescent="0.2">
      <c r="U366" s="1"/>
    </row>
    <row r="367" spans="21:21" x14ac:dyDescent="0.2">
      <c r="U367" s="1"/>
    </row>
    <row r="368" spans="21:21" x14ac:dyDescent="0.2">
      <c r="U368" s="1"/>
    </row>
    <row r="369" spans="21:21" x14ac:dyDescent="0.2">
      <c r="U369" s="1"/>
    </row>
    <row r="370" spans="21:21" x14ac:dyDescent="0.2">
      <c r="U370" s="1"/>
    </row>
    <row r="371" spans="21:21" x14ac:dyDescent="0.2">
      <c r="U371" s="1"/>
    </row>
    <row r="372" spans="21:21" x14ac:dyDescent="0.2">
      <c r="U372" s="1"/>
    </row>
    <row r="373" spans="21:21" x14ac:dyDescent="0.2">
      <c r="U373" s="1"/>
    </row>
    <row r="374" spans="21:21" x14ac:dyDescent="0.2">
      <c r="U374" s="1"/>
    </row>
    <row r="375" spans="21:21" x14ac:dyDescent="0.2">
      <c r="U375" s="1"/>
    </row>
    <row r="376" spans="21:21" x14ac:dyDescent="0.2">
      <c r="U376" s="1"/>
    </row>
    <row r="377" spans="21:21" x14ac:dyDescent="0.2">
      <c r="U377" s="1"/>
    </row>
    <row r="378" spans="21:21" x14ac:dyDescent="0.2">
      <c r="U378" s="1"/>
    </row>
    <row r="379" spans="21:21" x14ac:dyDescent="0.2">
      <c r="U379" s="1"/>
    </row>
    <row r="380" spans="21:21" x14ac:dyDescent="0.2">
      <c r="U380" s="1"/>
    </row>
    <row r="381" spans="21:21" x14ac:dyDescent="0.2">
      <c r="U381" s="1"/>
    </row>
    <row r="382" spans="21:21" x14ac:dyDescent="0.2">
      <c r="U382" s="1"/>
    </row>
    <row r="383" spans="21:21" x14ac:dyDescent="0.2">
      <c r="U383" s="1"/>
    </row>
    <row r="384" spans="21:21" x14ac:dyDescent="0.2">
      <c r="U384" s="1"/>
    </row>
    <row r="385" spans="21:21" x14ac:dyDescent="0.2">
      <c r="U385" s="1"/>
    </row>
    <row r="386" spans="21:21" x14ac:dyDescent="0.2">
      <c r="U386" s="1"/>
    </row>
    <row r="387" spans="21:21" x14ac:dyDescent="0.2">
      <c r="U387" s="1"/>
    </row>
    <row r="388" spans="21:21" x14ac:dyDescent="0.2">
      <c r="U388" s="1"/>
    </row>
    <row r="389" spans="21:21" x14ac:dyDescent="0.2">
      <c r="U389" s="1"/>
    </row>
    <row r="390" spans="21:21" x14ac:dyDescent="0.2">
      <c r="U390" s="1"/>
    </row>
    <row r="391" spans="21:21" x14ac:dyDescent="0.2">
      <c r="U391" s="1"/>
    </row>
    <row r="392" spans="21:21" x14ac:dyDescent="0.2">
      <c r="U392" s="1"/>
    </row>
    <row r="393" spans="21:21" x14ac:dyDescent="0.2">
      <c r="U393" s="1"/>
    </row>
    <row r="394" spans="21:21" x14ac:dyDescent="0.2">
      <c r="U394" s="1"/>
    </row>
    <row r="395" spans="21:21" x14ac:dyDescent="0.2">
      <c r="U395" s="1"/>
    </row>
    <row r="396" spans="21:21" x14ac:dyDescent="0.2">
      <c r="U396" s="1"/>
    </row>
    <row r="397" spans="21:21" x14ac:dyDescent="0.2">
      <c r="U397" s="1"/>
    </row>
    <row r="398" spans="21:21" x14ac:dyDescent="0.2">
      <c r="U398" s="1"/>
    </row>
    <row r="399" spans="21:21" x14ac:dyDescent="0.2">
      <c r="U399" s="1"/>
    </row>
    <row r="400" spans="21:21" x14ac:dyDescent="0.2">
      <c r="U400" s="1"/>
    </row>
    <row r="401" spans="21:21" x14ac:dyDescent="0.2">
      <c r="U401" s="1"/>
    </row>
    <row r="402" spans="21:21" x14ac:dyDescent="0.2">
      <c r="U402" s="1"/>
    </row>
    <row r="403" spans="21:21" x14ac:dyDescent="0.2">
      <c r="U403" s="1"/>
    </row>
    <row r="404" spans="21:21" x14ac:dyDescent="0.2">
      <c r="U404" s="1"/>
    </row>
    <row r="405" spans="21:21" x14ac:dyDescent="0.2">
      <c r="U405" s="1"/>
    </row>
    <row r="406" spans="21:21" x14ac:dyDescent="0.2">
      <c r="U406" s="1"/>
    </row>
    <row r="407" spans="21:21" x14ac:dyDescent="0.2">
      <c r="U407" s="1"/>
    </row>
    <row r="408" spans="21:21" x14ac:dyDescent="0.2">
      <c r="U408" s="1"/>
    </row>
    <row r="409" spans="21:21" x14ac:dyDescent="0.2">
      <c r="U409" s="1"/>
    </row>
    <row r="410" spans="21:21" x14ac:dyDescent="0.2">
      <c r="U410" s="1"/>
    </row>
    <row r="411" spans="21:21" x14ac:dyDescent="0.2">
      <c r="U411" s="1"/>
    </row>
    <row r="412" spans="21:21" x14ac:dyDescent="0.2">
      <c r="U412" s="1"/>
    </row>
    <row r="413" spans="21:21" x14ac:dyDescent="0.2">
      <c r="U413" s="1"/>
    </row>
    <row r="414" spans="21:21" x14ac:dyDescent="0.2">
      <c r="U414" s="1"/>
    </row>
    <row r="415" spans="21:21" x14ac:dyDescent="0.2">
      <c r="U415" s="1"/>
    </row>
    <row r="416" spans="21:21" x14ac:dyDescent="0.2">
      <c r="U416" s="1"/>
    </row>
    <row r="417" spans="21:21" x14ac:dyDescent="0.2">
      <c r="U417" s="1"/>
    </row>
    <row r="418" spans="21:21" x14ac:dyDescent="0.2">
      <c r="U418" s="1"/>
    </row>
    <row r="419" spans="21:21" x14ac:dyDescent="0.2">
      <c r="U419" s="1"/>
    </row>
    <row r="420" spans="21:21" x14ac:dyDescent="0.2">
      <c r="U420" s="1"/>
    </row>
    <row r="421" spans="21:21" x14ac:dyDescent="0.2">
      <c r="U421" s="1"/>
    </row>
    <row r="422" spans="21:21" x14ac:dyDescent="0.2">
      <c r="U422" s="1"/>
    </row>
    <row r="423" spans="21:21" x14ac:dyDescent="0.2">
      <c r="U423" s="1"/>
    </row>
    <row r="424" spans="21:21" x14ac:dyDescent="0.2">
      <c r="U424" s="1"/>
    </row>
    <row r="425" spans="21:21" x14ac:dyDescent="0.2">
      <c r="U425" s="1"/>
    </row>
    <row r="426" spans="21:21" x14ac:dyDescent="0.2">
      <c r="U426" s="1"/>
    </row>
    <row r="427" spans="21:21" x14ac:dyDescent="0.2">
      <c r="U427" s="1"/>
    </row>
    <row r="428" spans="21:21" x14ac:dyDescent="0.2">
      <c r="U428" s="1"/>
    </row>
    <row r="429" spans="21:21" x14ac:dyDescent="0.2">
      <c r="U429" s="1"/>
    </row>
    <row r="430" spans="21:21" x14ac:dyDescent="0.2">
      <c r="U430" s="1"/>
    </row>
    <row r="431" spans="21:21" x14ac:dyDescent="0.2">
      <c r="U431" s="1"/>
    </row>
    <row r="432" spans="21:21" x14ac:dyDescent="0.2">
      <c r="U432" s="1"/>
    </row>
    <row r="433" spans="21:21" x14ac:dyDescent="0.2">
      <c r="U433" s="1"/>
    </row>
    <row r="434" spans="21:21" x14ac:dyDescent="0.2">
      <c r="U434" s="1"/>
    </row>
    <row r="435" spans="21:21" x14ac:dyDescent="0.2">
      <c r="U435" s="1"/>
    </row>
    <row r="436" spans="21:21" x14ac:dyDescent="0.2">
      <c r="U436" s="1"/>
    </row>
    <row r="437" spans="21:21" x14ac:dyDescent="0.2">
      <c r="U437" s="1"/>
    </row>
    <row r="438" spans="21:21" x14ac:dyDescent="0.2">
      <c r="U438" s="1"/>
    </row>
    <row r="439" spans="21:21" x14ac:dyDescent="0.2">
      <c r="U439" s="1"/>
    </row>
    <row r="440" spans="21:21" x14ac:dyDescent="0.2">
      <c r="U440" s="1"/>
    </row>
    <row r="441" spans="21:21" x14ac:dyDescent="0.2">
      <c r="U441" s="1"/>
    </row>
    <row r="442" spans="21:21" x14ac:dyDescent="0.2">
      <c r="U442" s="1"/>
    </row>
    <row r="443" spans="21:21" x14ac:dyDescent="0.2">
      <c r="U443" s="1"/>
    </row>
    <row r="444" spans="21:21" x14ac:dyDescent="0.2">
      <c r="U444" s="1"/>
    </row>
    <row r="445" spans="21:21" x14ac:dyDescent="0.2">
      <c r="U445" s="1"/>
    </row>
    <row r="446" spans="21:21" x14ac:dyDescent="0.2">
      <c r="U446" s="1"/>
    </row>
    <row r="447" spans="21:21" x14ac:dyDescent="0.2">
      <c r="U447" s="1"/>
    </row>
    <row r="448" spans="21:21" x14ac:dyDescent="0.2">
      <c r="U448" s="1"/>
    </row>
    <row r="449" spans="21:21" x14ac:dyDescent="0.2">
      <c r="U449" s="1"/>
    </row>
    <row r="450" spans="21:21" x14ac:dyDescent="0.2">
      <c r="U450" s="1"/>
    </row>
    <row r="451" spans="21:21" x14ac:dyDescent="0.2">
      <c r="U451" s="1"/>
    </row>
    <row r="452" spans="21:21" x14ac:dyDescent="0.2">
      <c r="U452" s="1"/>
    </row>
    <row r="453" spans="21:21" x14ac:dyDescent="0.2">
      <c r="U453" s="1"/>
    </row>
    <row r="454" spans="21:21" x14ac:dyDescent="0.2">
      <c r="U454" s="1"/>
    </row>
    <row r="455" spans="21:21" x14ac:dyDescent="0.2">
      <c r="U455" s="1"/>
    </row>
    <row r="456" spans="21:21" x14ac:dyDescent="0.2">
      <c r="U456" s="1"/>
    </row>
    <row r="457" spans="21:21" x14ac:dyDescent="0.2">
      <c r="U457" s="1"/>
    </row>
    <row r="458" spans="21:21" x14ac:dyDescent="0.2">
      <c r="U458" s="1"/>
    </row>
    <row r="459" spans="21:21" x14ac:dyDescent="0.2">
      <c r="U459" s="1"/>
    </row>
    <row r="460" spans="21:21" x14ac:dyDescent="0.2">
      <c r="U460" s="1"/>
    </row>
    <row r="461" spans="21:21" x14ac:dyDescent="0.2">
      <c r="U461" s="1"/>
    </row>
    <row r="462" spans="21:21" x14ac:dyDescent="0.2">
      <c r="U462" s="1"/>
    </row>
    <row r="463" spans="21:21" x14ac:dyDescent="0.2">
      <c r="U463" s="1"/>
    </row>
    <row r="464" spans="21:21" x14ac:dyDescent="0.2">
      <c r="U464" s="1"/>
    </row>
    <row r="465" spans="21:21" x14ac:dyDescent="0.2">
      <c r="U465" s="1"/>
    </row>
    <row r="466" spans="21:21" x14ac:dyDescent="0.2">
      <c r="U466" s="1"/>
    </row>
    <row r="467" spans="21:21" x14ac:dyDescent="0.2">
      <c r="U467" s="1"/>
    </row>
    <row r="468" spans="21:21" x14ac:dyDescent="0.2">
      <c r="U468" s="1"/>
    </row>
    <row r="469" spans="21:21" x14ac:dyDescent="0.2">
      <c r="U469" s="1"/>
    </row>
    <row r="470" spans="21:21" x14ac:dyDescent="0.2">
      <c r="U470" s="1"/>
    </row>
    <row r="471" spans="21:21" x14ac:dyDescent="0.2">
      <c r="U471" s="1"/>
    </row>
    <row r="472" spans="21:21" x14ac:dyDescent="0.2">
      <c r="U472" s="1"/>
    </row>
    <row r="473" spans="21:21" x14ac:dyDescent="0.2">
      <c r="U473" s="1"/>
    </row>
    <row r="474" spans="21:21" x14ac:dyDescent="0.2">
      <c r="U474" s="1"/>
    </row>
    <row r="475" spans="21:21" x14ac:dyDescent="0.2">
      <c r="U475" s="1"/>
    </row>
    <row r="476" spans="21:21" x14ac:dyDescent="0.2">
      <c r="U476" s="1"/>
    </row>
    <row r="477" spans="21:21" x14ac:dyDescent="0.2">
      <c r="U477" s="1"/>
    </row>
    <row r="478" spans="21:21" x14ac:dyDescent="0.2">
      <c r="U478" s="1"/>
    </row>
    <row r="479" spans="21:21" x14ac:dyDescent="0.2">
      <c r="U479" s="1"/>
    </row>
    <row r="480" spans="21:21" x14ac:dyDescent="0.2">
      <c r="U480" s="1"/>
    </row>
    <row r="481" spans="21:21" x14ac:dyDescent="0.2">
      <c r="U481" s="1"/>
    </row>
    <row r="482" spans="21:21" x14ac:dyDescent="0.2">
      <c r="U482" s="1"/>
    </row>
    <row r="483" spans="21:21" x14ac:dyDescent="0.2">
      <c r="U483" s="1"/>
    </row>
    <row r="484" spans="21:21" x14ac:dyDescent="0.2">
      <c r="U484" s="1"/>
    </row>
    <row r="485" spans="21:21" x14ac:dyDescent="0.2">
      <c r="U485" s="1"/>
    </row>
    <row r="486" spans="21:21" x14ac:dyDescent="0.2">
      <c r="U486" s="1"/>
    </row>
    <row r="487" spans="21:21" x14ac:dyDescent="0.2">
      <c r="U487" s="1"/>
    </row>
    <row r="488" spans="21:21" x14ac:dyDescent="0.2">
      <c r="U488" s="1"/>
    </row>
    <row r="489" spans="21:21" x14ac:dyDescent="0.2">
      <c r="U489" s="1"/>
    </row>
    <row r="490" spans="21:21" x14ac:dyDescent="0.2">
      <c r="U490" s="1"/>
    </row>
    <row r="491" spans="21:21" x14ac:dyDescent="0.2">
      <c r="U491" s="1"/>
    </row>
    <row r="492" spans="21:21" x14ac:dyDescent="0.2">
      <c r="U492" s="1"/>
    </row>
    <row r="493" spans="21:21" x14ac:dyDescent="0.2">
      <c r="U493" s="1"/>
    </row>
    <row r="494" spans="21:21" x14ac:dyDescent="0.2">
      <c r="U494" s="1"/>
    </row>
    <row r="495" spans="21:21" x14ac:dyDescent="0.2">
      <c r="U495" s="1"/>
    </row>
    <row r="496" spans="21:21" x14ac:dyDescent="0.2">
      <c r="U496" s="1"/>
    </row>
    <row r="497" spans="21:21" x14ac:dyDescent="0.2">
      <c r="U497" s="1"/>
    </row>
    <row r="498" spans="21:21" x14ac:dyDescent="0.2">
      <c r="U498" s="1"/>
    </row>
    <row r="499" spans="21:21" x14ac:dyDescent="0.2">
      <c r="U499" s="1"/>
    </row>
    <row r="500" spans="21:21" x14ac:dyDescent="0.2">
      <c r="U500" s="1"/>
    </row>
    <row r="501" spans="21:21" x14ac:dyDescent="0.2">
      <c r="U501" s="1"/>
    </row>
    <row r="502" spans="21:21" x14ac:dyDescent="0.2">
      <c r="U502" s="1"/>
    </row>
    <row r="503" spans="21:21" x14ac:dyDescent="0.2">
      <c r="U503" s="1"/>
    </row>
    <row r="504" spans="21:21" x14ac:dyDescent="0.2">
      <c r="U504" s="1"/>
    </row>
    <row r="505" spans="21:21" x14ac:dyDescent="0.2">
      <c r="U505" s="1"/>
    </row>
    <row r="506" spans="21:21" x14ac:dyDescent="0.2">
      <c r="U506" s="1"/>
    </row>
    <row r="507" spans="21:21" x14ac:dyDescent="0.2">
      <c r="U507" s="1"/>
    </row>
    <row r="508" spans="21:21" x14ac:dyDescent="0.2">
      <c r="U508" s="1"/>
    </row>
    <row r="509" spans="21:21" x14ac:dyDescent="0.2">
      <c r="U509" s="1"/>
    </row>
    <row r="510" spans="21:21" x14ac:dyDescent="0.2">
      <c r="U510" s="1"/>
    </row>
    <row r="511" spans="21:21" x14ac:dyDescent="0.2">
      <c r="U511" s="1"/>
    </row>
    <row r="512" spans="21:21" x14ac:dyDescent="0.2">
      <c r="U512" s="1"/>
    </row>
    <row r="513" spans="21:21" x14ac:dyDescent="0.2">
      <c r="U513" s="1"/>
    </row>
    <row r="514" spans="21:21" x14ac:dyDescent="0.2">
      <c r="U514" s="1"/>
    </row>
    <row r="515" spans="21:21" x14ac:dyDescent="0.2">
      <c r="U515" s="1"/>
    </row>
    <row r="516" spans="21:21" x14ac:dyDescent="0.2">
      <c r="U516" s="1"/>
    </row>
    <row r="517" spans="21:21" x14ac:dyDescent="0.2">
      <c r="U517" s="1"/>
    </row>
    <row r="518" spans="21:21" x14ac:dyDescent="0.2">
      <c r="U518" s="1"/>
    </row>
    <row r="519" spans="21:21" x14ac:dyDescent="0.2">
      <c r="U519" s="1"/>
    </row>
    <row r="520" spans="21:21" x14ac:dyDescent="0.2">
      <c r="U520" s="1"/>
    </row>
    <row r="521" spans="21:21" x14ac:dyDescent="0.2">
      <c r="U521" s="1"/>
    </row>
    <row r="522" spans="21:21" x14ac:dyDescent="0.2">
      <c r="U522" s="1"/>
    </row>
    <row r="523" spans="21:21" x14ac:dyDescent="0.2">
      <c r="U523" s="1"/>
    </row>
    <row r="524" spans="21:21" x14ac:dyDescent="0.2">
      <c r="U524" s="1"/>
    </row>
    <row r="525" spans="21:21" x14ac:dyDescent="0.2">
      <c r="U525" s="1"/>
    </row>
    <row r="526" spans="21:21" x14ac:dyDescent="0.2">
      <c r="U526" s="1"/>
    </row>
    <row r="527" spans="21:21" x14ac:dyDescent="0.2">
      <c r="U527" s="1"/>
    </row>
    <row r="528" spans="21:21" x14ac:dyDescent="0.2">
      <c r="U528" s="1"/>
    </row>
    <row r="529" spans="21:21" x14ac:dyDescent="0.2">
      <c r="U529" s="1"/>
    </row>
    <row r="530" spans="21:21" x14ac:dyDescent="0.2">
      <c r="U530" s="1"/>
    </row>
    <row r="531" spans="21:21" x14ac:dyDescent="0.2">
      <c r="U531" s="1"/>
    </row>
    <row r="532" spans="21:21" x14ac:dyDescent="0.2">
      <c r="U532" s="1"/>
    </row>
    <row r="533" spans="21:21" x14ac:dyDescent="0.2">
      <c r="U533" s="1"/>
    </row>
    <row r="534" spans="21:21" x14ac:dyDescent="0.2">
      <c r="U534" s="1"/>
    </row>
    <row r="535" spans="21:21" x14ac:dyDescent="0.2">
      <c r="U535" s="1"/>
    </row>
    <row r="536" spans="21:21" x14ac:dyDescent="0.2">
      <c r="U536" s="1"/>
    </row>
    <row r="537" spans="21:21" x14ac:dyDescent="0.2">
      <c r="U537" s="1"/>
    </row>
    <row r="538" spans="21:21" x14ac:dyDescent="0.2">
      <c r="U538" s="1"/>
    </row>
    <row r="539" spans="21:21" x14ac:dyDescent="0.2">
      <c r="U539" s="1"/>
    </row>
    <row r="540" spans="21:21" x14ac:dyDescent="0.2">
      <c r="U540" s="1"/>
    </row>
    <row r="541" spans="21:21" x14ac:dyDescent="0.2">
      <c r="U541" s="1"/>
    </row>
    <row r="542" spans="21:21" x14ac:dyDescent="0.2">
      <c r="U542" s="1"/>
    </row>
    <row r="543" spans="21:21" x14ac:dyDescent="0.2">
      <c r="U543" s="1"/>
    </row>
    <row r="544" spans="21:21" x14ac:dyDescent="0.2">
      <c r="U544" s="1"/>
    </row>
    <row r="545" spans="21:21" x14ac:dyDescent="0.2">
      <c r="U545" s="1"/>
    </row>
    <row r="546" spans="21:21" x14ac:dyDescent="0.2">
      <c r="U546" s="1"/>
    </row>
    <row r="547" spans="21:21" x14ac:dyDescent="0.2">
      <c r="U547" s="1"/>
    </row>
    <row r="548" spans="21:21" x14ac:dyDescent="0.2">
      <c r="U548" s="1"/>
    </row>
    <row r="549" spans="21:21" x14ac:dyDescent="0.2">
      <c r="U549" s="1"/>
    </row>
    <row r="550" spans="21:21" x14ac:dyDescent="0.2">
      <c r="U550" s="1"/>
    </row>
    <row r="551" spans="21:21" x14ac:dyDescent="0.2">
      <c r="U551" s="1"/>
    </row>
    <row r="552" spans="21:21" x14ac:dyDescent="0.2">
      <c r="U552" s="1"/>
    </row>
    <row r="553" spans="21:21" x14ac:dyDescent="0.2">
      <c r="U553" s="1"/>
    </row>
    <row r="554" spans="21:21" x14ac:dyDescent="0.2">
      <c r="U554" s="1"/>
    </row>
    <row r="555" spans="21:21" x14ac:dyDescent="0.2">
      <c r="U555" s="1"/>
    </row>
    <row r="556" spans="21:21" x14ac:dyDescent="0.2">
      <c r="U556" s="1"/>
    </row>
    <row r="557" spans="21:21" x14ac:dyDescent="0.2">
      <c r="U557" s="1"/>
    </row>
    <row r="558" spans="21:21" x14ac:dyDescent="0.2">
      <c r="U558" s="1"/>
    </row>
    <row r="559" spans="21:21" x14ac:dyDescent="0.2">
      <c r="U559" s="1"/>
    </row>
    <row r="560" spans="21:21" x14ac:dyDescent="0.2">
      <c r="U560" s="1"/>
    </row>
    <row r="561" spans="21:21" x14ac:dyDescent="0.2">
      <c r="U561" s="1"/>
    </row>
    <row r="562" spans="21:21" x14ac:dyDescent="0.2">
      <c r="U562" s="1"/>
    </row>
    <row r="563" spans="21:21" x14ac:dyDescent="0.2">
      <c r="U563" s="1"/>
    </row>
    <row r="564" spans="21:21" x14ac:dyDescent="0.2">
      <c r="U564" s="1"/>
    </row>
    <row r="565" spans="21:21" x14ac:dyDescent="0.2">
      <c r="U565" s="1"/>
    </row>
    <row r="566" spans="21:21" x14ac:dyDescent="0.2">
      <c r="U566" s="1"/>
    </row>
    <row r="567" spans="21:21" x14ac:dyDescent="0.2">
      <c r="U567" s="1"/>
    </row>
    <row r="568" spans="21:21" x14ac:dyDescent="0.2">
      <c r="U568" s="1"/>
    </row>
    <row r="569" spans="21:21" x14ac:dyDescent="0.2">
      <c r="U569" s="1"/>
    </row>
    <row r="570" spans="21:21" x14ac:dyDescent="0.2">
      <c r="U570" s="1"/>
    </row>
    <row r="571" spans="21:21" x14ac:dyDescent="0.2">
      <c r="U571" s="1"/>
    </row>
    <row r="572" spans="21:21" x14ac:dyDescent="0.2">
      <c r="U572" s="1"/>
    </row>
    <row r="573" spans="21:21" x14ac:dyDescent="0.2">
      <c r="U573" s="1"/>
    </row>
    <row r="574" spans="21:21" x14ac:dyDescent="0.2">
      <c r="U574" s="1"/>
    </row>
    <row r="575" spans="21:21" x14ac:dyDescent="0.2">
      <c r="U575" s="1"/>
    </row>
    <row r="576" spans="21:21" x14ac:dyDescent="0.2">
      <c r="U576" s="1"/>
    </row>
    <row r="577" spans="21:21" x14ac:dyDescent="0.2">
      <c r="U577" s="1"/>
    </row>
    <row r="578" spans="21:21" x14ac:dyDescent="0.2">
      <c r="U578" s="1"/>
    </row>
    <row r="579" spans="21:21" x14ac:dyDescent="0.2">
      <c r="U579" s="1"/>
    </row>
    <row r="580" spans="21:21" x14ac:dyDescent="0.2">
      <c r="U580" s="1"/>
    </row>
    <row r="581" spans="21:21" x14ac:dyDescent="0.2">
      <c r="U581" s="1"/>
    </row>
    <row r="582" spans="21:21" x14ac:dyDescent="0.2">
      <c r="U582" s="1"/>
    </row>
    <row r="583" spans="21:21" x14ac:dyDescent="0.2">
      <c r="U583" s="1"/>
    </row>
    <row r="584" spans="21:21" x14ac:dyDescent="0.2">
      <c r="U584" s="1"/>
    </row>
    <row r="585" spans="21:21" x14ac:dyDescent="0.2">
      <c r="U585" s="1"/>
    </row>
    <row r="586" spans="21:21" x14ac:dyDescent="0.2">
      <c r="U586" s="1"/>
    </row>
    <row r="587" spans="21:21" x14ac:dyDescent="0.2">
      <c r="U587" s="1"/>
    </row>
    <row r="588" spans="21:21" x14ac:dyDescent="0.2">
      <c r="U588" s="1"/>
    </row>
    <row r="589" spans="21:21" x14ac:dyDescent="0.2">
      <c r="U589" s="1"/>
    </row>
    <row r="590" spans="21:21" x14ac:dyDescent="0.2">
      <c r="U590" s="1"/>
    </row>
    <row r="591" spans="21:21" x14ac:dyDescent="0.2">
      <c r="U591" s="1"/>
    </row>
    <row r="592" spans="21:21" x14ac:dyDescent="0.2">
      <c r="U592" s="1"/>
    </row>
    <row r="593" spans="21:21" x14ac:dyDescent="0.2">
      <c r="U593" s="1"/>
    </row>
    <row r="594" spans="21:21" x14ac:dyDescent="0.2">
      <c r="U594" s="1"/>
    </row>
    <row r="595" spans="21:21" x14ac:dyDescent="0.2">
      <c r="U595" s="1"/>
    </row>
    <row r="596" spans="21:21" x14ac:dyDescent="0.2">
      <c r="U596" s="1"/>
    </row>
    <row r="597" spans="21:21" x14ac:dyDescent="0.2">
      <c r="U597" s="1"/>
    </row>
    <row r="598" spans="21:21" x14ac:dyDescent="0.2">
      <c r="U598" s="1"/>
    </row>
    <row r="599" spans="21:21" x14ac:dyDescent="0.2">
      <c r="U599" s="1"/>
    </row>
    <row r="600" spans="21:21" x14ac:dyDescent="0.2">
      <c r="U600" s="1"/>
    </row>
    <row r="601" spans="21:21" x14ac:dyDescent="0.2">
      <c r="U601" s="1"/>
    </row>
    <row r="602" spans="21:21" x14ac:dyDescent="0.2">
      <c r="U602" s="1"/>
    </row>
    <row r="603" spans="21:21" x14ac:dyDescent="0.2">
      <c r="U603" s="1"/>
    </row>
    <row r="604" spans="21:21" x14ac:dyDescent="0.2">
      <c r="U604" s="1"/>
    </row>
    <row r="605" spans="21:21" x14ac:dyDescent="0.2">
      <c r="U605" s="1"/>
    </row>
    <row r="606" spans="21:21" x14ac:dyDescent="0.2">
      <c r="U606" s="1"/>
    </row>
    <row r="607" spans="21:21" x14ac:dyDescent="0.2">
      <c r="U607" s="1"/>
    </row>
    <row r="608" spans="21:21" x14ac:dyDescent="0.2">
      <c r="U608" s="1"/>
    </row>
    <row r="609" spans="21:21" x14ac:dyDescent="0.2">
      <c r="U609" s="1"/>
    </row>
    <row r="610" spans="21:21" x14ac:dyDescent="0.2">
      <c r="U610" s="1"/>
    </row>
    <row r="611" spans="21:21" x14ac:dyDescent="0.2">
      <c r="U611" s="1"/>
    </row>
    <row r="612" spans="21:21" x14ac:dyDescent="0.2">
      <c r="U612" s="1"/>
    </row>
    <row r="613" spans="21:21" x14ac:dyDescent="0.2">
      <c r="U613" s="1"/>
    </row>
    <row r="614" spans="21:21" x14ac:dyDescent="0.2">
      <c r="U614" s="1"/>
    </row>
    <row r="615" spans="21:21" x14ac:dyDescent="0.2">
      <c r="U615" s="1"/>
    </row>
    <row r="616" spans="21:21" x14ac:dyDescent="0.2">
      <c r="U616" s="1"/>
    </row>
    <row r="617" spans="21:21" x14ac:dyDescent="0.2">
      <c r="U617" s="1"/>
    </row>
    <row r="618" spans="21:21" x14ac:dyDescent="0.2">
      <c r="U618" s="1"/>
    </row>
    <row r="619" spans="21:21" x14ac:dyDescent="0.2">
      <c r="U619" s="1"/>
    </row>
    <row r="620" spans="21:21" x14ac:dyDescent="0.2">
      <c r="U620" s="1"/>
    </row>
    <row r="621" spans="21:21" x14ac:dyDescent="0.2">
      <c r="U621" s="1"/>
    </row>
    <row r="622" spans="21:21" x14ac:dyDescent="0.2">
      <c r="U622" s="1"/>
    </row>
    <row r="623" spans="21:21" x14ac:dyDescent="0.2">
      <c r="U623" s="1"/>
    </row>
    <row r="624" spans="21:21" x14ac:dyDescent="0.2">
      <c r="U624" s="1"/>
    </row>
    <row r="625" spans="21:21" x14ac:dyDescent="0.2">
      <c r="U625" s="1"/>
    </row>
    <row r="626" spans="21:21" x14ac:dyDescent="0.2">
      <c r="U626" s="1"/>
    </row>
    <row r="627" spans="21:21" x14ac:dyDescent="0.2">
      <c r="U627" s="1"/>
    </row>
    <row r="628" spans="21:21" x14ac:dyDescent="0.2">
      <c r="U628" s="1"/>
    </row>
    <row r="629" spans="21:21" x14ac:dyDescent="0.2">
      <c r="U629" s="1"/>
    </row>
    <row r="630" spans="21:21" x14ac:dyDescent="0.2">
      <c r="U630" s="1"/>
    </row>
    <row r="631" spans="21:21" x14ac:dyDescent="0.2">
      <c r="U631" s="1"/>
    </row>
    <row r="632" spans="21:21" x14ac:dyDescent="0.2">
      <c r="U632" s="1"/>
    </row>
    <row r="633" spans="21:21" x14ac:dyDescent="0.2">
      <c r="U633" s="1"/>
    </row>
    <row r="634" spans="21:21" x14ac:dyDescent="0.2">
      <c r="U634" s="1"/>
    </row>
    <row r="635" spans="21:21" x14ac:dyDescent="0.2">
      <c r="U635" s="1"/>
    </row>
    <row r="636" spans="21:21" x14ac:dyDescent="0.2">
      <c r="U636" s="1"/>
    </row>
    <row r="637" spans="21:21" x14ac:dyDescent="0.2">
      <c r="U637" s="1"/>
    </row>
    <row r="638" spans="21:21" x14ac:dyDescent="0.2">
      <c r="U638" s="1"/>
    </row>
    <row r="639" spans="21:21" x14ac:dyDescent="0.2">
      <c r="U639" s="1"/>
    </row>
    <row r="640" spans="21:21" x14ac:dyDescent="0.2">
      <c r="U640" s="1"/>
    </row>
    <row r="641" spans="21:21" x14ac:dyDescent="0.2">
      <c r="U641" s="1"/>
    </row>
    <row r="642" spans="21:21" x14ac:dyDescent="0.2">
      <c r="U642" s="1"/>
    </row>
    <row r="643" spans="21:21" x14ac:dyDescent="0.2">
      <c r="U643" s="1"/>
    </row>
    <row r="644" spans="21:21" x14ac:dyDescent="0.2">
      <c r="U644" s="1"/>
    </row>
    <row r="645" spans="21:21" x14ac:dyDescent="0.2">
      <c r="U645" s="1"/>
    </row>
    <row r="646" spans="21:21" x14ac:dyDescent="0.2">
      <c r="U646" s="1"/>
    </row>
    <row r="647" spans="21:21" x14ac:dyDescent="0.2">
      <c r="U647" s="1"/>
    </row>
    <row r="648" spans="21:21" x14ac:dyDescent="0.2">
      <c r="U648" s="1"/>
    </row>
    <row r="649" spans="21:21" x14ac:dyDescent="0.2">
      <c r="U649" s="1"/>
    </row>
    <row r="650" spans="21:21" x14ac:dyDescent="0.2">
      <c r="U650" s="1"/>
    </row>
    <row r="651" spans="21:21" x14ac:dyDescent="0.2">
      <c r="U651" s="1"/>
    </row>
    <row r="652" spans="21:21" x14ac:dyDescent="0.2">
      <c r="U652" s="1"/>
    </row>
    <row r="653" spans="21:21" x14ac:dyDescent="0.2">
      <c r="U653" s="1"/>
    </row>
    <row r="654" spans="21:21" x14ac:dyDescent="0.2">
      <c r="U654" s="1"/>
    </row>
    <row r="655" spans="21:21" x14ac:dyDescent="0.2">
      <c r="U655" s="1"/>
    </row>
    <row r="656" spans="21:21" x14ac:dyDescent="0.2">
      <c r="U656" s="1"/>
    </row>
    <row r="657" spans="21:21" x14ac:dyDescent="0.2">
      <c r="U657" s="1"/>
    </row>
    <row r="658" spans="21:21" x14ac:dyDescent="0.2">
      <c r="U658" s="1"/>
    </row>
    <row r="659" spans="21:21" x14ac:dyDescent="0.2">
      <c r="U659" s="1"/>
    </row>
    <row r="660" spans="21:21" x14ac:dyDescent="0.2">
      <c r="U660" s="1"/>
    </row>
    <row r="661" spans="21:21" x14ac:dyDescent="0.2">
      <c r="U661" s="1"/>
    </row>
    <row r="662" spans="21:21" x14ac:dyDescent="0.2">
      <c r="U662" s="1"/>
    </row>
    <row r="663" spans="21:21" x14ac:dyDescent="0.2">
      <c r="U663" s="1"/>
    </row>
    <row r="664" spans="21:21" x14ac:dyDescent="0.2">
      <c r="U664" s="1"/>
    </row>
    <row r="665" spans="21:21" x14ac:dyDescent="0.2">
      <c r="U665" s="1"/>
    </row>
    <row r="666" spans="21:21" x14ac:dyDescent="0.2">
      <c r="U666" s="1"/>
    </row>
    <row r="667" spans="21:21" x14ac:dyDescent="0.2">
      <c r="U667" s="1"/>
    </row>
    <row r="668" spans="21:21" x14ac:dyDescent="0.2">
      <c r="U668" s="1"/>
    </row>
    <row r="669" spans="21:21" x14ac:dyDescent="0.2">
      <c r="U669" s="1"/>
    </row>
    <row r="670" spans="21:21" x14ac:dyDescent="0.2">
      <c r="U670" s="1"/>
    </row>
    <row r="671" spans="21:21" x14ac:dyDescent="0.2">
      <c r="U671" s="1"/>
    </row>
    <row r="672" spans="21:21" x14ac:dyDescent="0.2">
      <c r="U672" s="1"/>
    </row>
    <row r="673" spans="21:21" x14ac:dyDescent="0.2">
      <c r="U673" s="1"/>
    </row>
    <row r="674" spans="21:21" x14ac:dyDescent="0.2">
      <c r="U674" s="1"/>
    </row>
    <row r="675" spans="21:21" x14ac:dyDescent="0.2">
      <c r="U675" s="1"/>
    </row>
    <row r="676" spans="21:21" x14ac:dyDescent="0.2">
      <c r="U676" s="1"/>
    </row>
    <row r="677" spans="21:21" x14ac:dyDescent="0.2">
      <c r="U677" s="1"/>
    </row>
    <row r="678" spans="21:21" x14ac:dyDescent="0.2">
      <c r="U678" s="1"/>
    </row>
    <row r="679" spans="21:21" x14ac:dyDescent="0.2">
      <c r="U679" s="1"/>
    </row>
    <row r="680" spans="21:21" x14ac:dyDescent="0.2">
      <c r="U680" s="1"/>
    </row>
    <row r="681" spans="21:21" x14ac:dyDescent="0.2">
      <c r="U681" s="1"/>
    </row>
    <row r="682" spans="21:21" x14ac:dyDescent="0.2">
      <c r="U682" s="1"/>
    </row>
    <row r="683" spans="21:21" x14ac:dyDescent="0.2">
      <c r="U683" s="1"/>
    </row>
    <row r="684" spans="21:21" x14ac:dyDescent="0.2">
      <c r="U684" s="1"/>
    </row>
    <row r="685" spans="21:21" x14ac:dyDescent="0.2">
      <c r="U685" s="1"/>
    </row>
    <row r="686" spans="21:21" x14ac:dyDescent="0.2">
      <c r="U686" s="1"/>
    </row>
    <row r="687" spans="21:21" x14ac:dyDescent="0.2">
      <c r="U687" s="1"/>
    </row>
    <row r="688" spans="21:21" x14ac:dyDescent="0.2">
      <c r="U688" s="1"/>
    </row>
    <row r="689" spans="21:21" x14ac:dyDescent="0.2">
      <c r="U689" s="1"/>
    </row>
    <row r="690" spans="21:21" x14ac:dyDescent="0.2">
      <c r="U690" s="1"/>
    </row>
    <row r="691" spans="21:21" x14ac:dyDescent="0.2">
      <c r="U691" s="1"/>
    </row>
    <row r="692" spans="21:21" x14ac:dyDescent="0.2">
      <c r="U692" s="1"/>
    </row>
    <row r="693" spans="21:21" x14ac:dyDescent="0.2">
      <c r="U693" s="1"/>
    </row>
    <row r="694" spans="21:21" x14ac:dyDescent="0.2">
      <c r="U694" s="1"/>
    </row>
    <row r="695" spans="21:21" x14ac:dyDescent="0.2">
      <c r="U695" s="1"/>
    </row>
    <row r="696" spans="21:21" x14ac:dyDescent="0.2">
      <c r="U696" s="1"/>
    </row>
    <row r="697" spans="21:21" x14ac:dyDescent="0.2">
      <c r="U697" s="1"/>
    </row>
    <row r="698" spans="21:21" x14ac:dyDescent="0.2">
      <c r="U698" s="1"/>
    </row>
    <row r="699" spans="21:21" x14ac:dyDescent="0.2">
      <c r="U699" s="1"/>
    </row>
    <row r="700" spans="21:21" x14ac:dyDescent="0.2">
      <c r="U700" s="1"/>
    </row>
    <row r="701" spans="21:21" x14ac:dyDescent="0.2">
      <c r="U701" s="1"/>
    </row>
    <row r="702" spans="21:21" x14ac:dyDescent="0.2">
      <c r="U702" s="1"/>
    </row>
    <row r="703" spans="21:21" x14ac:dyDescent="0.2">
      <c r="U703" s="1"/>
    </row>
    <row r="704" spans="21:21" x14ac:dyDescent="0.2">
      <c r="U704" s="1"/>
    </row>
    <row r="705" spans="21:21" x14ac:dyDescent="0.2">
      <c r="U705" s="1"/>
    </row>
    <row r="706" spans="21:21" x14ac:dyDescent="0.2">
      <c r="U706" s="1"/>
    </row>
    <row r="707" spans="21:21" x14ac:dyDescent="0.2">
      <c r="U707" s="1"/>
    </row>
    <row r="708" spans="21:21" x14ac:dyDescent="0.2">
      <c r="U708" s="1"/>
    </row>
    <row r="709" spans="21:21" x14ac:dyDescent="0.2">
      <c r="U709" s="1"/>
    </row>
    <row r="710" spans="21:21" x14ac:dyDescent="0.2">
      <c r="U710" s="1"/>
    </row>
    <row r="711" spans="21:21" x14ac:dyDescent="0.2">
      <c r="U711" s="1"/>
    </row>
    <row r="712" spans="21:21" x14ac:dyDescent="0.2">
      <c r="U712" s="1"/>
    </row>
    <row r="713" spans="21:21" x14ac:dyDescent="0.2">
      <c r="U713" s="1"/>
    </row>
    <row r="714" spans="21:21" x14ac:dyDescent="0.2">
      <c r="U714" s="1"/>
    </row>
    <row r="715" spans="21:21" x14ac:dyDescent="0.2">
      <c r="U715" s="1"/>
    </row>
    <row r="716" spans="21:21" x14ac:dyDescent="0.2">
      <c r="U716" s="1"/>
    </row>
    <row r="717" spans="21:21" x14ac:dyDescent="0.2">
      <c r="U717" s="1"/>
    </row>
    <row r="718" spans="21:21" x14ac:dyDescent="0.2">
      <c r="U718" s="1"/>
    </row>
    <row r="719" spans="21:21" x14ac:dyDescent="0.2">
      <c r="U719" s="1"/>
    </row>
    <row r="720" spans="21:21" x14ac:dyDescent="0.2">
      <c r="U720" s="1"/>
    </row>
    <row r="721" spans="21:21" x14ac:dyDescent="0.2">
      <c r="U721" s="1"/>
    </row>
    <row r="722" spans="21:21" x14ac:dyDescent="0.2">
      <c r="U722" s="1"/>
    </row>
    <row r="723" spans="21:21" x14ac:dyDescent="0.2">
      <c r="U723" s="1"/>
    </row>
    <row r="724" spans="21:21" x14ac:dyDescent="0.2">
      <c r="U724" s="1"/>
    </row>
    <row r="725" spans="21:21" x14ac:dyDescent="0.2">
      <c r="U725" s="1"/>
    </row>
    <row r="726" spans="21:21" x14ac:dyDescent="0.2">
      <c r="U726" s="1"/>
    </row>
    <row r="727" spans="21:21" x14ac:dyDescent="0.2">
      <c r="U727" s="1"/>
    </row>
    <row r="728" spans="21:21" x14ac:dyDescent="0.2">
      <c r="U728" s="1"/>
    </row>
    <row r="729" spans="21:21" x14ac:dyDescent="0.2">
      <c r="U729" s="1"/>
    </row>
    <row r="730" spans="21:21" x14ac:dyDescent="0.2">
      <c r="U730" s="1"/>
    </row>
    <row r="731" spans="21:21" x14ac:dyDescent="0.2">
      <c r="U731" s="1"/>
    </row>
    <row r="732" spans="21:21" x14ac:dyDescent="0.2">
      <c r="U732" s="1"/>
    </row>
    <row r="733" spans="21:21" x14ac:dyDescent="0.2">
      <c r="U733" s="1"/>
    </row>
    <row r="734" spans="21:21" x14ac:dyDescent="0.2">
      <c r="U734" s="1"/>
    </row>
    <row r="735" spans="21:21" x14ac:dyDescent="0.2">
      <c r="U735" s="1"/>
    </row>
    <row r="736" spans="21:21" x14ac:dyDescent="0.2">
      <c r="U736" s="1"/>
    </row>
    <row r="737" spans="21:21" x14ac:dyDescent="0.2">
      <c r="U737" s="1"/>
    </row>
    <row r="738" spans="21:21" x14ac:dyDescent="0.2">
      <c r="U738" s="1"/>
    </row>
    <row r="739" spans="21:21" x14ac:dyDescent="0.2">
      <c r="U739" s="1"/>
    </row>
    <row r="740" spans="21:21" x14ac:dyDescent="0.2">
      <c r="U740" s="1"/>
    </row>
    <row r="741" spans="21:21" x14ac:dyDescent="0.2">
      <c r="U741" s="1"/>
    </row>
    <row r="742" spans="21:21" x14ac:dyDescent="0.2">
      <c r="U742" s="1"/>
    </row>
    <row r="743" spans="21:21" x14ac:dyDescent="0.2">
      <c r="U743" s="1"/>
    </row>
    <row r="744" spans="21:21" x14ac:dyDescent="0.2">
      <c r="U744" s="1"/>
    </row>
    <row r="745" spans="21:21" x14ac:dyDescent="0.2">
      <c r="U745" s="1"/>
    </row>
    <row r="746" spans="21:21" x14ac:dyDescent="0.2">
      <c r="U746" s="1"/>
    </row>
    <row r="747" spans="21:21" x14ac:dyDescent="0.2">
      <c r="U747" s="1"/>
    </row>
    <row r="748" spans="21:21" x14ac:dyDescent="0.2">
      <c r="U748" s="1"/>
    </row>
    <row r="749" spans="21:21" x14ac:dyDescent="0.2">
      <c r="U749" s="1"/>
    </row>
    <row r="750" spans="21:21" x14ac:dyDescent="0.2">
      <c r="U750" s="1"/>
    </row>
    <row r="751" spans="21:21" x14ac:dyDescent="0.2">
      <c r="U751" s="1"/>
    </row>
    <row r="752" spans="21:21" x14ac:dyDescent="0.2">
      <c r="U752" s="1"/>
    </row>
    <row r="753" spans="21:21" x14ac:dyDescent="0.2">
      <c r="U753" s="1"/>
    </row>
    <row r="754" spans="21:21" x14ac:dyDescent="0.2">
      <c r="U754" s="1"/>
    </row>
    <row r="755" spans="21:21" x14ac:dyDescent="0.2">
      <c r="U755" s="1"/>
    </row>
    <row r="756" spans="21:21" x14ac:dyDescent="0.2">
      <c r="U756" s="1"/>
    </row>
    <row r="757" spans="21:21" x14ac:dyDescent="0.2">
      <c r="U757" s="1"/>
    </row>
    <row r="758" spans="21:21" x14ac:dyDescent="0.2">
      <c r="U758" s="1"/>
    </row>
    <row r="759" spans="21:21" x14ac:dyDescent="0.2">
      <c r="U759" s="1"/>
    </row>
    <row r="760" spans="21:21" x14ac:dyDescent="0.2">
      <c r="U760" s="1"/>
    </row>
    <row r="761" spans="21:21" x14ac:dyDescent="0.2">
      <c r="U761" s="1"/>
    </row>
    <row r="762" spans="21:21" x14ac:dyDescent="0.2">
      <c r="U762" s="1"/>
    </row>
    <row r="763" spans="21:21" x14ac:dyDescent="0.2">
      <c r="U763" s="1"/>
    </row>
    <row r="764" spans="21:21" x14ac:dyDescent="0.2">
      <c r="U764" s="1"/>
    </row>
    <row r="765" spans="21:21" x14ac:dyDescent="0.2">
      <c r="U765" s="1"/>
    </row>
    <row r="766" spans="21:21" x14ac:dyDescent="0.2">
      <c r="U766" s="1"/>
    </row>
    <row r="767" spans="21:21" x14ac:dyDescent="0.2">
      <c r="U767" s="1"/>
    </row>
    <row r="768" spans="21:21" x14ac:dyDescent="0.2">
      <c r="U768" s="1"/>
    </row>
    <row r="769" spans="21:21" x14ac:dyDescent="0.2">
      <c r="U769" s="1"/>
    </row>
    <row r="770" spans="21:21" x14ac:dyDescent="0.2">
      <c r="U770" s="1"/>
    </row>
    <row r="771" spans="21:21" x14ac:dyDescent="0.2">
      <c r="U771" s="1"/>
    </row>
    <row r="772" spans="21:21" x14ac:dyDescent="0.2">
      <c r="U772" s="1"/>
    </row>
    <row r="773" spans="21:21" x14ac:dyDescent="0.2">
      <c r="U773" s="1"/>
    </row>
    <row r="774" spans="21:21" x14ac:dyDescent="0.2">
      <c r="U774" s="1"/>
    </row>
    <row r="775" spans="21:21" x14ac:dyDescent="0.2">
      <c r="U775" s="1"/>
    </row>
    <row r="776" spans="21:21" x14ac:dyDescent="0.2">
      <c r="U776" s="1"/>
    </row>
    <row r="777" spans="21:21" x14ac:dyDescent="0.2">
      <c r="U777" s="1"/>
    </row>
    <row r="778" spans="21:21" x14ac:dyDescent="0.2">
      <c r="U778" s="1"/>
    </row>
    <row r="779" spans="21:21" x14ac:dyDescent="0.2">
      <c r="U779" s="1"/>
    </row>
    <row r="780" spans="21:21" x14ac:dyDescent="0.2">
      <c r="U780" s="1"/>
    </row>
    <row r="781" spans="21:21" x14ac:dyDescent="0.2">
      <c r="U781" s="1"/>
    </row>
    <row r="782" spans="21:21" x14ac:dyDescent="0.2">
      <c r="U782" s="1"/>
    </row>
    <row r="783" spans="21:21" x14ac:dyDescent="0.2">
      <c r="U783" s="1"/>
    </row>
    <row r="784" spans="21:21" x14ac:dyDescent="0.2">
      <c r="U784" s="1"/>
    </row>
    <row r="785" spans="21:21" x14ac:dyDescent="0.2">
      <c r="U785" s="1"/>
    </row>
    <row r="786" spans="21:21" x14ac:dyDescent="0.2">
      <c r="U786" s="1"/>
    </row>
    <row r="787" spans="21:21" x14ac:dyDescent="0.2">
      <c r="U787" s="1"/>
    </row>
    <row r="788" spans="21:21" x14ac:dyDescent="0.2">
      <c r="U788" s="1"/>
    </row>
    <row r="789" spans="21:21" x14ac:dyDescent="0.2">
      <c r="U789" s="1"/>
    </row>
    <row r="790" spans="21:21" x14ac:dyDescent="0.2">
      <c r="U790" s="1"/>
    </row>
    <row r="791" spans="21:21" x14ac:dyDescent="0.2">
      <c r="U791" s="1"/>
    </row>
    <row r="792" spans="21:21" x14ac:dyDescent="0.2">
      <c r="U792" s="1"/>
    </row>
    <row r="793" spans="21:21" x14ac:dyDescent="0.2">
      <c r="U793" s="1"/>
    </row>
    <row r="794" spans="21:21" x14ac:dyDescent="0.2">
      <c r="U794" s="1"/>
    </row>
    <row r="795" spans="21:21" x14ac:dyDescent="0.2">
      <c r="U795" s="1"/>
    </row>
    <row r="796" spans="21:21" x14ac:dyDescent="0.2">
      <c r="U796" s="1"/>
    </row>
    <row r="797" spans="21:21" x14ac:dyDescent="0.2">
      <c r="U797" s="1"/>
    </row>
    <row r="798" spans="21:21" x14ac:dyDescent="0.2">
      <c r="U798" s="1"/>
    </row>
    <row r="799" spans="21:21" x14ac:dyDescent="0.2">
      <c r="U799" s="1"/>
    </row>
    <row r="800" spans="21:21" x14ac:dyDescent="0.2">
      <c r="U800" s="1"/>
    </row>
    <row r="801" spans="21:21" x14ac:dyDescent="0.2">
      <c r="U801" s="1"/>
    </row>
    <row r="802" spans="21:21" x14ac:dyDescent="0.2">
      <c r="U802" s="1"/>
    </row>
    <row r="803" spans="21:21" x14ac:dyDescent="0.2">
      <c r="U803" s="1"/>
    </row>
    <row r="804" spans="21:21" x14ac:dyDescent="0.2">
      <c r="U804" s="1"/>
    </row>
    <row r="805" spans="21:21" x14ac:dyDescent="0.2">
      <c r="U805" s="1"/>
    </row>
    <row r="806" spans="21:21" x14ac:dyDescent="0.2">
      <c r="U806" s="1"/>
    </row>
    <row r="807" spans="21:21" x14ac:dyDescent="0.2">
      <c r="U807" s="1"/>
    </row>
    <row r="808" spans="21:21" x14ac:dyDescent="0.2">
      <c r="U808" s="1"/>
    </row>
    <row r="809" spans="21:21" x14ac:dyDescent="0.2">
      <c r="U809" s="1"/>
    </row>
    <row r="810" spans="21:21" x14ac:dyDescent="0.2">
      <c r="U810" s="1"/>
    </row>
    <row r="811" spans="21:21" x14ac:dyDescent="0.2">
      <c r="U811" s="1"/>
    </row>
    <row r="812" spans="21:21" x14ac:dyDescent="0.2">
      <c r="U812" s="1"/>
    </row>
    <row r="813" spans="21:21" x14ac:dyDescent="0.2">
      <c r="U813" s="1"/>
    </row>
    <row r="814" spans="21:21" x14ac:dyDescent="0.2">
      <c r="U814" s="1"/>
    </row>
    <row r="815" spans="21:21" x14ac:dyDescent="0.2">
      <c r="U815" s="1"/>
    </row>
    <row r="816" spans="21:21" x14ac:dyDescent="0.2">
      <c r="U816" s="1"/>
    </row>
    <row r="817" spans="21:21" x14ac:dyDescent="0.2">
      <c r="U817" s="1"/>
    </row>
    <row r="818" spans="21:21" x14ac:dyDescent="0.2">
      <c r="U818" s="1"/>
    </row>
    <row r="819" spans="21:21" x14ac:dyDescent="0.2">
      <c r="U819" s="1"/>
    </row>
    <row r="820" spans="21:21" x14ac:dyDescent="0.2">
      <c r="U820" s="1"/>
    </row>
    <row r="821" spans="21:21" x14ac:dyDescent="0.2">
      <c r="U821" s="1"/>
    </row>
    <row r="822" spans="21:21" x14ac:dyDescent="0.2">
      <c r="U822" s="1"/>
    </row>
    <row r="823" spans="21:21" x14ac:dyDescent="0.2">
      <c r="U823" s="1"/>
    </row>
    <row r="824" spans="21:21" x14ac:dyDescent="0.2">
      <c r="U824" s="1"/>
    </row>
    <row r="825" spans="21:21" x14ac:dyDescent="0.2">
      <c r="U825" s="1"/>
    </row>
    <row r="826" spans="21:21" x14ac:dyDescent="0.2">
      <c r="U826" s="1"/>
    </row>
    <row r="827" spans="21:21" x14ac:dyDescent="0.2">
      <c r="U827" s="1"/>
    </row>
    <row r="828" spans="21:21" x14ac:dyDescent="0.2">
      <c r="U828" s="1"/>
    </row>
    <row r="829" spans="21:21" x14ac:dyDescent="0.2">
      <c r="U829" s="1"/>
    </row>
    <row r="830" spans="21:21" x14ac:dyDescent="0.2">
      <c r="U830" s="1"/>
    </row>
    <row r="831" spans="21:21" x14ac:dyDescent="0.2">
      <c r="U831" s="1"/>
    </row>
    <row r="832" spans="21:21" x14ac:dyDescent="0.2">
      <c r="U832" s="1"/>
    </row>
    <row r="833" spans="21:21" x14ac:dyDescent="0.2">
      <c r="U833" s="1"/>
    </row>
    <row r="834" spans="21:21" x14ac:dyDescent="0.2">
      <c r="U834" s="1"/>
    </row>
    <row r="835" spans="21:21" x14ac:dyDescent="0.2">
      <c r="U835" s="1"/>
    </row>
    <row r="836" spans="21:21" x14ac:dyDescent="0.2">
      <c r="U836" s="1"/>
    </row>
    <row r="837" spans="21:21" x14ac:dyDescent="0.2">
      <c r="U837" s="1"/>
    </row>
    <row r="838" spans="21:21" x14ac:dyDescent="0.2">
      <c r="U838" s="1"/>
    </row>
    <row r="839" spans="21:21" x14ac:dyDescent="0.2">
      <c r="U839" s="1"/>
    </row>
    <row r="840" spans="21:21" x14ac:dyDescent="0.2">
      <c r="U840" s="1"/>
    </row>
    <row r="841" spans="21:21" x14ac:dyDescent="0.2">
      <c r="U841" s="1"/>
    </row>
    <row r="842" spans="21:21" x14ac:dyDescent="0.2">
      <c r="U842" s="1"/>
    </row>
    <row r="843" spans="21:21" x14ac:dyDescent="0.2">
      <c r="U843" s="1"/>
    </row>
    <row r="844" spans="21:21" x14ac:dyDescent="0.2">
      <c r="U844" s="1"/>
    </row>
    <row r="845" spans="21:21" x14ac:dyDescent="0.2">
      <c r="U845" s="1"/>
    </row>
    <row r="846" spans="21:21" x14ac:dyDescent="0.2">
      <c r="U846" s="1"/>
    </row>
    <row r="847" spans="21:21" x14ac:dyDescent="0.2">
      <c r="U847" s="1"/>
    </row>
    <row r="848" spans="21:21" x14ac:dyDescent="0.2">
      <c r="U848" s="1"/>
    </row>
    <row r="849" spans="21:21" x14ac:dyDescent="0.2">
      <c r="U849" s="1"/>
    </row>
    <row r="850" spans="21:21" x14ac:dyDescent="0.2">
      <c r="U850" s="1"/>
    </row>
    <row r="851" spans="21:21" x14ac:dyDescent="0.2">
      <c r="U851" s="1"/>
    </row>
    <row r="852" spans="21:21" x14ac:dyDescent="0.2">
      <c r="U852" s="1"/>
    </row>
    <row r="853" spans="21:21" x14ac:dyDescent="0.2">
      <c r="U853" s="1"/>
    </row>
    <row r="854" spans="21:21" x14ac:dyDescent="0.2">
      <c r="U854" s="1"/>
    </row>
    <row r="855" spans="21:21" x14ac:dyDescent="0.2">
      <c r="U855" s="1"/>
    </row>
    <row r="856" spans="21:21" x14ac:dyDescent="0.2">
      <c r="U856" s="1"/>
    </row>
    <row r="857" spans="21:21" x14ac:dyDescent="0.2">
      <c r="U857" s="1"/>
    </row>
    <row r="858" spans="21:21" x14ac:dyDescent="0.2">
      <c r="U858" s="1"/>
    </row>
    <row r="859" spans="21:21" x14ac:dyDescent="0.2">
      <c r="U859" s="1"/>
    </row>
    <row r="860" spans="21:21" x14ac:dyDescent="0.2">
      <c r="U860" s="1"/>
    </row>
    <row r="861" spans="21:21" x14ac:dyDescent="0.2">
      <c r="U861" s="1"/>
    </row>
    <row r="862" spans="21:21" x14ac:dyDescent="0.2">
      <c r="U862" s="1"/>
    </row>
    <row r="863" spans="21:21" x14ac:dyDescent="0.2">
      <c r="U863" s="1"/>
    </row>
    <row r="864" spans="21:21" x14ac:dyDescent="0.2">
      <c r="U864" s="1"/>
    </row>
    <row r="865" spans="21:21" x14ac:dyDescent="0.2">
      <c r="U865" s="1"/>
    </row>
    <row r="866" spans="21:21" x14ac:dyDescent="0.2">
      <c r="U866" s="1"/>
    </row>
    <row r="867" spans="21:21" x14ac:dyDescent="0.2">
      <c r="U867" s="1"/>
    </row>
    <row r="868" spans="21:21" x14ac:dyDescent="0.2">
      <c r="U868" s="1"/>
    </row>
    <row r="869" spans="21:21" x14ac:dyDescent="0.2">
      <c r="U869" s="1"/>
    </row>
    <row r="870" spans="21:21" x14ac:dyDescent="0.2">
      <c r="U870" s="1"/>
    </row>
    <row r="871" spans="21:21" x14ac:dyDescent="0.2">
      <c r="U871" s="1"/>
    </row>
    <row r="872" spans="21:21" x14ac:dyDescent="0.2">
      <c r="U872" s="1"/>
    </row>
    <row r="873" spans="21:21" x14ac:dyDescent="0.2">
      <c r="U873" s="1"/>
    </row>
    <row r="874" spans="21:21" x14ac:dyDescent="0.2">
      <c r="U874" s="1"/>
    </row>
    <row r="875" spans="21:21" x14ac:dyDescent="0.2">
      <c r="U875" s="1"/>
    </row>
    <row r="876" spans="21:21" x14ac:dyDescent="0.2">
      <c r="U876" s="1"/>
    </row>
    <row r="877" spans="21:21" x14ac:dyDescent="0.2">
      <c r="U877" s="1"/>
    </row>
    <row r="878" spans="21:21" x14ac:dyDescent="0.2">
      <c r="U878" s="1"/>
    </row>
    <row r="879" spans="21:21" x14ac:dyDescent="0.2">
      <c r="U879" s="1"/>
    </row>
    <row r="880" spans="21:21" x14ac:dyDescent="0.2">
      <c r="U880" s="1"/>
    </row>
    <row r="881" spans="21:21" x14ac:dyDescent="0.2">
      <c r="U881" s="1"/>
    </row>
    <row r="882" spans="21:21" x14ac:dyDescent="0.2">
      <c r="U882" s="1"/>
    </row>
    <row r="883" spans="21:21" x14ac:dyDescent="0.2">
      <c r="U883" s="1"/>
    </row>
    <row r="884" spans="21:21" x14ac:dyDescent="0.2">
      <c r="U884" s="1"/>
    </row>
    <row r="885" spans="21:21" x14ac:dyDescent="0.2">
      <c r="U885" s="1"/>
    </row>
    <row r="886" spans="21:21" x14ac:dyDescent="0.2">
      <c r="U886" s="1"/>
    </row>
    <row r="887" spans="21:21" x14ac:dyDescent="0.2">
      <c r="U887" s="1"/>
    </row>
    <row r="888" spans="21:21" x14ac:dyDescent="0.2">
      <c r="U888" s="1"/>
    </row>
    <row r="889" spans="21:21" x14ac:dyDescent="0.2">
      <c r="U889" s="1"/>
    </row>
    <row r="890" spans="21:21" x14ac:dyDescent="0.2">
      <c r="U890" s="1"/>
    </row>
    <row r="891" spans="21:21" x14ac:dyDescent="0.2">
      <c r="U891" s="1"/>
    </row>
    <row r="892" spans="21:21" x14ac:dyDescent="0.2">
      <c r="U892" s="1"/>
    </row>
    <row r="893" spans="21:21" x14ac:dyDescent="0.2">
      <c r="U893" s="1"/>
    </row>
    <row r="894" spans="21:21" x14ac:dyDescent="0.2">
      <c r="U894" s="1"/>
    </row>
    <row r="895" spans="21:21" x14ac:dyDescent="0.2">
      <c r="U895" s="1"/>
    </row>
    <row r="896" spans="21:21" x14ac:dyDescent="0.2">
      <c r="U896" s="1"/>
    </row>
    <row r="897" spans="21:21" x14ac:dyDescent="0.2">
      <c r="U897" s="1"/>
    </row>
    <row r="898" spans="21:21" x14ac:dyDescent="0.2">
      <c r="U898" s="1"/>
    </row>
    <row r="899" spans="21:21" x14ac:dyDescent="0.2">
      <c r="U899" s="1"/>
    </row>
    <row r="900" spans="21:21" x14ac:dyDescent="0.2">
      <c r="U900" s="1"/>
    </row>
    <row r="901" spans="21:21" x14ac:dyDescent="0.2">
      <c r="U901" s="1"/>
    </row>
    <row r="902" spans="21:21" x14ac:dyDescent="0.2">
      <c r="U902" s="1"/>
    </row>
    <row r="903" spans="21:21" x14ac:dyDescent="0.2">
      <c r="U903" s="1"/>
    </row>
    <row r="904" spans="21:21" x14ac:dyDescent="0.2">
      <c r="U904" s="1"/>
    </row>
    <row r="905" spans="21:21" x14ac:dyDescent="0.2">
      <c r="U905" s="1"/>
    </row>
    <row r="906" spans="21:21" x14ac:dyDescent="0.2">
      <c r="U906" s="1"/>
    </row>
    <row r="907" spans="21:21" x14ac:dyDescent="0.2">
      <c r="U907" s="1"/>
    </row>
    <row r="908" spans="21:21" x14ac:dyDescent="0.2">
      <c r="U908" s="1"/>
    </row>
    <row r="909" spans="21:21" x14ac:dyDescent="0.2">
      <c r="U909" s="1"/>
    </row>
    <row r="910" spans="21:21" x14ac:dyDescent="0.2">
      <c r="U910" s="1"/>
    </row>
    <row r="911" spans="21:21" x14ac:dyDescent="0.2">
      <c r="U911" s="1"/>
    </row>
    <row r="912" spans="21:21" x14ac:dyDescent="0.2">
      <c r="U912" s="1"/>
    </row>
    <row r="913" spans="21:21" x14ac:dyDescent="0.2">
      <c r="U913" s="1"/>
    </row>
    <row r="914" spans="21:21" x14ac:dyDescent="0.2">
      <c r="U914" s="1"/>
    </row>
    <row r="915" spans="21:21" x14ac:dyDescent="0.2">
      <c r="U915" s="1"/>
    </row>
    <row r="916" spans="21:21" x14ac:dyDescent="0.2">
      <c r="U916" s="1"/>
    </row>
    <row r="917" spans="21:21" x14ac:dyDescent="0.2">
      <c r="U917" s="1"/>
    </row>
    <row r="918" spans="21:21" x14ac:dyDescent="0.2">
      <c r="U918" s="1"/>
    </row>
    <row r="919" spans="21:21" x14ac:dyDescent="0.2">
      <c r="U919" s="1"/>
    </row>
    <row r="920" spans="21:21" x14ac:dyDescent="0.2">
      <c r="U920" s="1"/>
    </row>
    <row r="921" spans="21:21" x14ac:dyDescent="0.2">
      <c r="U921" s="1"/>
    </row>
    <row r="922" spans="21:21" x14ac:dyDescent="0.2">
      <c r="U922" s="1"/>
    </row>
    <row r="923" spans="21:21" x14ac:dyDescent="0.2">
      <c r="U923" s="1"/>
    </row>
    <row r="924" spans="21:21" x14ac:dyDescent="0.2">
      <c r="U924" s="1"/>
    </row>
    <row r="925" spans="21:21" x14ac:dyDescent="0.2">
      <c r="U925" s="1"/>
    </row>
    <row r="926" spans="21:21" x14ac:dyDescent="0.2">
      <c r="U926" s="1"/>
    </row>
    <row r="927" spans="21:21" x14ac:dyDescent="0.2">
      <c r="U927" s="1"/>
    </row>
    <row r="928" spans="21:21" x14ac:dyDescent="0.2">
      <c r="U928" s="1"/>
    </row>
    <row r="929" spans="21:21" x14ac:dyDescent="0.2">
      <c r="U929" s="1"/>
    </row>
    <row r="930" spans="21:21" x14ac:dyDescent="0.2">
      <c r="U930" s="1"/>
    </row>
    <row r="931" spans="21:21" x14ac:dyDescent="0.2">
      <c r="U931" s="1"/>
    </row>
    <row r="932" spans="21:21" x14ac:dyDescent="0.2">
      <c r="U932" s="1"/>
    </row>
    <row r="933" spans="21:21" x14ac:dyDescent="0.2">
      <c r="U933" s="1"/>
    </row>
    <row r="934" spans="21:21" x14ac:dyDescent="0.2">
      <c r="U934" s="1"/>
    </row>
    <row r="935" spans="21:21" x14ac:dyDescent="0.2">
      <c r="U935" s="1"/>
    </row>
    <row r="936" spans="21:21" x14ac:dyDescent="0.2">
      <c r="U936" s="1"/>
    </row>
    <row r="937" spans="21:21" x14ac:dyDescent="0.2">
      <c r="U937" s="1"/>
    </row>
    <row r="938" spans="21:21" x14ac:dyDescent="0.2">
      <c r="U938" s="1"/>
    </row>
    <row r="939" spans="21:21" x14ac:dyDescent="0.2">
      <c r="U939" s="1"/>
    </row>
    <row r="940" spans="21:21" x14ac:dyDescent="0.2">
      <c r="U940" s="1"/>
    </row>
    <row r="941" spans="21:21" x14ac:dyDescent="0.2">
      <c r="U941" s="1"/>
    </row>
    <row r="942" spans="21:21" x14ac:dyDescent="0.2">
      <c r="U942" s="1"/>
    </row>
    <row r="943" spans="21:21" x14ac:dyDescent="0.2">
      <c r="U943" s="1"/>
    </row>
    <row r="944" spans="21:21" x14ac:dyDescent="0.2">
      <c r="U944" s="1"/>
    </row>
    <row r="945" spans="21:21" x14ac:dyDescent="0.2">
      <c r="U945" s="1"/>
    </row>
    <row r="946" spans="21:21" x14ac:dyDescent="0.2">
      <c r="U946" s="1"/>
    </row>
    <row r="947" spans="21:21" x14ac:dyDescent="0.2">
      <c r="U947" s="1"/>
    </row>
    <row r="948" spans="21:21" x14ac:dyDescent="0.2">
      <c r="U948" s="1"/>
    </row>
    <row r="949" spans="21:21" x14ac:dyDescent="0.2">
      <c r="U949" s="1"/>
    </row>
    <row r="950" spans="21:21" x14ac:dyDescent="0.2">
      <c r="U950" s="1"/>
    </row>
    <row r="951" spans="21:21" x14ac:dyDescent="0.2">
      <c r="U951" s="1"/>
    </row>
    <row r="952" spans="21:21" x14ac:dyDescent="0.2">
      <c r="U952" s="1"/>
    </row>
    <row r="953" spans="21:21" x14ac:dyDescent="0.2">
      <c r="U953" s="1"/>
    </row>
    <row r="954" spans="21:21" x14ac:dyDescent="0.2">
      <c r="U954" s="1"/>
    </row>
    <row r="955" spans="21:21" x14ac:dyDescent="0.2">
      <c r="U955" s="1"/>
    </row>
    <row r="956" spans="21:21" x14ac:dyDescent="0.2">
      <c r="U956" s="1"/>
    </row>
    <row r="957" spans="21:21" x14ac:dyDescent="0.2">
      <c r="U957" s="1"/>
    </row>
    <row r="958" spans="21:21" x14ac:dyDescent="0.2">
      <c r="U958" s="1"/>
    </row>
    <row r="959" spans="21:21" x14ac:dyDescent="0.2">
      <c r="U959" s="1"/>
    </row>
    <row r="960" spans="21:21" x14ac:dyDescent="0.2">
      <c r="U960" s="1"/>
    </row>
    <row r="961" spans="21:21" x14ac:dyDescent="0.2">
      <c r="U961" s="1"/>
    </row>
    <row r="962" spans="21:21" x14ac:dyDescent="0.2">
      <c r="U962" s="1"/>
    </row>
    <row r="963" spans="21:21" x14ac:dyDescent="0.2">
      <c r="U963" s="1"/>
    </row>
    <row r="964" spans="21:21" x14ac:dyDescent="0.2">
      <c r="U964" s="1"/>
    </row>
    <row r="965" spans="21:21" x14ac:dyDescent="0.2">
      <c r="U965" s="1"/>
    </row>
    <row r="966" spans="21:21" x14ac:dyDescent="0.2">
      <c r="U966" s="1"/>
    </row>
    <row r="967" spans="21:21" x14ac:dyDescent="0.2">
      <c r="U967" s="1"/>
    </row>
    <row r="968" spans="21:21" x14ac:dyDescent="0.2">
      <c r="U968" s="1"/>
    </row>
    <row r="969" spans="21:21" x14ac:dyDescent="0.2">
      <c r="U969" s="1"/>
    </row>
    <row r="970" spans="21:21" x14ac:dyDescent="0.2">
      <c r="U970" s="1"/>
    </row>
    <row r="971" spans="21:21" x14ac:dyDescent="0.2">
      <c r="U971" s="1"/>
    </row>
    <row r="972" spans="21:21" x14ac:dyDescent="0.2">
      <c r="U972" s="1"/>
    </row>
    <row r="973" spans="21:21" x14ac:dyDescent="0.2">
      <c r="U973" s="1"/>
    </row>
    <row r="974" spans="21:21" x14ac:dyDescent="0.2">
      <c r="U974" s="1"/>
    </row>
    <row r="975" spans="21:21" x14ac:dyDescent="0.2">
      <c r="U975" s="1"/>
    </row>
    <row r="976" spans="21:21" x14ac:dyDescent="0.2">
      <c r="U976" s="1"/>
    </row>
    <row r="977" spans="21:21" x14ac:dyDescent="0.2">
      <c r="U977" s="1"/>
    </row>
    <row r="978" spans="21:21" x14ac:dyDescent="0.2">
      <c r="U978" s="1"/>
    </row>
    <row r="979" spans="21:21" x14ac:dyDescent="0.2">
      <c r="U979" s="1"/>
    </row>
    <row r="980" spans="21:21" x14ac:dyDescent="0.2">
      <c r="U980" s="1"/>
    </row>
    <row r="981" spans="21:21" x14ac:dyDescent="0.2">
      <c r="U981" s="1"/>
    </row>
    <row r="982" spans="21:21" x14ac:dyDescent="0.2">
      <c r="U982" s="1"/>
    </row>
    <row r="983" spans="21:21" x14ac:dyDescent="0.2">
      <c r="U983" s="1"/>
    </row>
    <row r="984" spans="21:21" x14ac:dyDescent="0.2">
      <c r="U984" s="1"/>
    </row>
    <row r="985" spans="21:21" x14ac:dyDescent="0.2">
      <c r="U985" s="1"/>
    </row>
    <row r="986" spans="21:21" x14ac:dyDescent="0.2">
      <c r="U986" s="1"/>
    </row>
    <row r="987" spans="21:21" x14ac:dyDescent="0.2">
      <c r="U987" s="1"/>
    </row>
    <row r="988" spans="21:21" x14ac:dyDescent="0.2">
      <c r="U988" s="1"/>
    </row>
    <row r="989" spans="21:21" x14ac:dyDescent="0.2">
      <c r="U989" s="1"/>
    </row>
    <row r="990" spans="21:21" x14ac:dyDescent="0.2">
      <c r="U990" s="1"/>
    </row>
    <row r="991" spans="21:21" x14ac:dyDescent="0.2">
      <c r="U991" s="1"/>
    </row>
    <row r="992" spans="21:21" x14ac:dyDescent="0.2">
      <c r="U992" s="1"/>
    </row>
    <row r="993" spans="21:21" x14ac:dyDescent="0.2">
      <c r="U993" s="1"/>
    </row>
    <row r="994" spans="21:21" x14ac:dyDescent="0.2">
      <c r="U994" s="1"/>
    </row>
    <row r="995" spans="21:21" x14ac:dyDescent="0.2">
      <c r="U995" s="1"/>
    </row>
    <row r="996" spans="21:21" x14ac:dyDescent="0.2">
      <c r="U996" s="1"/>
    </row>
    <row r="997" spans="21:21" x14ac:dyDescent="0.2">
      <c r="U997" s="1"/>
    </row>
    <row r="998" spans="21:21" x14ac:dyDescent="0.2">
      <c r="U998" s="1"/>
    </row>
    <row r="999" spans="21:21" x14ac:dyDescent="0.2">
      <c r="U999" s="1"/>
    </row>
    <row r="1000" spans="21:21" x14ac:dyDescent="0.2">
      <c r="U1000" s="1"/>
    </row>
    <row r="1001" spans="21:21" x14ac:dyDescent="0.2">
      <c r="U1001" s="1"/>
    </row>
    <row r="1002" spans="21:21" x14ac:dyDescent="0.2">
      <c r="U1002" s="1"/>
    </row>
    <row r="1003" spans="21:21" x14ac:dyDescent="0.2">
      <c r="U1003" s="1"/>
    </row>
    <row r="1004" spans="21:21" x14ac:dyDescent="0.2">
      <c r="U1004" s="1"/>
    </row>
    <row r="1005" spans="21:21" x14ac:dyDescent="0.2">
      <c r="U1005" s="1"/>
    </row>
    <row r="1006" spans="21:21" x14ac:dyDescent="0.2">
      <c r="U1006" s="1"/>
    </row>
    <row r="1007" spans="21:21" x14ac:dyDescent="0.2">
      <c r="U1007" s="1"/>
    </row>
    <row r="1008" spans="21:21" x14ac:dyDescent="0.2">
      <c r="U1008" s="1"/>
    </row>
    <row r="1009" spans="21:21" x14ac:dyDescent="0.2">
      <c r="U1009" s="1"/>
    </row>
    <row r="1010" spans="21:21" x14ac:dyDescent="0.2">
      <c r="U1010" s="1"/>
    </row>
    <row r="1011" spans="21:21" x14ac:dyDescent="0.2">
      <c r="U1011" s="1"/>
    </row>
    <row r="1012" spans="21:21" x14ac:dyDescent="0.2">
      <c r="U1012" s="1"/>
    </row>
    <row r="1013" spans="21:21" x14ac:dyDescent="0.2">
      <c r="U1013" s="1"/>
    </row>
    <row r="1014" spans="21:21" x14ac:dyDescent="0.2">
      <c r="U1014" s="1"/>
    </row>
    <row r="1015" spans="21:21" x14ac:dyDescent="0.2">
      <c r="U1015" s="1"/>
    </row>
    <row r="1016" spans="21:21" x14ac:dyDescent="0.2">
      <c r="U1016" s="1"/>
    </row>
    <row r="1017" spans="21:21" x14ac:dyDescent="0.2">
      <c r="U1017" s="1"/>
    </row>
    <row r="1018" spans="21:21" x14ac:dyDescent="0.2">
      <c r="U1018" s="1"/>
    </row>
    <row r="1019" spans="21:21" x14ac:dyDescent="0.2">
      <c r="U1019" s="1"/>
    </row>
    <row r="1020" spans="21:21" x14ac:dyDescent="0.2">
      <c r="U1020" s="1"/>
    </row>
    <row r="1021" spans="21:21" x14ac:dyDescent="0.2">
      <c r="U1021" s="1"/>
    </row>
    <row r="1022" spans="21:21" x14ac:dyDescent="0.2">
      <c r="U1022" s="1"/>
    </row>
    <row r="1023" spans="21:21" x14ac:dyDescent="0.2">
      <c r="U1023" s="1"/>
    </row>
    <row r="1024" spans="21:21" x14ac:dyDescent="0.2">
      <c r="U1024" s="1"/>
    </row>
    <row r="1025" spans="21:21" x14ac:dyDescent="0.2">
      <c r="U1025" s="1"/>
    </row>
    <row r="1026" spans="21:21" x14ac:dyDescent="0.2">
      <c r="U1026" s="1"/>
    </row>
    <row r="1027" spans="21:21" x14ac:dyDescent="0.2">
      <c r="U1027" s="1"/>
    </row>
    <row r="1028" spans="21:21" x14ac:dyDescent="0.2">
      <c r="U1028" s="1"/>
    </row>
    <row r="1029" spans="21:21" x14ac:dyDescent="0.2">
      <c r="U1029" s="1"/>
    </row>
    <row r="1030" spans="21:21" x14ac:dyDescent="0.2">
      <c r="U1030" s="1"/>
    </row>
    <row r="1031" spans="21:21" x14ac:dyDescent="0.2">
      <c r="U1031" s="1"/>
    </row>
    <row r="1032" spans="21:21" x14ac:dyDescent="0.2">
      <c r="U1032" s="1"/>
    </row>
    <row r="1033" spans="21:21" x14ac:dyDescent="0.2">
      <c r="U1033" s="1"/>
    </row>
    <row r="1034" spans="21:21" x14ac:dyDescent="0.2">
      <c r="U1034" s="1"/>
    </row>
    <row r="1035" spans="21:21" x14ac:dyDescent="0.2">
      <c r="U1035" s="1"/>
    </row>
    <row r="1036" spans="21:21" x14ac:dyDescent="0.2">
      <c r="U1036" s="1"/>
    </row>
    <row r="1037" spans="21:21" x14ac:dyDescent="0.2">
      <c r="U1037" s="1"/>
    </row>
    <row r="1038" spans="21:21" x14ac:dyDescent="0.2">
      <c r="U1038" s="1"/>
    </row>
    <row r="1039" spans="21:21" x14ac:dyDescent="0.2">
      <c r="U1039" s="1"/>
    </row>
    <row r="1040" spans="21:21" x14ac:dyDescent="0.2">
      <c r="U1040" s="1"/>
    </row>
    <row r="1041" spans="21:21" x14ac:dyDescent="0.2">
      <c r="U1041" s="1"/>
    </row>
    <row r="1042" spans="21:21" x14ac:dyDescent="0.2">
      <c r="U1042" s="1"/>
    </row>
    <row r="1043" spans="21:21" x14ac:dyDescent="0.2">
      <c r="U1043" s="1"/>
    </row>
    <row r="1044" spans="21:21" x14ac:dyDescent="0.2">
      <c r="U1044" s="1"/>
    </row>
    <row r="1045" spans="21:21" x14ac:dyDescent="0.2">
      <c r="U1045" s="1"/>
    </row>
    <row r="1046" spans="21:21" x14ac:dyDescent="0.2">
      <c r="U1046" s="1"/>
    </row>
    <row r="1047" spans="21:21" x14ac:dyDescent="0.2">
      <c r="U1047" s="1"/>
    </row>
    <row r="1048" spans="21:21" x14ac:dyDescent="0.2">
      <c r="U1048" s="1"/>
    </row>
    <row r="1049" spans="21:21" x14ac:dyDescent="0.2">
      <c r="U1049" s="1"/>
    </row>
    <row r="1050" spans="21:21" x14ac:dyDescent="0.2">
      <c r="U1050" s="1"/>
    </row>
    <row r="1051" spans="21:21" x14ac:dyDescent="0.2">
      <c r="U1051" s="1"/>
    </row>
    <row r="1052" spans="21:21" x14ac:dyDescent="0.2">
      <c r="U1052" s="1"/>
    </row>
    <row r="1053" spans="21:21" x14ac:dyDescent="0.2">
      <c r="U1053" s="1"/>
    </row>
    <row r="1054" spans="21:21" x14ac:dyDescent="0.2">
      <c r="U1054" s="1"/>
    </row>
    <row r="1055" spans="21:21" x14ac:dyDescent="0.2">
      <c r="U1055" s="1"/>
    </row>
    <row r="1056" spans="21:21" x14ac:dyDescent="0.2">
      <c r="U1056" s="1"/>
    </row>
    <row r="1057" spans="21:21" x14ac:dyDescent="0.2">
      <c r="U1057" s="1"/>
    </row>
    <row r="1058" spans="21:21" x14ac:dyDescent="0.2">
      <c r="U1058" s="1"/>
    </row>
    <row r="1059" spans="21:21" x14ac:dyDescent="0.2">
      <c r="U1059" s="1"/>
    </row>
    <row r="1060" spans="21:21" x14ac:dyDescent="0.2">
      <c r="U1060" s="1"/>
    </row>
    <row r="1061" spans="21:21" x14ac:dyDescent="0.2">
      <c r="U1061" s="1"/>
    </row>
    <row r="1062" spans="21:21" x14ac:dyDescent="0.2">
      <c r="U1062" s="1"/>
    </row>
    <row r="1063" spans="21:21" x14ac:dyDescent="0.2">
      <c r="U1063" s="1"/>
    </row>
    <row r="1064" spans="21:21" x14ac:dyDescent="0.2">
      <c r="U1064" s="1"/>
    </row>
    <row r="1065" spans="21:21" x14ac:dyDescent="0.2">
      <c r="U1065" s="1"/>
    </row>
    <row r="1066" spans="21:21" x14ac:dyDescent="0.2">
      <c r="U1066" s="1"/>
    </row>
    <row r="1067" spans="21:21" x14ac:dyDescent="0.2">
      <c r="U1067" s="1"/>
    </row>
    <row r="1068" spans="21:21" x14ac:dyDescent="0.2">
      <c r="U1068" s="1"/>
    </row>
    <row r="1069" spans="21:21" x14ac:dyDescent="0.2">
      <c r="U1069" s="1"/>
    </row>
    <row r="1070" spans="21:21" x14ac:dyDescent="0.2">
      <c r="U1070" s="1"/>
    </row>
    <row r="1071" spans="21:21" x14ac:dyDescent="0.2">
      <c r="U1071" s="1"/>
    </row>
    <row r="1072" spans="21:21" x14ac:dyDescent="0.2">
      <c r="U1072" s="1"/>
    </row>
    <row r="1073" spans="21:21" x14ac:dyDescent="0.2">
      <c r="U1073" s="1"/>
    </row>
    <row r="1074" spans="21:21" x14ac:dyDescent="0.2">
      <c r="U1074" s="1"/>
    </row>
    <row r="1075" spans="21:21" x14ac:dyDescent="0.2">
      <c r="U1075" s="1"/>
    </row>
    <row r="1076" spans="21:21" x14ac:dyDescent="0.2">
      <c r="U1076" s="1"/>
    </row>
    <row r="1077" spans="21:21" x14ac:dyDescent="0.2">
      <c r="U1077" s="1"/>
    </row>
    <row r="1078" spans="21:21" x14ac:dyDescent="0.2">
      <c r="U1078" s="1"/>
    </row>
    <row r="1079" spans="21:21" x14ac:dyDescent="0.2">
      <c r="U1079" s="1"/>
    </row>
    <row r="1080" spans="21:21" x14ac:dyDescent="0.2">
      <c r="U1080" s="1"/>
    </row>
    <row r="1081" spans="21:21" x14ac:dyDescent="0.2">
      <c r="U1081" s="1"/>
    </row>
    <row r="1082" spans="21:21" x14ac:dyDescent="0.2">
      <c r="U1082" s="1"/>
    </row>
    <row r="1083" spans="21:21" x14ac:dyDescent="0.2">
      <c r="U1083" s="1"/>
    </row>
    <row r="1084" spans="21:21" x14ac:dyDescent="0.2">
      <c r="U1084" s="1"/>
    </row>
    <row r="1085" spans="21:21" x14ac:dyDescent="0.2">
      <c r="U1085" s="1"/>
    </row>
    <row r="1086" spans="21:21" x14ac:dyDescent="0.2">
      <c r="U1086" s="1"/>
    </row>
    <row r="1087" spans="21:21" x14ac:dyDescent="0.2">
      <c r="U1087" s="1"/>
    </row>
    <row r="1088" spans="21:21" x14ac:dyDescent="0.2">
      <c r="U1088" s="1"/>
    </row>
    <row r="1089" spans="21:21" x14ac:dyDescent="0.2">
      <c r="U1089" s="1"/>
    </row>
    <row r="1090" spans="21:21" x14ac:dyDescent="0.2">
      <c r="U1090" s="1"/>
    </row>
    <row r="1091" spans="21:21" x14ac:dyDescent="0.2">
      <c r="U1091" s="1"/>
    </row>
    <row r="1092" spans="21:21" x14ac:dyDescent="0.2">
      <c r="U1092" s="1"/>
    </row>
    <row r="1093" spans="21:21" x14ac:dyDescent="0.2">
      <c r="U1093" s="1"/>
    </row>
    <row r="1094" spans="21:21" x14ac:dyDescent="0.2">
      <c r="U1094" s="1"/>
    </row>
    <row r="1095" spans="21:21" x14ac:dyDescent="0.2">
      <c r="U1095" s="1"/>
    </row>
    <row r="1096" spans="21:21" x14ac:dyDescent="0.2">
      <c r="U1096" s="1"/>
    </row>
    <row r="1097" spans="21:21" x14ac:dyDescent="0.2">
      <c r="U1097" s="1"/>
    </row>
    <row r="1098" spans="21:21" x14ac:dyDescent="0.2">
      <c r="U1098" s="1"/>
    </row>
    <row r="1099" spans="21:21" x14ac:dyDescent="0.2">
      <c r="U1099" s="1"/>
    </row>
    <row r="1100" spans="21:21" x14ac:dyDescent="0.2">
      <c r="U1100" s="1"/>
    </row>
    <row r="1101" spans="21:21" x14ac:dyDescent="0.2">
      <c r="U1101" s="1"/>
    </row>
    <row r="1102" spans="21:21" x14ac:dyDescent="0.2">
      <c r="U1102" s="1"/>
    </row>
    <row r="1103" spans="21:21" x14ac:dyDescent="0.2">
      <c r="U1103" s="1"/>
    </row>
    <row r="1104" spans="21:21" x14ac:dyDescent="0.2">
      <c r="U1104" s="1"/>
    </row>
    <row r="1105" spans="21:21" x14ac:dyDescent="0.2">
      <c r="U1105" s="1"/>
    </row>
    <row r="1106" spans="21:21" x14ac:dyDescent="0.2">
      <c r="U1106" s="1"/>
    </row>
    <row r="1107" spans="21:21" x14ac:dyDescent="0.2">
      <c r="U1107" s="1"/>
    </row>
    <row r="1108" spans="21:21" x14ac:dyDescent="0.2">
      <c r="U1108" s="1"/>
    </row>
    <row r="1109" spans="21:21" x14ac:dyDescent="0.2">
      <c r="U1109" s="1"/>
    </row>
    <row r="1110" spans="21:21" x14ac:dyDescent="0.2">
      <c r="U1110" s="1"/>
    </row>
    <row r="1111" spans="21:21" x14ac:dyDescent="0.2">
      <c r="U1111" s="1"/>
    </row>
    <row r="1112" spans="21:21" x14ac:dyDescent="0.2">
      <c r="U1112" s="1"/>
    </row>
    <row r="1113" spans="21:21" x14ac:dyDescent="0.2">
      <c r="U1113" s="1"/>
    </row>
    <row r="1114" spans="21:21" x14ac:dyDescent="0.2">
      <c r="U1114" s="1"/>
    </row>
    <row r="1115" spans="21:21" x14ac:dyDescent="0.2">
      <c r="U1115" s="1"/>
    </row>
    <row r="1116" spans="21:21" x14ac:dyDescent="0.2">
      <c r="U1116" s="1"/>
    </row>
    <row r="1117" spans="21:21" x14ac:dyDescent="0.2">
      <c r="U1117" s="1"/>
    </row>
    <row r="1118" spans="21:21" x14ac:dyDescent="0.2">
      <c r="U1118" s="1"/>
    </row>
    <row r="1119" spans="21:21" x14ac:dyDescent="0.2">
      <c r="U1119" s="1"/>
    </row>
    <row r="1120" spans="21:21" x14ac:dyDescent="0.2">
      <c r="U1120" s="1"/>
    </row>
    <row r="1121" spans="21:21" x14ac:dyDescent="0.2">
      <c r="U1121" s="1"/>
    </row>
    <row r="1122" spans="21:21" x14ac:dyDescent="0.2">
      <c r="U1122" s="1"/>
    </row>
    <row r="1123" spans="21:21" x14ac:dyDescent="0.2">
      <c r="U1123" s="1"/>
    </row>
    <row r="1124" spans="21:21" x14ac:dyDescent="0.2">
      <c r="U1124" s="1"/>
    </row>
    <row r="1125" spans="21:21" x14ac:dyDescent="0.2">
      <c r="U1125" s="1"/>
    </row>
    <row r="1126" spans="21:21" x14ac:dyDescent="0.2">
      <c r="U1126" s="1"/>
    </row>
    <row r="1127" spans="21:21" x14ac:dyDescent="0.2">
      <c r="U1127" s="1"/>
    </row>
    <row r="1128" spans="21:21" x14ac:dyDescent="0.2">
      <c r="U1128" s="1"/>
    </row>
    <row r="1129" spans="21:21" x14ac:dyDescent="0.2">
      <c r="U1129" s="1"/>
    </row>
    <row r="1130" spans="21:21" x14ac:dyDescent="0.2">
      <c r="U1130" s="1"/>
    </row>
    <row r="1131" spans="21:21" x14ac:dyDescent="0.2">
      <c r="U1131" s="1"/>
    </row>
    <row r="1132" spans="21:21" x14ac:dyDescent="0.2">
      <c r="U1132" s="1"/>
    </row>
    <row r="1133" spans="21:21" x14ac:dyDescent="0.2">
      <c r="U1133" s="1"/>
    </row>
    <row r="1134" spans="21:21" x14ac:dyDescent="0.2">
      <c r="U1134" s="1"/>
    </row>
    <row r="1135" spans="21:21" x14ac:dyDescent="0.2">
      <c r="U1135" s="1"/>
    </row>
    <row r="1136" spans="21:21" x14ac:dyDescent="0.2">
      <c r="U1136" s="1"/>
    </row>
    <row r="1137" spans="21:21" x14ac:dyDescent="0.2">
      <c r="U1137" s="1"/>
    </row>
    <row r="1138" spans="21:21" x14ac:dyDescent="0.2">
      <c r="U1138" s="1"/>
    </row>
    <row r="1139" spans="21:21" x14ac:dyDescent="0.2">
      <c r="U1139" s="1"/>
    </row>
    <row r="1140" spans="21:21" x14ac:dyDescent="0.2">
      <c r="U1140" s="1"/>
    </row>
    <row r="1141" spans="21:21" x14ac:dyDescent="0.2">
      <c r="U1141" s="1"/>
    </row>
    <row r="1142" spans="21:21" x14ac:dyDescent="0.2">
      <c r="U1142" s="1"/>
    </row>
    <row r="1143" spans="21:21" x14ac:dyDescent="0.2">
      <c r="U1143" s="1"/>
    </row>
    <row r="1144" spans="21:21" x14ac:dyDescent="0.2">
      <c r="U1144" s="1"/>
    </row>
    <row r="1145" spans="21:21" x14ac:dyDescent="0.2">
      <c r="U1145" s="1"/>
    </row>
    <row r="1146" spans="21:21" x14ac:dyDescent="0.2">
      <c r="U1146" s="1"/>
    </row>
    <row r="1147" spans="21:21" x14ac:dyDescent="0.2">
      <c r="U1147" s="1"/>
    </row>
    <row r="1148" spans="21:21" x14ac:dyDescent="0.2">
      <c r="U1148" s="1"/>
    </row>
    <row r="1149" spans="21:21" x14ac:dyDescent="0.2">
      <c r="U1149" s="1"/>
    </row>
    <row r="1150" spans="21:21" x14ac:dyDescent="0.2">
      <c r="U1150" s="1"/>
    </row>
    <row r="1151" spans="21:21" x14ac:dyDescent="0.2">
      <c r="U1151" s="1"/>
    </row>
    <row r="1152" spans="21:21" x14ac:dyDescent="0.2">
      <c r="U1152" s="1"/>
    </row>
    <row r="1153" spans="21:21" x14ac:dyDescent="0.2">
      <c r="U1153" s="1"/>
    </row>
    <row r="1154" spans="21:21" x14ac:dyDescent="0.2">
      <c r="U1154" s="1"/>
    </row>
    <row r="1155" spans="21:21" x14ac:dyDescent="0.2">
      <c r="U1155" s="1"/>
    </row>
    <row r="1156" spans="21:21" x14ac:dyDescent="0.2">
      <c r="U1156" s="1"/>
    </row>
    <row r="1157" spans="21:21" x14ac:dyDescent="0.2">
      <c r="U1157" s="1"/>
    </row>
    <row r="1158" spans="21:21" x14ac:dyDescent="0.2">
      <c r="U1158" s="1"/>
    </row>
    <row r="1159" spans="21:21" x14ac:dyDescent="0.2">
      <c r="U1159" s="1"/>
    </row>
    <row r="1160" spans="21:21" x14ac:dyDescent="0.2">
      <c r="U1160" s="1"/>
    </row>
    <row r="1161" spans="21:21" x14ac:dyDescent="0.2">
      <c r="U1161" s="1"/>
    </row>
    <row r="1162" spans="21:21" x14ac:dyDescent="0.2">
      <c r="U1162" s="1"/>
    </row>
    <row r="1163" spans="21:21" x14ac:dyDescent="0.2">
      <c r="U1163" s="1"/>
    </row>
    <row r="1164" spans="21:21" x14ac:dyDescent="0.2">
      <c r="U1164" s="1"/>
    </row>
    <row r="1165" spans="21:21" x14ac:dyDescent="0.2">
      <c r="U1165" s="1"/>
    </row>
    <row r="1166" spans="21:21" x14ac:dyDescent="0.2">
      <c r="U1166" s="1"/>
    </row>
    <row r="1167" spans="21:21" x14ac:dyDescent="0.2">
      <c r="U1167" s="1"/>
    </row>
    <row r="1168" spans="21:21" x14ac:dyDescent="0.2">
      <c r="U1168" s="1"/>
    </row>
    <row r="1169" spans="21:21" x14ac:dyDescent="0.2">
      <c r="U1169" s="1"/>
    </row>
    <row r="1170" spans="21:21" x14ac:dyDescent="0.2">
      <c r="U1170" s="1"/>
    </row>
    <row r="1171" spans="21:21" x14ac:dyDescent="0.2">
      <c r="U1171" s="1"/>
    </row>
    <row r="1172" spans="21:21" x14ac:dyDescent="0.2">
      <c r="U1172" s="1"/>
    </row>
    <row r="1173" spans="21:21" x14ac:dyDescent="0.2">
      <c r="U1173" s="1"/>
    </row>
    <row r="1174" spans="21:21" x14ac:dyDescent="0.2">
      <c r="U1174" s="1"/>
    </row>
    <row r="1175" spans="21:21" x14ac:dyDescent="0.2">
      <c r="U1175" s="1"/>
    </row>
    <row r="1176" spans="21:21" x14ac:dyDescent="0.2">
      <c r="U1176" s="1"/>
    </row>
    <row r="1177" spans="21:21" x14ac:dyDescent="0.2">
      <c r="U1177" s="1"/>
    </row>
    <row r="1178" spans="21:21" x14ac:dyDescent="0.2">
      <c r="U1178" s="1"/>
    </row>
    <row r="1179" spans="21:21" x14ac:dyDescent="0.2">
      <c r="U1179" s="1"/>
    </row>
    <row r="1180" spans="21:21" x14ac:dyDescent="0.2">
      <c r="U1180" s="1"/>
    </row>
    <row r="1181" spans="21:21" x14ac:dyDescent="0.2">
      <c r="U1181" s="1"/>
    </row>
    <row r="1182" spans="21:21" x14ac:dyDescent="0.2">
      <c r="U1182" s="1"/>
    </row>
    <row r="1183" spans="21:21" x14ac:dyDescent="0.2">
      <c r="U1183" s="1"/>
    </row>
    <row r="1184" spans="21:21" x14ac:dyDescent="0.2">
      <c r="U1184" s="1"/>
    </row>
    <row r="1185" spans="21:21" x14ac:dyDescent="0.2">
      <c r="U1185" s="1"/>
    </row>
    <row r="1186" spans="21:21" x14ac:dyDescent="0.2">
      <c r="U1186" s="1"/>
    </row>
    <row r="1187" spans="21:21" x14ac:dyDescent="0.2">
      <c r="U1187" s="1"/>
    </row>
    <row r="1188" spans="21:21" x14ac:dyDescent="0.2">
      <c r="U1188" s="1"/>
    </row>
    <row r="1189" spans="21:21" x14ac:dyDescent="0.2">
      <c r="U1189" s="1"/>
    </row>
    <row r="1190" spans="21:21" x14ac:dyDescent="0.2">
      <c r="U1190" s="1"/>
    </row>
    <row r="1191" spans="21:21" x14ac:dyDescent="0.2">
      <c r="U1191" s="1"/>
    </row>
    <row r="1192" spans="21:21" x14ac:dyDescent="0.2">
      <c r="U1192" s="1"/>
    </row>
    <row r="1193" spans="21:21" x14ac:dyDescent="0.2">
      <c r="U1193" s="1"/>
    </row>
    <row r="1194" spans="21:21" x14ac:dyDescent="0.2">
      <c r="U1194" s="1"/>
    </row>
    <row r="1195" spans="21:21" x14ac:dyDescent="0.2">
      <c r="U1195" s="1"/>
    </row>
    <row r="1196" spans="21:21" x14ac:dyDescent="0.2">
      <c r="U1196" s="1"/>
    </row>
    <row r="1197" spans="21:21" x14ac:dyDescent="0.2">
      <c r="U1197" s="1"/>
    </row>
    <row r="1198" spans="21:21" x14ac:dyDescent="0.2">
      <c r="U1198" s="1"/>
    </row>
    <row r="1199" spans="21:21" x14ac:dyDescent="0.2">
      <c r="U1199" s="1"/>
    </row>
    <row r="1200" spans="21:21" x14ac:dyDescent="0.2">
      <c r="U1200" s="1"/>
    </row>
    <row r="1201" spans="21:21" x14ac:dyDescent="0.2">
      <c r="U1201" s="1"/>
    </row>
    <row r="1202" spans="21:21" x14ac:dyDescent="0.2">
      <c r="U1202" s="1"/>
    </row>
    <row r="1203" spans="21:21" x14ac:dyDescent="0.2">
      <c r="U1203" s="1"/>
    </row>
    <row r="1204" spans="21:21" x14ac:dyDescent="0.2">
      <c r="U1204" s="1"/>
    </row>
    <row r="1205" spans="21:21" x14ac:dyDescent="0.2">
      <c r="U1205" s="1"/>
    </row>
    <row r="1206" spans="21:21" x14ac:dyDescent="0.2">
      <c r="U1206" s="1"/>
    </row>
    <row r="1207" spans="21:21" x14ac:dyDescent="0.2">
      <c r="U1207" s="1"/>
    </row>
    <row r="1208" spans="21:21" x14ac:dyDescent="0.2">
      <c r="U1208" s="1"/>
    </row>
    <row r="1209" spans="21:21" x14ac:dyDescent="0.2">
      <c r="U1209" s="1"/>
    </row>
    <row r="1210" spans="21:21" x14ac:dyDescent="0.2">
      <c r="U1210" s="1"/>
    </row>
    <row r="1211" spans="21:21" x14ac:dyDescent="0.2">
      <c r="U1211" s="1"/>
    </row>
    <row r="1212" spans="21:21" x14ac:dyDescent="0.2">
      <c r="U1212" s="1"/>
    </row>
    <row r="1213" spans="21:21" x14ac:dyDescent="0.2">
      <c r="U1213" s="1"/>
    </row>
    <row r="1214" spans="21:21" x14ac:dyDescent="0.2">
      <c r="U1214" s="1"/>
    </row>
    <row r="1215" spans="21:21" x14ac:dyDescent="0.2">
      <c r="U1215" s="1"/>
    </row>
    <row r="1216" spans="21:21" x14ac:dyDescent="0.2">
      <c r="U1216" s="1"/>
    </row>
    <row r="1217" spans="21:21" x14ac:dyDescent="0.2">
      <c r="U1217" s="1"/>
    </row>
    <row r="1218" spans="21:21" x14ac:dyDescent="0.2">
      <c r="U1218" s="1"/>
    </row>
    <row r="1219" spans="21:21" x14ac:dyDescent="0.2">
      <c r="U1219" s="1"/>
    </row>
    <row r="1220" spans="21:21" x14ac:dyDescent="0.2">
      <c r="U1220" s="1"/>
    </row>
    <row r="1221" spans="21:21" x14ac:dyDescent="0.2">
      <c r="U1221" s="1"/>
    </row>
    <row r="1222" spans="21:21" x14ac:dyDescent="0.2">
      <c r="U1222" s="1"/>
    </row>
    <row r="1223" spans="21:21" x14ac:dyDescent="0.2">
      <c r="U1223" s="1"/>
    </row>
    <row r="1224" spans="21:21" x14ac:dyDescent="0.2">
      <c r="U1224" s="1"/>
    </row>
    <row r="1225" spans="21:21" x14ac:dyDescent="0.2">
      <c r="U1225" s="1"/>
    </row>
    <row r="1226" spans="21:21" x14ac:dyDescent="0.2">
      <c r="U1226" s="1"/>
    </row>
    <row r="1227" spans="21:21" x14ac:dyDescent="0.2">
      <c r="U1227" s="1"/>
    </row>
    <row r="1228" spans="21:21" x14ac:dyDescent="0.2">
      <c r="U1228" s="1"/>
    </row>
    <row r="1229" spans="21:21" x14ac:dyDescent="0.2">
      <c r="U1229" s="1"/>
    </row>
    <row r="1230" spans="21:21" x14ac:dyDescent="0.2">
      <c r="U1230" s="1"/>
    </row>
    <row r="1231" spans="21:21" x14ac:dyDescent="0.2">
      <c r="U1231" s="1"/>
    </row>
    <row r="1232" spans="21:21" x14ac:dyDescent="0.2">
      <c r="U1232" s="1"/>
    </row>
    <row r="1233" spans="21:21" x14ac:dyDescent="0.2">
      <c r="U1233" s="1"/>
    </row>
    <row r="1234" spans="21:21" x14ac:dyDescent="0.2">
      <c r="U1234" s="1"/>
    </row>
    <row r="1235" spans="21:21" x14ac:dyDescent="0.2">
      <c r="U1235" s="1"/>
    </row>
    <row r="1236" spans="21:21" x14ac:dyDescent="0.2">
      <c r="U1236" s="1"/>
    </row>
    <row r="1237" spans="21:21" x14ac:dyDescent="0.2">
      <c r="U1237" s="1"/>
    </row>
    <row r="1238" spans="21:21" x14ac:dyDescent="0.2">
      <c r="U1238" s="1"/>
    </row>
    <row r="1239" spans="21:21" x14ac:dyDescent="0.2">
      <c r="U1239" s="1"/>
    </row>
    <row r="1240" spans="21:21" x14ac:dyDescent="0.2">
      <c r="U1240" s="1"/>
    </row>
    <row r="1241" spans="21:21" x14ac:dyDescent="0.2">
      <c r="U1241" s="1"/>
    </row>
    <row r="1242" spans="21:21" x14ac:dyDescent="0.2">
      <c r="U1242" s="1"/>
    </row>
    <row r="1243" spans="21:21" x14ac:dyDescent="0.2">
      <c r="U1243" s="1"/>
    </row>
    <row r="1244" spans="21:21" x14ac:dyDescent="0.2">
      <c r="U1244" s="1"/>
    </row>
    <row r="1245" spans="21:21" x14ac:dyDescent="0.2">
      <c r="U1245" s="1"/>
    </row>
    <row r="1246" spans="21:21" x14ac:dyDescent="0.2">
      <c r="U1246" s="1"/>
    </row>
    <row r="1247" spans="21:21" x14ac:dyDescent="0.2">
      <c r="U1247" s="1"/>
    </row>
    <row r="1248" spans="21:21" x14ac:dyDescent="0.2">
      <c r="U1248" s="1"/>
    </row>
    <row r="1249" spans="21:21" x14ac:dyDescent="0.2">
      <c r="U1249" s="1"/>
    </row>
    <row r="1250" spans="21:21" x14ac:dyDescent="0.2">
      <c r="U1250" s="1"/>
    </row>
    <row r="1251" spans="21:21" x14ac:dyDescent="0.2">
      <c r="U1251" s="1"/>
    </row>
    <row r="1252" spans="21:21" x14ac:dyDescent="0.2">
      <c r="U1252" s="1"/>
    </row>
    <row r="1253" spans="21:21" x14ac:dyDescent="0.2">
      <c r="U1253" s="1"/>
    </row>
    <row r="1254" spans="21:21" x14ac:dyDescent="0.2">
      <c r="U1254" s="1"/>
    </row>
    <row r="1255" spans="21:21" x14ac:dyDescent="0.2">
      <c r="U1255" s="1"/>
    </row>
    <row r="1256" spans="21:21" x14ac:dyDescent="0.2">
      <c r="U1256" s="1"/>
    </row>
    <row r="1257" spans="21:21" x14ac:dyDescent="0.2">
      <c r="U1257" s="1"/>
    </row>
    <row r="1258" spans="21:21" x14ac:dyDescent="0.2">
      <c r="U1258" s="1"/>
    </row>
    <row r="1259" spans="21:21" x14ac:dyDescent="0.2">
      <c r="U1259" s="1"/>
    </row>
    <row r="1260" spans="21:21" x14ac:dyDescent="0.2">
      <c r="U1260" s="1"/>
    </row>
    <row r="1261" spans="21:21" x14ac:dyDescent="0.2">
      <c r="U1261" s="1"/>
    </row>
    <row r="1262" spans="21:21" x14ac:dyDescent="0.2">
      <c r="U1262" s="1"/>
    </row>
    <row r="1263" spans="21:21" x14ac:dyDescent="0.2">
      <c r="U1263" s="1"/>
    </row>
    <row r="1264" spans="21:21" x14ac:dyDescent="0.2">
      <c r="U1264" s="1"/>
    </row>
    <row r="1265" spans="21:21" x14ac:dyDescent="0.2">
      <c r="U1265" s="1"/>
    </row>
    <row r="1266" spans="21:21" x14ac:dyDescent="0.2">
      <c r="U1266" s="1"/>
    </row>
    <row r="1267" spans="21:21" x14ac:dyDescent="0.2">
      <c r="U1267" s="1"/>
    </row>
    <row r="1268" spans="21:21" x14ac:dyDescent="0.2">
      <c r="U1268" s="1"/>
    </row>
    <row r="1269" spans="21:21" x14ac:dyDescent="0.2">
      <c r="U1269" s="1"/>
    </row>
    <row r="1270" spans="21:21" x14ac:dyDescent="0.2">
      <c r="U1270" s="1"/>
    </row>
    <row r="1271" spans="21:21" x14ac:dyDescent="0.2">
      <c r="U1271" s="1"/>
    </row>
    <row r="1272" spans="21:21" x14ac:dyDescent="0.2">
      <c r="U1272" s="1"/>
    </row>
    <row r="1273" spans="21:21" x14ac:dyDescent="0.2">
      <c r="U1273" s="1"/>
    </row>
    <row r="1274" spans="21:21" x14ac:dyDescent="0.2">
      <c r="U1274" s="1"/>
    </row>
    <row r="1275" spans="21:21" x14ac:dyDescent="0.2">
      <c r="U1275" s="1"/>
    </row>
    <row r="1276" spans="21:21" x14ac:dyDescent="0.2">
      <c r="U1276" s="1"/>
    </row>
    <row r="1277" spans="21:21" x14ac:dyDescent="0.2">
      <c r="U1277" s="1"/>
    </row>
    <row r="1278" spans="21:21" x14ac:dyDescent="0.2">
      <c r="U1278" s="1"/>
    </row>
    <row r="1279" spans="21:21" x14ac:dyDescent="0.2">
      <c r="U1279" s="1"/>
    </row>
    <row r="1280" spans="21:21" x14ac:dyDescent="0.2">
      <c r="U1280" s="1"/>
    </row>
    <row r="1281" spans="21:21" x14ac:dyDescent="0.2">
      <c r="U1281" s="1"/>
    </row>
    <row r="1282" spans="21:21" x14ac:dyDescent="0.2">
      <c r="U1282" s="1"/>
    </row>
    <row r="1283" spans="21:21" x14ac:dyDescent="0.2">
      <c r="U1283" s="1"/>
    </row>
    <row r="1284" spans="21:21" x14ac:dyDescent="0.2">
      <c r="U1284" s="1"/>
    </row>
    <row r="1285" spans="21:21" x14ac:dyDescent="0.2">
      <c r="U1285" s="1"/>
    </row>
    <row r="1286" spans="21:21" x14ac:dyDescent="0.2">
      <c r="U1286" s="1"/>
    </row>
    <row r="1287" spans="21:21" x14ac:dyDescent="0.2">
      <c r="U1287" s="1"/>
    </row>
    <row r="1288" spans="21:21" x14ac:dyDescent="0.2">
      <c r="U1288" s="1"/>
    </row>
    <row r="1289" spans="21:21" x14ac:dyDescent="0.2">
      <c r="U1289" s="1"/>
    </row>
    <row r="1290" spans="21:21" x14ac:dyDescent="0.2">
      <c r="U1290" s="1"/>
    </row>
    <row r="1291" spans="21:21" x14ac:dyDescent="0.2">
      <c r="U1291" s="1"/>
    </row>
    <row r="1292" spans="21:21" x14ac:dyDescent="0.2">
      <c r="U1292" s="1"/>
    </row>
    <row r="1293" spans="21:21" x14ac:dyDescent="0.2">
      <c r="U1293" s="1"/>
    </row>
    <row r="1294" spans="21:21" x14ac:dyDescent="0.2">
      <c r="U1294" s="1"/>
    </row>
    <row r="1295" spans="21:21" x14ac:dyDescent="0.2">
      <c r="U1295" s="1"/>
    </row>
    <row r="1296" spans="21:21" x14ac:dyDescent="0.2">
      <c r="U1296" s="1"/>
    </row>
    <row r="1297" spans="21:21" x14ac:dyDescent="0.2">
      <c r="U1297" s="1"/>
    </row>
    <row r="1298" spans="21:21" x14ac:dyDescent="0.2">
      <c r="U1298" s="1"/>
    </row>
    <row r="1299" spans="21:21" x14ac:dyDescent="0.2">
      <c r="U1299" s="1"/>
    </row>
    <row r="1300" spans="21:21" x14ac:dyDescent="0.2">
      <c r="U1300" s="1"/>
    </row>
    <row r="1301" spans="21:21" x14ac:dyDescent="0.2">
      <c r="U1301" s="1"/>
    </row>
    <row r="1302" spans="21:21" x14ac:dyDescent="0.2">
      <c r="U1302" s="1"/>
    </row>
    <row r="1303" spans="21:21" x14ac:dyDescent="0.2">
      <c r="U1303" s="1"/>
    </row>
    <row r="1304" spans="21:21" x14ac:dyDescent="0.2">
      <c r="U1304" s="1"/>
    </row>
    <row r="1305" spans="21:21" x14ac:dyDescent="0.2">
      <c r="U1305" s="1"/>
    </row>
    <row r="1306" spans="21:21" x14ac:dyDescent="0.2">
      <c r="U1306" s="1"/>
    </row>
    <row r="1307" spans="21:21" x14ac:dyDescent="0.2">
      <c r="U1307" s="1"/>
    </row>
    <row r="1308" spans="21:21" x14ac:dyDescent="0.2">
      <c r="U1308" s="1"/>
    </row>
    <row r="1309" spans="21:21" x14ac:dyDescent="0.2">
      <c r="U1309" s="1"/>
    </row>
    <row r="1310" spans="21:21" x14ac:dyDescent="0.2">
      <c r="U1310" s="1"/>
    </row>
    <row r="1311" spans="21:21" x14ac:dyDescent="0.2">
      <c r="U1311" s="1"/>
    </row>
    <row r="1312" spans="21:21" x14ac:dyDescent="0.2">
      <c r="U1312" s="1"/>
    </row>
    <row r="1313" spans="21:21" x14ac:dyDescent="0.2">
      <c r="U1313" s="1"/>
    </row>
    <row r="1314" spans="21:21" x14ac:dyDescent="0.2">
      <c r="U1314" s="1"/>
    </row>
    <row r="1315" spans="21:21" x14ac:dyDescent="0.2">
      <c r="U1315" s="1"/>
    </row>
    <row r="1316" spans="21:21" x14ac:dyDescent="0.2">
      <c r="U1316" s="1"/>
    </row>
    <row r="1317" spans="21:21" x14ac:dyDescent="0.2">
      <c r="U1317" s="1"/>
    </row>
    <row r="1318" spans="21:21" x14ac:dyDescent="0.2">
      <c r="U1318" s="1"/>
    </row>
    <row r="1319" spans="21:21" x14ac:dyDescent="0.2">
      <c r="U1319" s="1"/>
    </row>
    <row r="1320" spans="21:21" x14ac:dyDescent="0.2">
      <c r="U1320" s="1"/>
    </row>
    <row r="1321" spans="21:21" x14ac:dyDescent="0.2">
      <c r="U1321" s="1"/>
    </row>
    <row r="1322" spans="21:21" x14ac:dyDescent="0.2">
      <c r="U1322" s="1"/>
    </row>
    <row r="1323" spans="21:21" x14ac:dyDescent="0.2">
      <c r="U1323" s="1"/>
    </row>
    <row r="1324" spans="21:21" x14ac:dyDescent="0.2">
      <c r="U1324" s="1"/>
    </row>
    <row r="1325" spans="21:21" x14ac:dyDescent="0.2">
      <c r="U1325" s="1"/>
    </row>
    <row r="1326" spans="21:21" x14ac:dyDescent="0.2">
      <c r="U1326" s="1"/>
    </row>
    <row r="1327" spans="21:21" x14ac:dyDescent="0.2">
      <c r="U1327" s="1"/>
    </row>
    <row r="1328" spans="21:21" x14ac:dyDescent="0.2">
      <c r="U1328" s="1"/>
    </row>
    <row r="1329" spans="21:21" x14ac:dyDescent="0.2">
      <c r="U1329" s="1"/>
    </row>
    <row r="1330" spans="21:21" x14ac:dyDescent="0.2">
      <c r="U1330" s="1"/>
    </row>
    <row r="1331" spans="21:21" x14ac:dyDescent="0.2">
      <c r="U1331" s="1"/>
    </row>
    <row r="1332" spans="21:21" x14ac:dyDescent="0.2">
      <c r="U1332" s="1"/>
    </row>
    <row r="1333" spans="21:21" x14ac:dyDescent="0.2">
      <c r="U1333" s="1"/>
    </row>
    <row r="1334" spans="21:21" x14ac:dyDescent="0.2">
      <c r="U1334" s="1"/>
    </row>
    <row r="1335" spans="21:21" x14ac:dyDescent="0.2">
      <c r="U1335" s="1"/>
    </row>
    <row r="1336" spans="21:21" x14ac:dyDescent="0.2">
      <c r="U1336" s="1"/>
    </row>
    <row r="1337" spans="21:21" x14ac:dyDescent="0.2">
      <c r="U1337" s="1"/>
    </row>
    <row r="1338" spans="21:21" x14ac:dyDescent="0.2">
      <c r="U1338" s="1"/>
    </row>
    <row r="1339" spans="21:21" x14ac:dyDescent="0.2">
      <c r="U1339" s="1"/>
    </row>
    <row r="1340" spans="21:21" x14ac:dyDescent="0.2">
      <c r="U1340" s="1"/>
    </row>
    <row r="1341" spans="21:21" x14ac:dyDescent="0.2">
      <c r="U1341" s="1"/>
    </row>
    <row r="1342" spans="21:21" x14ac:dyDescent="0.2">
      <c r="U1342" s="1"/>
    </row>
    <row r="1343" spans="21:21" x14ac:dyDescent="0.2">
      <c r="U1343" s="1"/>
    </row>
    <row r="1344" spans="21:21" x14ac:dyDescent="0.2">
      <c r="U1344" s="1"/>
    </row>
    <row r="1345" spans="21:21" x14ac:dyDescent="0.2">
      <c r="U1345" s="1"/>
    </row>
    <row r="1346" spans="21:21" x14ac:dyDescent="0.2">
      <c r="U1346" s="1"/>
    </row>
    <row r="1347" spans="21:21" x14ac:dyDescent="0.2">
      <c r="U1347" s="1"/>
    </row>
    <row r="1348" spans="21:21" x14ac:dyDescent="0.2">
      <c r="U1348" s="1"/>
    </row>
    <row r="1349" spans="21:21" x14ac:dyDescent="0.2">
      <c r="U1349" s="1"/>
    </row>
    <row r="1350" spans="21:21" x14ac:dyDescent="0.2">
      <c r="U1350" s="1"/>
    </row>
    <row r="1351" spans="21:21" x14ac:dyDescent="0.2">
      <c r="U1351" s="1"/>
    </row>
    <row r="1352" spans="21:21" x14ac:dyDescent="0.2">
      <c r="U1352" s="1"/>
    </row>
    <row r="1353" spans="21:21" x14ac:dyDescent="0.2">
      <c r="U1353" s="1"/>
    </row>
    <row r="1354" spans="21:21" x14ac:dyDescent="0.2">
      <c r="U1354" s="1"/>
    </row>
    <row r="1355" spans="21:21" x14ac:dyDescent="0.2">
      <c r="U1355" s="1"/>
    </row>
    <row r="1356" spans="21:21" x14ac:dyDescent="0.2">
      <c r="U1356" s="1"/>
    </row>
    <row r="1357" spans="21:21" x14ac:dyDescent="0.2">
      <c r="U1357" s="1"/>
    </row>
    <row r="1358" spans="21:21" x14ac:dyDescent="0.2">
      <c r="U1358" s="1"/>
    </row>
    <row r="1359" spans="21:21" x14ac:dyDescent="0.2">
      <c r="U1359" s="1"/>
    </row>
    <row r="1360" spans="21:21" x14ac:dyDescent="0.2">
      <c r="U1360" s="1"/>
    </row>
    <row r="1361" spans="21:21" x14ac:dyDescent="0.2">
      <c r="U1361" s="1"/>
    </row>
    <row r="1362" spans="21:21" x14ac:dyDescent="0.2">
      <c r="U1362" s="1"/>
    </row>
    <row r="1363" spans="21:21" x14ac:dyDescent="0.2">
      <c r="U1363" s="1"/>
    </row>
    <row r="1364" spans="21:21" x14ac:dyDescent="0.2">
      <c r="U1364" s="1"/>
    </row>
    <row r="1365" spans="21:21" x14ac:dyDescent="0.2">
      <c r="U1365" s="1"/>
    </row>
    <row r="1366" spans="21:21" x14ac:dyDescent="0.2">
      <c r="U1366" s="1"/>
    </row>
    <row r="1367" spans="21:21" x14ac:dyDescent="0.2">
      <c r="U1367" s="1"/>
    </row>
    <row r="1368" spans="21:21" x14ac:dyDescent="0.2">
      <c r="U1368" s="1"/>
    </row>
    <row r="1369" spans="21:21" x14ac:dyDescent="0.2">
      <c r="U1369" s="1"/>
    </row>
    <row r="1370" spans="21:21" x14ac:dyDescent="0.2">
      <c r="U1370" s="1"/>
    </row>
    <row r="1371" spans="21:21" x14ac:dyDescent="0.2">
      <c r="U1371" s="1"/>
    </row>
    <row r="1372" spans="21:21" x14ac:dyDescent="0.2">
      <c r="U1372" s="1"/>
    </row>
    <row r="1373" spans="21:21" x14ac:dyDescent="0.2">
      <c r="U1373" s="1"/>
    </row>
    <row r="1374" spans="21:21" x14ac:dyDescent="0.2">
      <c r="U1374" s="1"/>
    </row>
    <row r="1375" spans="21:21" x14ac:dyDescent="0.2">
      <c r="U1375" s="1"/>
    </row>
    <row r="1376" spans="21:21" x14ac:dyDescent="0.2">
      <c r="U1376" s="1"/>
    </row>
    <row r="1377" spans="21:21" x14ac:dyDescent="0.2">
      <c r="U1377" s="1"/>
    </row>
    <row r="1378" spans="21:21" x14ac:dyDescent="0.2">
      <c r="U1378" s="1"/>
    </row>
    <row r="1379" spans="21:21" x14ac:dyDescent="0.2">
      <c r="U1379" s="1"/>
    </row>
    <row r="1380" spans="21:21" x14ac:dyDescent="0.2">
      <c r="U1380" s="1"/>
    </row>
    <row r="1381" spans="21:21" x14ac:dyDescent="0.2">
      <c r="U1381" s="1"/>
    </row>
    <row r="1382" spans="21:21" x14ac:dyDescent="0.2">
      <c r="U1382" s="1"/>
    </row>
    <row r="1383" spans="21:21" x14ac:dyDescent="0.2">
      <c r="U1383" s="1"/>
    </row>
    <row r="1384" spans="21:21" x14ac:dyDescent="0.2">
      <c r="U1384" s="1"/>
    </row>
    <row r="1385" spans="21:21" x14ac:dyDescent="0.2">
      <c r="U1385" s="1"/>
    </row>
    <row r="1386" spans="21:21" x14ac:dyDescent="0.2">
      <c r="U1386" s="1"/>
    </row>
    <row r="1387" spans="21:21" x14ac:dyDescent="0.2">
      <c r="U1387" s="1"/>
    </row>
    <row r="1388" spans="21:21" x14ac:dyDescent="0.2">
      <c r="U1388" s="1"/>
    </row>
    <row r="1389" spans="21:21" x14ac:dyDescent="0.2">
      <c r="U1389" s="1"/>
    </row>
    <row r="1390" spans="21:21" x14ac:dyDescent="0.2">
      <c r="U1390" s="1"/>
    </row>
    <row r="1391" spans="21:21" x14ac:dyDescent="0.2">
      <c r="U1391" s="1"/>
    </row>
    <row r="1392" spans="21:21" x14ac:dyDescent="0.2">
      <c r="U1392" s="1"/>
    </row>
    <row r="1393" spans="21:21" x14ac:dyDescent="0.2">
      <c r="U1393" s="1"/>
    </row>
    <row r="1394" spans="21:21" x14ac:dyDescent="0.2">
      <c r="U1394" s="1"/>
    </row>
    <row r="1395" spans="21:21" x14ac:dyDescent="0.2">
      <c r="U1395" s="1"/>
    </row>
    <row r="1396" spans="21:21" x14ac:dyDescent="0.2">
      <c r="U1396" s="1"/>
    </row>
    <row r="1397" spans="21:21" x14ac:dyDescent="0.2">
      <c r="U1397" s="1"/>
    </row>
    <row r="1398" spans="21:21" x14ac:dyDescent="0.2">
      <c r="U1398" s="1"/>
    </row>
    <row r="1399" spans="21:21" x14ac:dyDescent="0.2">
      <c r="U1399" s="1"/>
    </row>
    <row r="1400" spans="21:21" x14ac:dyDescent="0.2">
      <c r="U1400" s="1"/>
    </row>
    <row r="1401" spans="21:21" x14ac:dyDescent="0.2">
      <c r="U1401" s="1"/>
    </row>
    <row r="1402" spans="21:21" x14ac:dyDescent="0.2">
      <c r="U1402" s="1"/>
    </row>
    <row r="1403" spans="21:21" x14ac:dyDescent="0.2">
      <c r="U1403" s="1"/>
    </row>
    <row r="1404" spans="21:21" x14ac:dyDescent="0.2">
      <c r="U1404" s="1"/>
    </row>
    <row r="1405" spans="21:21" x14ac:dyDescent="0.2">
      <c r="U1405" s="1"/>
    </row>
    <row r="1406" spans="21:21" x14ac:dyDescent="0.2">
      <c r="U1406" s="1"/>
    </row>
    <row r="1407" spans="21:21" x14ac:dyDescent="0.2">
      <c r="U1407" s="1"/>
    </row>
    <row r="1408" spans="21:21" x14ac:dyDescent="0.2">
      <c r="U1408" s="1"/>
    </row>
    <row r="1409" spans="21:21" x14ac:dyDescent="0.2">
      <c r="U1409" s="1"/>
    </row>
    <row r="1410" spans="21:21" x14ac:dyDescent="0.2">
      <c r="U1410" s="1"/>
    </row>
    <row r="1411" spans="21:21" x14ac:dyDescent="0.2">
      <c r="U1411" s="1"/>
    </row>
    <row r="1412" spans="21:21" x14ac:dyDescent="0.2">
      <c r="U1412" s="1"/>
    </row>
    <row r="1413" spans="21:21" x14ac:dyDescent="0.2">
      <c r="U1413" s="1"/>
    </row>
    <row r="1414" spans="21:21" x14ac:dyDescent="0.2">
      <c r="U1414" s="1"/>
    </row>
    <row r="1415" spans="21:21" x14ac:dyDescent="0.2">
      <c r="U1415" s="1"/>
    </row>
    <row r="1416" spans="21:21" x14ac:dyDescent="0.2">
      <c r="U1416" s="1"/>
    </row>
    <row r="1417" spans="21:21" x14ac:dyDescent="0.2">
      <c r="U1417" s="1"/>
    </row>
    <row r="1418" spans="21:21" x14ac:dyDescent="0.2">
      <c r="U1418" s="1"/>
    </row>
    <row r="1419" spans="21:21" x14ac:dyDescent="0.2">
      <c r="U1419" s="1"/>
    </row>
    <row r="1420" spans="21:21" x14ac:dyDescent="0.2">
      <c r="U1420" s="1"/>
    </row>
    <row r="1421" spans="21:21" x14ac:dyDescent="0.2">
      <c r="U1421" s="1"/>
    </row>
    <row r="1422" spans="21:21" x14ac:dyDescent="0.2">
      <c r="U1422" s="1"/>
    </row>
    <row r="1423" spans="21:21" x14ac:dyDescent="0.2">
      <c r="U1423" s="1"/>
    </row>
    <row r="1424" spans="21:21" x14ac:dyDescent="0.2">
      <c r="U1424" s="1"/>
    </row>
    <row r="1425" spans="21:21" x14ac:dyDescent="0.2">
      <c r="U1425" s="1"/>
    </row>
    <row r="1426" spans="21:21" x14ac:dyDescent="0.2">
      <c r="U1426" s="1"/>
    </row>
    <row r="1427" spans="21:21" x14ac:dyDescent="0.2">
      <c r="U1427" s="1"/>
    </row>
    <row r="1428" spans="21:21" x14ac:dyDescent="0.2">
      <c r="U1428" s="1"/>
    </row>
    <row r="1429" spans="21:21" x14ac:dyDescent="0.2">
      <c r="U1429" s="1"/>
    </row>
    <row r="1430" spans="21:21" x14ac:dyDescent="0.2">
      <c r="U1430" s="1"/>
    </row>
    <row r="1431" spans="21:21" x14ac:dyDescent="0.2">
      <c r="U1431" s="1"/>
    </row>
    <row r="1432" spans="21:21" x14ac:dyDescent="0.2">
      <c r="U1432" s="1"/>
    </row>
    <row r="1433" spans="21:21" x14ac:dyDescent="0.2">
      <c r="U1433" s="1"/>
    </row>
    <row r="1434" spans="21:21" x14ac:dyDescent="0.2">
      <c r="U1434" s="1"/>
    </row>
    <row r="1435" spans="21:21" x14ac:dyDescent="0.2">
      <c r="U1435" s="1"/>
    </row>
    <row r="1436" spans="21:21" x14ac:dyDescent="0.2">
      <c r="U1436" s="1"/>
    </row>
    <row r="1437" spans="21:21" x14ac:dyDescent="0.2">
      <c r="U1437" s="1"/>
    </row>
    <row r="1438" spans="21:21" x14ac:dyDescent="0.2">
      <c r="U1438" s="1"/>
    </row>
    <row r="1439" spans="21:21" x14ac:dyDescent="0.2">
      <c r="U1439" s="1"/>
    </row>
    <row r="1440" spans="21:21" x14ac:dyDescent="0.2">
      <c r="U1440" s="1"/>
    </row>
    <row r="1441" spans="21:21" x14ac:dyDescent="0.2">
      <c r="U1441" s="1"/>
    </row>
    <row r="1442" spans="21:21" x14ac:dyDescent="0.2">
      <c r="U1442" s="1"/>
    </row>
    <row r="1443" spans="21:21" x14ac:dyDescent="0.2">
      <c r="U1443" s="1"/>
    </row>
    <row r="1444" spans="21:21" x14ac:dyDescent="0.2">
      <c r="U1444" s="1"/>
    </row>
    <row r="1445" spans="21:21" x14ac:dyDescent="0.2">
      <c r="U1445" s="1"/>
    </row>
    <row r="1446" spans="21:21" x14ac:dyDescent="0.2">
      <c r="U1446" s="1"/>
    </row>
    <row r="1447" spans="21:21" x14ac:dyDescent="0.2">
      <c r="U1447" s="1"/>
    </row>
    <row r="1448" spans="21:21" x14ac:dyDescent="0.2">
      <c r="U1448" s="1"/>
    </row>
    <row r="1449" spans="21:21" x14ac:dyDescent="0.2">
      <c r="U1449" s="1"/>
    </row>
    <row r="1450" spans="21:21" x14ac:dyDescent="0.2">
      <c r="U1450" s="1"/>
    </row>
    <row r="1451" spans="21:21" x14ac:dyDescent="0.2">
      <c r="U1451" s="1"/>
    </row>
    <row r="1452" spans="21:21" x14ac:dyDescent="0.2">
      <c r="U1452" s="1"/>
    </row>
    <row r="1453" spans="21:21" x14ac:dyDescent="0.2">
      <c r="U1453" s="1"/>
    </row>
    <row r="1454" spans="21:21" x14ac:dyDescent="0.2">
      <c r="U1454" s="1"/>
    </row>
    <row r="1455" spans="21:21" x14ac:dyDescent="0.2">
      <c r="U1455" s="1"/>
    </row>
    <row r="1456" spans="21:21" x14ac:dyDescent="0.2">
      <c r="U1456" s="1"/>
    </row>
    <row r="1457" spans="21:21" x14ac:dyDescent="0.2">
      <c r="U1457" s="1"/>
    </row>
    <row r="1458" spans="21:21" x14ac:dyDescent="0.2">
      <c r="U1458" s="1"/>
    </row>
    <row r="1459" spans="21:21" x14ac:dyDescent="0.2">
      <c r="U1459" s="1"/>
    </row>
    <row r="1460" spans="21:21" x14ac:dyDescent="0.2">
      <c r="U1460" s="1"/>
    </row>
    <row r="1461" spans="21:21" x14ac:dyDescent="0.2">
      <c r="U1461" s="1"/>
    </row>
    <row r="1462" spans="21:21" x14ac:dyDescent="0.2">
      <c r="U1462" s="1"/>
    </row>
    <row r="1463" spans="21:21" x14ac:dyDescent="0.2">
      <c r="U1463" s="1"/>
    </row>
    <row r="1464" spans="21:21" x14ac:dyDescent="0.2">
      <c r="U1464" s="1"/>
    </row>
    <row r="1465" spans="21:21" x14ac:dyDescent="0.2">
      <c r="U1465" s="1"/>
    </row>
    <row r="1466" spans="21:21" x14ac:dyDescent="0.2">
      <c r="U1466" s="1"/>
    </row>
    <row r="1467" spans="21:21" x14ac:dyDescent="0.2">
      <c r="U1467" s="1"/>
    </row>
    <row r="1468" spans="21:21" x14ac:dyDescent="0.2">
      <c r="U1468" s="1"/>
    </row>
    <row r="1469" spans="21:21" x14ac:dyDescent="0.2">
      <c r="U1469" s="1"/>
    </row>
    <row r="1470" spans="21:21" x14ac:dyDescent="0.2">
      <c r="U1470" s="1"/>
    </row>
    <row r="1471" spans="21:21" x14ac:dyDescent="0.2">
      <c r="U1471" s="1"/>
    </row>
    <row r="1472" spans="21:21" x14ac:dyDescent="0.2">
      <c r="U1472" s="1"/>
    </row>
    <row r="1473" spans="21:21" x14ac:dyDescent="0.2">
      <c r="U1473" s="1"/>
    </row>
    <row r="1474" spans="21:21" x14ac:dyDescent="0.2">
      <c r="U1474" s="1"/>
    </row>
    <row r="1475" spans="21:21" x14ac:dyDescent="0.2">
      <c r="U1475" s="1"/>
    </row>
    <row r="1476" spans="21:21" x14ac:dyDescent="0.2">
      <c r="U1476" s="1"/>
    </row>
    <row r="1477" spans="21:21" x14ac:dyDescent="0.2">
      <c r="U1477" s="1"/>
    </row>
    <row r="1478" spans="21:21" x14ac:dyDescent="0.2">
      <c r="U1478" s="1"/>
    </row>
    <row r="1479" spans="21:21" x14ac:dyDescent="0.2">
      <c r="U1479" s="1"/>
    </row>
    <row r="1480" spans="21:21" x14ac:dyDescent="0.2">
      <c r="U1480" s="1"/>
    </row>
    <row r="1481" spans="21:21" x14ac:dyDescent="0.2">
      <c r="U1481" s="1"/>
    </row>
    <row r="1482" spans="21:21" x14ac:dyDescent="0.2">
      <c r="U1482" s="1"/>
    </row>
    <row r="1483" spans="21:21" x14ac:dyDescent="0.2">
      <c r="U1483" s="1"/>
    </row>
    <row r="1484" spans="21:21" x14ac:dyDescent="0.2">
      <c r="U1484" s="1"/>
    </row>
    <row r="1485" spans="21:21" x14ac:dyDescent="0.2">
      <c r="U1485" s="1"/>
    </row>
    <row r="1486" spans="21:21" x14ac:dyDescent="0.2">
      <c r="U1486" s="1"/>
    </row>
    <row r="1487" spans="21:21" x14ac:dyDescent="0.2">
      <c r="U1487" s="1"/>
    </row>
    <row r="1488" spans="21:21" x14ac:dyDescent="0.2">
      <c r="U1488" s="1"/>
    </row>
    <row r="1489" spans="21:21" x14ac:dyDescent="0.2">
      <c r="U1489" s="1"/>
    </row>
    <row r="1490" spans="21:21" x14ac:dyDescent="0.2">
      <c r="U1490" s="1"/>
    </row>
    <row r="1491" spans="21:21" x14ac:dyDescent="0.2">
      <c r="U1491" s="1"/>
    </row>
    <row r="1492" spans="21:21" x14ac:dyDescent="0.2">
      <c r="U1492" s="1"/>
    </row>
    <row r="1493" spans="21:21" x14ac:dyDescent="0.2">
      <c r="U1493" s="1"/>
    </row>
    <row r="1494" spans="21:21" x14ac:dyDescent="0.2">
      <c r="U1494" s="1"/>
    </row>
    <row r="1495" spans="21:21" x14ac:dyDescent="0.2">
      <c r="U1495" s="1"/>
    </row>
    <row r="1496" spans="21:21" x14ac:dyDescent="0.2">
      <c r="U1496" s="1"/>
    </row>
    <row r="1497" spans="21:21" x14ac:dyDescent="0.2">
      <c r="U1497" s="1"/>
    </row>
    <row r="1498" spans="21:21" x14ac:dyDescent="0.2">
      <c r="U1498" s="1"/>
    </row>
    <row r="1499" spans="21:21" x14ac:dyDescent="0.2">
      <c r="U1499" s="1"/>
    </row>
    <row r="1500" spans="21:21" x14ac:dyDescent="0.2">
      <c r="U1500" s="1"/>
    </row>
    <row r="1501" spans="21:21" x14ac:dyDescent="0.2">
      <c r="U1501" s="1"/>
    </row>
    <row r="1502" spans="21:21" x14ac:dyDescent="0.2">
      <c r="U1502" s="1"/>
    </row>
    <row r="1503" spans="21:21" x14ac:dyDescent="0.2">
      <c r="U1503" s="1"/>
    </row>
    <row r="1504" spans="21:21" x14ac:dyDescent="0.2">
      <c r="U1504" s="1"/>
    </row>
    <row r="1505" spans="21:21" x14ac:dyDescent="0.2">
      <c r="U1505" s="1"/>
    </row>
    <row r="1506" spans="21:21" x14ac:dyDescent="0.2">
      <c r="U1506" s="1"/>
    </row>
    <row r="1507" spans="21:21" x14ac:dyDescent="0.2">
      <c r="U1507" s="1"/>
    </row>
    <row r="1508" spans="21:21" x14ac:dyDescent="0.2">
      <c r="U1508" s="1"/>
    </row>
    <row r="1509" spans="21:21" x14ac:dyDescent="0.2">
      <c r="U1509" s="1"/>
    </row>
    <row r="1510" spans="21:21" x14ac:dyDescent="0.2">
      <c r="U1510" s="1"/>
    </row>
    <row r="1511" spans="21:21" x14ac:dyDescent="0.2">
      <c r="U1511" s="1"/>
    </row>
    <row r="1512" spans="21:21" x14ac:dyDescent="0.2">
      <c r="U1512" s="1"/>
    </row>
    <row r="1513" spans="21:21" x14ac:dyDescent="0.2">
      <c r="U1513" s="1"/>
    </row>
    <row r="1514" spans="21:21" x14ac:dyDescent="0.2">
      <c r="U1514" s="1"/>
    </row>
    <row r="1515" spans="21:21" x14ac:dyDescent="0.2">
      <c r="U1515" s="1"/>
    </row>
    <row r="1516" spans="21:21" x14ac:dyDescent="0.2">
      <c r="U1516" s="1"/>
    </row>
    <row r="1517" spans="21:21" x14ac:dyDescent="0.2">
      <c r="U1517" s="1"/>
    </row>
    <row r="1518" spans="21:21" x14ac:dyDescent="0.2">
      <c r="U1518" s="1"/>
    </row>
    <row r="1519" spans="21:21" x14ac:dyDescent="0.2">
      <c r="U1519" s="1"/>
    </row>
    <row r="1520" spans="21:21" x14ac:dyDescent="0.2">
      <c r="U1520" s="1"/>
    </row>
    <row r="1521" spans="21:21" x14ac:dyDescent="0.2">
      <c r="U1521" s="1"/>
    </row>
    <row r="1522" spans="21:21" x14ac:dyDescent="0.2">
      <c r="U1522" s="1"/>
    </row>
    <row r="1523" spans="21:21" x14ac:dyDescent="0.2">
      <c r="U1523" s="1"/>
    </row>
    <row r="1524" spans="21:21" x14ac:dyDescent="0.2">
      <c r="U1524" s="1"/>
    </row>
    <row r="1525" spans="21:21" x14ac:dyDescent="0.2">
      <c r="U1525" s="1"/>
    </row>
    <row r="1526" spans="21:21" x14ac:dyDescent="0.2">
      <c r="U1526" s="1"/>
    </row>
    <row r="1527" spans="21:21" x14ac:dyDescent="0.2">
      <c r="U1527" s="1"/>
    </row>
    <row r="1528" spans="21:21" x14ac:dyDescent="0.2">
      <c r="U1528" s="1"/>
    </row>
    <row r="1529" spans="21:21" x14ac:dyDescent="0.2">
      <c r="U1529" s="1"/>
    </row>
    <row r="1530" spans="21:21" x14ac:dyDescent="0.2">
      <c r="U1530" s="1"/>
    </row>
    <row r="1531" spans="21:21" x14ac:dyDescent="0.2">
      <c r="U1531" s="1"/>
    </row>
    <row r="1532" spans="21:21" x14ac:dyDescent="0.2">
      <c r="U1532" s="1"/>
    </row>
    <row r="1533" spans="21:21" x14ac:dyDescent="0.2">
      <c r="U1533" s="1"/>
    </row>
    <row r="1534" spans="21:21" x14ac:dyDescent="0.2">
      <c r="U1534" s="1"/>
    </row>
    <row r="1535" spans="21:21" x14ac:dyDescent="0.2">
      <c r="U1535" s="1"/>
    </row>
    <row r="1536" spans="21:21" x14ac:dyDescent="0.2">
      <c r="U1536" s="1"/>
    </row>
    <row r="1537" spans="21:21" x14ac:dyDescent="0.2">
      <c r="U1537" s="1"/>
    </row>
    <row r="1538" spans="21:21" x14ac:dyDescent="0.2">
      <c r="U1538" s="1"/>
    </row>
    <row r="1539" spans="21:21" x14ac:dyDescent="0.2">
      <c r="U1539" s="1"/>
    </row>
    <row r="1540" spans="21:21" x14ac:dyDescent="0.2">
      <c r="U1540" s="1"/>
    </row>
    <row r="1541" spans="21:21" x14ac:dyDescent="0.2">
      <c r="U1541" s="1"/>
    </row>
    <row r="1542" spans="21:21" x14ac:dyDescent="0.2">
      <c r="U1542" s="1"/>
    </row>
    <row r="1543" spans="21:21" x14ac:dyDescent="0.2">
      <c r="U1543" s="1"/>
    </row>
    <row r="1544" spans="21:21" x14ac:dyDescent="0.2">
      <c r="U1544" s="1"/>
    </row>
    <row r="1545" spans="21:21" x14ac:dyDescent="0.2">
      <c r="U1545" s="1"/>
    </row>
    <row r="1546" spans="21:21" x14ac:dyDescent="0.2">
      <c r="U1546" s="1"/>
    </row>
    <row r="1547" spans="21:21" x14ac:dyDescent="0.2">
      <c r="U1547" s="1"/>
    </row>
    <row r="1548" spans="21:21" x14ac:dyDescent="0.2">
      <c r="U1548" s="1"/>
    </row>
    <row r="1549" spans="21:21" x14ac:dyDescent="0.2">
      <c r="U1549" s="1"/>
    </row>
    <row r="1550" spans="21:21" x14ac:dyDescent="0.2">
      <c r="U1550" s="1"/>
    </row>
    <row r="1551" spans="21:21" x14ac:dyDescent="0.2">
      <c r="U1551" s="1"/>
    </row>
    <row r="1552" spans="21:21" x14ac:dyDescent="0.2">
      <c r="U1552" s="1"/>
    </row>
    <row r="1553" spans="21:21" x14ac:dyDescent="0.2">
      <c r="U1553" s="1"/>
    </row>
    <row r="1554" spans="21:21" x14ac:dyDescent="0.2">
      <c r="U1554" s="1"/>
    </row>
    <row r="1555" spans="21:21" x14ac:dyDescent="0.2">
      <c r="U1555" s="1"/>
    </row>
    <row r="1556" spans="21:21" x14ac:dyDescent="0.2">
      <c r="U1556" s="1"/>
    </row>
    <row r="1557" spans="21:21" x14ac:dyDescent="0.2">
      <c r="U1557" s="1"/>
    </row>
    <row r="1558" spans="21:21" x14ac:dyDescent="0.2">
      <c r="U1558" s="1"/>
    </row>
    <row r="1559" spans="21:21" x14ac:dyDescent="0.2">
      <c r="U1559" s="1"/>
    </row>
    <row r="1560" spans="21:21" x14ac:dyDescent="0.2">
      <c r="U1560" s="1"/>
    </row>
    <row r="1561" spans="21:21" x14ac:dyDescent="0.2">
      <c r="U1561" s="1"/>
    </row>
    <row r="1562" spans="21:21" x14ac:dyDescent="0.2">
      <c r="U1562" s="1"/>
    </row>
    <row r="1563" spans="21:21" x14ac:dyDescent="0.2">
      <c r="U1563" s="1"/>
    </row>
    <row r="1564" spans="21:21" x14ac:dyDescent="0.2">
      <c r="U1564" s="1"/>
    </row>
    <row r="1565" spans="21:21" x14ac:dyDescent="0.2">
      <c r="U1565" s="1"/>
    </row>
    <row r="1566" spans="21:21" x14ac:dyDescent="0.2">
      <c r="U1566" s="1"/>
    </row>
    <row r="1567" spans="21:21" x14ac:dyDescent="0.2">
      <c r="U1567" s="1"/>
    </row>
    <row r="1568" spans="21:21" x14ac:dyDescent="0.2">
      <c r="U1568" s="1"/>
    </row>
    <row r="1569" spans="21:21" x14ac:dyDescent="0.2">
      <c r="U1569" s="1"/>
    </row>
    <row r="1570" spans="21:21" x14ac:dyDescent="0.2">
      <c r="U1570" s="1"/>
    </row>
    <row r="1571" spans="21:21" x14ac:dyDescent="0.2">
      <c r="U1571" s="1"/>
    </row>
    <row r="1572" spans="21:21" x14ac:dyDescent="0.2">
      <c r="U1572" s="1"/>
    </row>
    <row r="1573" spans="21:21" x14ac:dyDescent="0.2">
      <c r="U1573" s="1"/>
    </row>
    <row r="1574" spans="21:21" x14ac:dyDescent="0.2">
      <c r="U1574" s="1"/>
    </row>
    <row r="1575" spans="21:21" x14ac:dyDescent="0.2">
      <c r="U1575" s="1"/>
    </row>
    <row r="1576" spans="21:21" x14ac:dyDescent="0.2">
      <c r="U1576" s="1"/>
    </row>
    <row r="1577" spans="21:21" x14ac:dyDescent="0.2">
      <c r="U1577" s="1"/>
    </row>
    <row r="1578" spans="21:21" x14ac:dyDescent="0.2">
      <c r="U1578" s="1"/>
    </row>
    <row r="1579" spans="21:21" x14ac:dyDescent="0.2">
      <c r="U1579" s="1"/>
    </row>
    <row r="1580" spans="21:21" x14ac:dyDescent="0.2">
      <c r="U1580" s="1"/>
    </row>
    <row r="1581" spans="21:21" x14ac:dyDescent="0.2">
      <c r="U1581" s="1"/>
    </row>
    <row r="1582" spans="21:21" x14ac:dyDescent="0.2">
      <c r="U1582" s="1"/>
    </row>
    <row r="1583" spans="21:21" x14ac:dyDescent="0.2">
      <c r="U1583" s="1"/>
    </row>
    <row r="1584" spans="21:21" x14ac:dyDescent="0.2">
      <c r="U1584" s="1"/>
    </row>
    <row r="1585" spans="21:21" x14ac:dyDescent="0.2">
      <c r="U1585" s="1"/>
    </row>
    <row r="1586" spans="21:21" x14ac:dyDescent="0.2">
      <c r="U1586" s="1"/>
    </row>
    <row r="1587" spans="21:21" x14ac:dyDescent="0.2">
      <c r="U1587" s="1"/>
    </row>
    <row r="1588" spans="21:21" x14ac:dyDescent="0.2">
      <c r="U1588" s="1"/>
    </row>
    <row r="1589" spans="21:21" x14ac:dyDescent="0.2">
      <c r="U1589" s="1"/>
    </row>
    <row r="1590" spans="21:21" x14ac:dyDescent="0.2">
      <c r="U1590" s="1"/>
    </row>
    <row r="1591" spans="21:21" x14ac:dyDescent="0.2">
      <c r="U1591" s="1"/>
    </row>
    <row r="1592" spans="21:21" x14ac:dyDescent="0.2">
      <c r="U1592" s="1"/>
    </row>
    <row r="1593" spans="21:21" x14ac:dyDescent="0.2">
      <c r="U1593" s="1"/>
    </row>
    <row r="1594" spans="21:21" x14ac:dyDescent="0.2">
      <c r="U1594" s="1"/>
    </row>
    <row r="1595" spans="21:21" x14ac:dyDescent="0.2">
      <c r="U1595" s="1"/>
    </row>
    <row r="1596" spans="21:21" x14ac:dyDescent="0.2">
      <c r="U1596" s="1"/>
    </row>
    <row r="1597" spans="21:21" x14ac:dyDescent="0.2">
      <c r="U1597" s="1"/>
    </row>
    <row r="1598" spans="21:21" x14ac:dyDescent="0.2">
      <c r="U1598" s="1"/>
    </row>
    <row r="1599" spans="21:21" x14ac:dyDescent="0.2">
      <c r="U1599" s="1"/>
    </row>
    <row r="1600" spans="21:21" x14ac:dyDescent="0.2">
      <c r="U1600" s="1"/>
    </row>
    <row r="1601" spans="21:21" x14ac:dyDescent="0.2">
      <c r="U1601" s="1"/>
    </row>
    <row r="1602" spans="21:21" x14ac:dyDescent="0.2">
      <c r="U1602" s="1"/>
    </row>
    <row r="1603" spans="21:21" x14ac:dyDescent="0.2">
      <c r="U1603" s="1"/>
    </row>
    <row r="1604" spans="21:21" x14ac:dyDescent="0.2">
      <c r="U1604" s="1"/>
    </row>
    <row r="1605" spans="21:21" x14ac:dyDescent="0.2">
      <c r="U1605" s="1"/>
    </row>
    <row r="1606" spans="21:21" x14ac:dyDescent="0.2">
      <c r="U1606" s="1"/>
    </row>
    <row r="1607" spans="21:21" x14ac:dyDescent="0.2">
      <c r="U1607" s="1"/>
    </row>
    <row r="1608" spans="21:21" x14ac:dyDescent="0.2">
      <c r="U1608" s="1"/>
    </row>
    <row r="1609" spans="21:21" x14ac:dyDescent="0.2">
      <c r="U1609" s="1"/>
    </row>
    <row r="1610" spans="21:21" x14ac:dyDescent="0.2">
      <c r="U1610" s="1"/>
    </row>
    <row r="1611" spans="21:21" x14ac:dyDescent="0.2">
      <c r="U1611" s="1"/>
    </row>
    <row r="1612" spans="21:21" x14ac:dyDescent="0.2">
      <c r="U1612" s="1"/>
    </row>
    <row r="1613" spans="21:21" x14ac:dyDescent="0.2">
      <c r="U1613" s="1"/>
    </row>
    <row r="1614" spans="21:21" x14ac:dyDescent="0.2">
      <c r="U1614" s="1"/>
    </row>
    <row r="1615" spans="21:21" x14ac:dyDescent="0.2">
      <c r="U1615" s="1"/>
    </row>
    <row r="1616" spans="21:21" x14ac:dyDescent="0.2">
      <c r="U1616" s="1"/>
    </row>
    <row r="1617" spans="21:21" x14ac:dyDescent="0.2">
      <c r="U1617" s="1"/>
    </row>
    <row r="1618" spans="21:21" x14ac:dyDescent="0.2">
      <c r="U1618" s="1"/>
    </row>
    <row r="1619" spans="21:21" x14ac:dyDescent="0.2">
      <c r="U1619" s="1"/>
    </row>
    <row r="1620" spans="21:21" x14ac:dyDescent="0.2">
      <c r="U1620" s="1"/>
    </row>
    <row r="1621" spans="21:21" x14ac:dyDescent="0.2">
      <c r="U1621" s="1"/>
    </row>
    <row r="1622" spans="21:21" x14ac:dyDescent="0.2">
      <c r="U1622" s="1"/>
    </row>
    <row r="1623" spans="21:21" x14ac:dyDescent="0.2">
      <c r="U1623" s="1"/>
    </row>
    <row r="1624" spans="21:21" x14ac:dyDescent="0.2">
      <c r="U1624" s="1"/>
    </row>
    <row r="1625" spans="21:21" x14ac:dyDescent="0.2">
      <c r="U1625" s="1"/>
    </row>
    <row r="1626" spans="21:21" x14ac:dyDescent="0.2">
      <c r="U1626" s="1"/>
    </row>
    <row r="1627" spans="21:21" x14ac:dyDescent="0.2">
      <c r="U1627" s="1"/>
    </row>
    <row r="1628" spans="21:21" x14ac:dyDescent="0.2">
      <c r="U1628" s="1"/>
    </row>
    <row r="1629" spans="21:21" x14ac:dyDescent="0.2">
      <c r="U1629" s="1"/>
    </row>
    <row r="1630" spans="21:21" x14ac:dyDescent="0.2">
      <c r="U1630" s="1"/>
    </row>
    <row r="1631" spans="21:21" x14ac:dyDescent="0.2">
      <c r="U1631" s="1"/>
    </row>
    <row r="1632" spans="21:21" x14ac:dyDescent="0.2">
      <c r="U1632" s="1"/>
    </row>
    <row r="1633" spans="21:21" x14ac:dyDescent="0.2">
      <c r="U1633" s="1"/>
    </row>
    <row r="1634" spans="21:21" x14ac:dyDescent="0.2">
      <c r="U1634" s="1"/>
    </row>
    <row r="1635" spans="21:21" x14ac:dyDescent="0.2">
      <c r="U1635" s="1"/>
    </row>
    <row r="1636" spans="21:21" x14ac:dyDescent="0.2">
      <c r="U1636" s="1"/>
    </row>
    <row r="1637" spans="21:21" x14ac:dyDescent="0.2">
      <c r="U1637" s="1"/>
    </row>
    <row r="1638" spans="21:21" x14ac:dyDescent="0.2">
      <c r="U1638" s="1"/>
    </row>
    <row r="1639" spans="21:21" x14ac:dyDescent="0.2">
      <c r="U1639" s="1"/>
    </row>
    <row r="1640" spans="21:21" x14ac:dyDescent="0.2">
      <c r="U1640" s="1"/>
    </row>
    <row r="1641" spans="21:21" x14ac:dyDescent="0.2">
      <c r="U1641" s="1"/>
    </row>
    <row r="1642" spans="21:21" x14ac:dyDescent="0.2">
      <c r="U1642" s="1"/>
    </row>
    <row r="1643" spans="21:21" x14ac:dyDescent="0.2">
      <c r="U1643" s="1"/>
    </row>
    <row r="1644" spans="21:21" x14ac:dyDescent="0.2">
      <c r="U1644" s="1"/>
    </row>
    <row r="1645" spans="21:21" x14ac:dyDescent="0.2">
      <c r="U1645" s="1"/>
    </row>
    <row r="1646" spans="21:21" x14ac:dyDescent="0.2">
      <c r="U1646" s="1"/>
    </row>
    <row r="1647" spans="21:21" x14ac:dyDescent="0.2">
      <c r="U1647" s="1"/>
    </row>
    <row r="1648" spans="21:21" x14ac:dyDescent="0.2">
      <c r="U1648" s="1"/>
    </row>
    <row r="1649" spans="21:21" x14ac:dyDescent="0.2">
      <c r="U1649" s="1"/>
    </row>
    <row r="1650" spans="21:21" x14ac:dyDescent="0.2">
      <c r="U1650" s="1"/>
    </row>
    <row r="1651" spans="21:21" x14ac:dyDescent="0.2">
      <c r="U1651" s="1"/>
    </row>
    <row r="1652" spans="21:21" x14ac:dyDescent="0.2">
      <c r="U1652" s="1"/>
    </row>
    <row r="1653" spans="21:21" x14ac:dyDescent="0.2">
      <c r="U1653" s="1"/>
    </row>
    <row r="1654" spans="21:21" x14ac:dyDescent="0.2">
      <c r="U1654" s="1"/>
    </row>
    <row r="1655" spans="21:21" x14ac:dyDescent="0.2">
      <c r="U1655" s="1"/>
    </row>
    <row r="1656" spans="21:21" x14ac:dyDescent="0.2">
      <c r="U1656" s="1"/>
    </row>
    <row r="1657" spans="21:21" x14ac:dyDescent="0.2">
      <c r="U1657" s="1"/>
    </row>
    <row r="1658" spans="21:21" x14ac:dyDescent="0.2">
      <c r="U1658" s="1"/>
    </row>
    <row r="1659" spans="21:21" x14ac:dyDescent="0.2">
      <c r="U1659" s="1"/>
    </row>
    <row r="1660" spans="21:21" x14ac:dyDescent="0.2">
      <c r="U1660" s="1"/>
    </row>
    <row r="1661" spans="21:21" x14ac:dyDescent="0.2">
      <c r="U1661" s="1"/>
    </row>
    <row r="1662" spans="21:21" x14ac:dyDescent="0.2">
      <c r="U1662" s="1"/>
    </row>
    <row r="1663" spans="21:21" x14ac:dyDescent="0.2">
      <c r="U1663" s="1"/>
    </row>
    <row r="1664" spans="21:21" x14ac:dyDescent="0.2">
      <c r="U1664" s="1"/>
    </row>
    <row r="1665" spans="21:21" x14ac:dyDescent="0.2">
      <c r="U1665" s="1"/>
    </row>
    <row r="1666" spans="21:21" x14ac:dyDescent="0.2">
      <c r="U1666" s="1"/>
    </row>
    <row r="1667" spans="21:21" x14ac:dyDescent="0.2">
      <c r="U1667" s="1"/>
    </row>
    <row r="1668" spans="21:21" x14ac:dyDescent="0.2">
      <c r="U1668" s="1"/>
    </row>
    <row r="1669" spans="21:21" x14ac:dyDescent="0.2">
      <c r="U1669" s="1"/>
    </row>
    <row r="1670" spans="21:21" x14ac:dyDescent="0.2">
      <c r="U1670" s="1"/>
    </row>
    <row r="1671" spans="21:21" x14ac:dyDescent="0.2">
      <c r="U1671" s="1"/>
    </row>
    <row r="1672" spans="21:21" x14ac:dyDescent="0.2">
      <c r="U1672" s="1"/>
    </row>
    <row r="1673" spans="21:21" x14ac:dyDescent="0.2">
      <c r="U1673" s="1"/>
    </row>
    <row r="1674" spans="21:21" x14ac:dyDescent="0.2">
      <c r="U1674" s="1"/>
    </row>
    <row r="1675" spans="21:21" x14ac:dyDescent="0.2">
      <c r="U1675" s="1"/>
    </row>
    <row r="1676" spans="21:21" x14ac:dyDescent="0.2">
      <c r="U1676" s="1"/>
    </row>
    <row r="1677" spans="21:21" x14ac:dyDescent="0.2">
      <c r="U1677" s="1"/>
    </row>
    <row r="1678" spans="21:21" x14ac:dyDescent="0.2">
      <c r="U1678" s="1"/>
    </row>
    <row r="1679" spans="21:21" x14ac:dyDescent="0.2">
      <c r="U1679" s="1"/>
    </row>
    <row r="1680" spans="21:21" x14ac:dyDescent="0.2">
      <c r="U1680" s="1"/>
    </row>
    <row r="1681" spans="21:21" x14ac:dyDescent="0.2">
      <c r="U1681" s="1"/>
    </row>
    <row r="1682" spans="21:21" x14ac:dyDescent="0.2">
      <c r="U1682" s="1"/>
    </row>
    <row r="1683" spans="21:21" x14ac:dyDescent="0.2">
      <c r="U1683" s="1"/>
    </row>
    <row r="1684" spans="21:21" x14ac:dyDescent="0.2">
      <c r="U1684" s="1"/>
    </row>
    <row r="1685" spans="21:21" x14ac:dyDescent="0.2">
      <c r="U1685" s="1"/>
    </row>
    <row r="1686" spans="21:21" x14ac:dyDescent="0.2">
      <c r="U1686" s="1"/>
    </row>
    <row r="1687" spans="21:21" x14ac:dyDescent="0.2">
      <c r="U1687" s="1"/>
    </row>
    <row r="1688" spans="21:21" x14ac:dyDescent="0.2">
      <c r="U1688" s="1"/>
    </row>
    <row r="1689" spans="21:21" x14ac:dyDescent="0.2">
      <c r="U1689" s="1"/>
    </row>
    <row r="1690" spans="21:21" x14ac:dyDescent="0.2">
      <c r="U1690" s="1"/>
    </row>
    <row r="1691" spans="21:21" x14ac:dyDescent="0.2">
      <c r="U1691" s="1"/>
    </row>
    <row r="1692" spans="21:21" x14ac:dyDescent="0.2">
      <c r="U1692" s="1"/>
    </row>
    <row r="1693" spans="21:21" x14ac:dyDescent="0.2">
      <c r="U1693" s="1"/>
    </row>
    <row r="1694" spans="21:21" x14ac:dyDescent="0.2">
      <c r="U1694" s="1"/>
    </row>
    <row r="1695" spans="21:21" x14ac:dyDescent="0.2">
      <c r="U1695" s="1"/>
    </row>
    <row r="1696" spans="21:21" x14ac:dyDescent="0.2">
      <c r="U1696" s="1"/>
    </row>
    <row r="1697" spans="21:21" x14ac:dyDescent="0.2">
      <c r="U1697" s="1"/>
    </row>
    <row r="1698" spans="21:21" x14ac:dyDescent="0.2">
      <c r="U1698" s="1"/>
    </row>
    <row r="1699" spans="21:21" x14ac:dyDescent="0.2">
      <c r="U1699" s="1"/>
    </row>
    <row r="1700" spans="21:21" x14ac:dyDescent="0.2">
      <c r="U1700" s="1"/>
    </row>
    <row r="1701" spans="21:21" x14ac:dyDescent="0.2">
      <c r="U1701" s="1"/>
    </row>
    <row r="1702" spans="21:21" x14ac:dyDescent="0.2">
      <c r="U1702" s="1"/>
    </row>
    <row r="1703" spans="21:21" x14ac:dyDescent="0.2">
      <c r="U1703" s="1"/>
    </row>
    <row r="1704" spans="21:21" x14ac:dyDescent="0.2">
      <c r="U1704" s="1"/>
    </row>
    <row r="1705" spans="21:21" x14ac:dyDescent="0.2">
      <c r="U1705" s="1"/>
    </row>
    <row r="1706" spans="21:21" x14ac:dyDescent="0.2">
      <c r="U1706" s="1"/>
    </row>
    <row r="1707" spans="21:21" x14ac:dyDescent="0.2">
      <c r="U1707" s="1"/>
    </row>
    <row r="1708" spans="21:21" x14ac:dyDescent="0.2">
      <c r="U1708" s="1"/>
    </row>
    <row r="1709" spans="21:21" x14ac:dyDescent="0.2">
      <c r="U1709" s="1"/>
    </row>
    <row r="1710" spans="21:21" x14ac:dyDescent="0.2">
      <c r="U1710" s="1"/>
    </row>
    <row r="1711" spans="21:21" x14ac:dyDescent="0.2">
      <c r="U1711" s="1"/>
    </row>
    <row r="1712" spans="21:21" x14ac:dyDescent="0.2">
      <c r="U1712" s="1"/>
    </row>
    <row r="1713" spans="21:21" x14ac:dyDescent="0.2">
      <c r="U1713" s="1"/>
    </row>
    <row r="1714" spans="21:21" x14ac:dyDescent="0.2">
      <c r="U1714" s="1"/>
    </row>
    <row r="1715" spans="21:21" x14ac:dyDescent="0.2">
      <c r="U1715" s="1"/>
    </row>
    <row r="1716" spans="21:21" x14ac:dyDescent="0.2">
      <c r="U1716" s="1"/>
    </row>
    <row r="1717" spans="21:21" x14ac:dyDescent="0.2">
      <c r="U1717" s="1"/>
    </row>
    <row r="1718" spans="21:21" x14ac:dyDescent="0.2">
      <c r="U1718" s="1"/>
    </row>
    <row r="1719" spans="21:21" x14ac:dyDescent="0.2">
      <c r="U1719" s="1"/>
    </row>
    <row r="1720" spans="21:21" x14ac:dyDescent="0.2">
      <c r="U1720" s="1"/>
    </row>
    <row r="1721" spans="21:21" x14ac:dyDescent="0.2">
      <c r="U1721" s="1"/>
    </row>
    <row r="1722" spans="21:21" x14ac:dyDescent="0.2">
      <c r="U1722" s="1"/>
    </row>
    <row r="1723" spans="21:21" x14ac:dyDescent="0.2">
      <c r="U1723" s="1"/>
    </row>
    <row r="1724" spans="21:21" x14ac:dyDescent="0.2">
      <c r="U1724" s="1"/>
    </row>
    <row r="1725" spans="21:21" x14ac:dyDescent="0.2">
      <c r="U1725" s="1"/>
    </row>
    <row r="1726" spans="21:21" x14ac:dyDescent="0.2">
      <c r="U1726" s="1"/>
    </row>
    <row r="1727" spans="21:21" x14ac:dyDescent="0.2">
      <c r="U1727" s="1"/>
    </row>
    <row r="1728" spans="21:21" x14ac:dyDescent="0.2">
      <c r="U1728" s="1"/>
    </row>
    <row r="1729" spans="21:21" x14ac:dyDescent="0.2">
      <c r="U1729" s="1"/>
    </row>
    <row r="1730" spans="21:21" x14ac:dyDescent="0.2">
      <c r="U1730" s="1"/>
    </row>
    <row r="1731" spans="21:21" x14ac:dyDescent="0.2">
      <c r="U1731" s="1"/>
    </row>
    <row r="1732" spans="21:21" x14ac:dyDescent="0.2">
      <c r="U1732" s="1"/>
    </row>
    <row r="1733" spans="21:21" x14ac:dyDescent="0.2">
      <c r="U1733" s="1"/>
    </row>
    <row r="1734" spans="21:21" x14ac:dyDescent="0.2">
      <c r="U1734" s="1"/>
    </row>
    <row r="1735" spans="21:21" x14ac:dyDescent="0.2">
      <c r="U1735" s="1"/>
    </row>
    <row r="1736" spans="21:21" x14ac:dyDescent="0.2">
      <c r="U1736" s="1"/>
    </row>
    <row r="1737" spans="21:21" x14ac:dyDescent="0.2">
      <c r="U1737" s="1"/>
    </row>
    <row r="1738" spans="21:21" x14ac:dyDescent="0.2">
      <c r="U1738" s="1"/>
    </row>
    <row r="1739" spans="21:21" x14ac:dyDescent="0.2">
      <c r="U1739" s="1"/>
    </row>
    <row r="1740" spans="21:21" x14ac:dyDescent="0.2">
      <c r="U1740" s="1"/>
    </row>
    <row r="1741" spans="21:21" x14ac:dyDescent="0.2">
      <c r="U1741" s="1"/>
    </row>
    <row r="1742" spans="21:21" x14ac:dyDescent="0.2">
      <c r="U1742" s="1"/>
    </row>
    <row r="1743" spans="21:21" x14ac:dyDescent="0.2">
      <c r="U1743" s="1"/>
    </row>
    <row r="1744" spans="21:21" x14ac:dyDescent="0.2">
      <c r="U1744" s="1"/>
    </row>
    <row r="1745" spans="21:21" x14ac:dyDescent="0.2">
      <c r="U1745" s="1"/>
    </row>
    <row r="1746" spans="21:21" x14ac:dyDescent="0.2">
      <c r="U1746" s="1"/>
    </row>
    <row r="1747" spans="21:21" x14ac:dyDescent="0.2">
      <c r="U1747" s="1"/>
    </row>
    <row r="1748" spans="21:21" x14ac:dyDescent="0.2">
      <c r="U1748" s="1"/>
    </row>
    <row r="1749" spans="21:21" x14ac:dyDescent="0.2">
      <c r="U1749" s="1"/>
    </row>
    <row r="1750" spans="21:21" x14ac:dyDescent="0.2">
      <c r="U1750" s="1"/>
    </row>
    <row r="1751" spans="21:21" x14ac:dyDescent="0.2">
      <c r="U1751" s="1"/>
    </row>
    <row r="1752" spans="21:21" x14ac:dyDescent="0.2">
      <c r="U1752" s="1"/>
    </row>
    <row r="1753" spans="21:21" x14ac:dyDescent="0.2">
      <c r="U1753" s="1"/>
    </row>
    <row r="1754" spans="21:21" x14ac:dyDescent="0.2">
      <c r="U1754" s="1"/>
    </row>
    <row r="1755" spans="21:21" x14ac:dyDescent="0.2">
      <c r="U1755" s="1"/>
    </row>
    <row r="1756" spans="21:21" x14ac:dyDescent="0.2">
      <c r="U1756" s="1"/>
    </row>
    <row r="1757" spans="21:21" x14ac:dyDescent="0.2">
      <c r="U1757" s="1"/>
    </row>
    <row r="1758" spans="21:21" x14ac:dyDescent="0.2">
      <c r="U1758" s="1"/>
    </row>
    <row r="1759" spans="21:21" x14ac:dyDescent="0.2">
      <c r="U1759" s="1"/>
    </row>
    <row r="1760" spans="21:21" x14ac:dyDescent="0.2">
      <c r="U1760" s="1"/>
    </row>
    <row r="1761" spans="21:21" x14ac:dyDescent="0.2">
      <c r="U1761" s="1"/>
    </row>
    <row r="1762" spans="21:21" x14ac:dyDescent="0.2">
      <c r="U1762" s="1"/>
    </row>
    <row r="1763" spans="21:21" x14ac:dyDescent="0.2">
      <c r="U1763" s="1"/>
    </row>
    <row r="1764" spans="21:21" x14ac:dyDescent="0.2">
      <c r="U1764" s="1"/>
    </row>
    <row r="1765" spans="21:21" x14ac:dyDescent="0.2">
      <c r="U1765" s="1"/>
    </row>
    <row r="1766" spans="21:21" x14ac:dyDescent="0.2">
      <c r="U1766" s="1"/>
    </row>
    <row r="1767" spans="21:21" x14ac:dyDescent="0.2">
      <c r="U1767" s="1"/>
    </row>
    <row r="1768" spans="21:21" x14ac:dyDescent="0.2">
      <c r="U1768" s="1"/>
    </row>
    <row r="1769" spans="21:21" x14ac:dyDescent="0.2">
      <c r="U1769" s="1"/>
    </row>
    <row r="1770" spans="21:21" x14ac:dyDescent="0.2">
      <c r="U1770" s="1"/>
    </row>
    <row r="1771" spans="21:21" x14ac:dyDescent="0.2">
      <c r="U1771" s="1"/>
    </row>
    <row r="1772" spans="21:21" x14ac:dyDescent="0.2">
      <c r="U1772" s="1"/>
    </row>
    <row r="1773" spans="21:21" x14ac:dyDescent="0.2">
      <c r="U1773" s="1"/>
    </row>
    <row r="1774" spans="21:21" x14ac:dyDescent="0.2">
      <c r="U1774" s="1"/>
    </row>
    <row r="1775" spans="21:21" x14ac:dyDescent="0.2">
      <c r="U1775" s="1"/>
    </row>
    <row r="1776" spans="21:21" x14ac:dyDescent="0.2">
      <c r="U1776" s="1"/>
    </row>
    <row r="1777" spans="21:21" x14ac:dyDescent="0.2">
      <c r="U1777" s="1"/>
    </row>
    <row r="1778" spans="21:21" x14ac:dyDescent="0.2">
      <c r="U1778" s="1"/>
    </row>
    <row r="1779" spans="21:21" x14ac:dyDescent="0.2">
      <c r="U1779" s="1"/>
    </row>
    <row r="1780" spans="21:21" x14ac:dyDescent="0.2">
      <c r="U1780" s="1"/>
    </row>
    <row r="1781" spans="21:21" x14ac:dyDescent="0.2">
      <c r="U1781" s="1"/>
    </row>
    <row r="1782" spans="21:21" x14ac:dyDescent="0.2">
      <c r="U1782" s="1"/>
    </row>
    <row r="1783" spans="21:21" x14ac:dyDescent="0.2">
      <c r="U1783" s="1"/>
    </row>
    <row r="1784" spans="21:21" x14ac:dyDescent="0.2">
      <c r="U1784" s="1"/>
    </row>
    <row r="1785" spans="21:21" x14ac:dyDescent="0.2">
      <c r="U1785" s="1"/>
    </row>
    <row r="1786" spans="21:21" x14ac:dyDescent="0.2">
      <c r="U1786" s="1"/>
    </row>
    <row r="1787" spans="21:21" x14ac:dyDescent="0.2">
      <c r="U1787" s="1"/>
    </row>
    <row r="1788" spans="21:21" x14ac:dyDescent="0.2">
      <c r="U1788" s="1"/>
    </row>
    <row r="1789" spans="21:21" x14ac:dyDescent="0.2">
      <c r="U1789" s="1"/>
    </row>
    <row r="1790" spans="21:21" x14ac:dyDescent="0.2">
      <c r="U1790" s="1"/>
    </row>
    <row r="1791" spans="21:21" x14ac:dyDescent="0.2">
      <c r="U1791" s="1"/>
    </row>
    <row r="1792" spans="21:21" x14ac:dyDescent="0.2">
      <c r="U1792" s="1"/>
    </row>
    <row r="1793" spans="21:21" x14ac:dyDescent="0.2">
      <c r="U1793" s="1"/>
    </row>
    <row r="1794" spans="21:21" x14ac:dyDescent="0.2">
      <c r="U1794" s="1"/>
    </row>
    <row r="1795" spans="21:21" x14ac:dyDescent="0.2">
      <c r="U1795" s="1"/>
    </row>
    <row r="1796" spans="21:21" x14ac:dyDescent="0.2">
      <c r="U1796" s="1"/>
    </row>
    <row r="1797" spans="21:21" x14ac:dyDescent="0.2">
      <c r="U1797" s="1"/>
    </row>
    <row r="1798" spans="21:21" x14ac:dyDescent="0.2">
      <c r="U1798" s="1"/>
    </row>
    <row r="1799" spans="21:21" x14ac:dyDescent="0.2">
      <c r="U1799" s="1"/>
    </row>
    <row r="1800" spans="21:21" x14ac:dyDescent="0.2">
      <c r="U1800" s="1"/>
    </row>
    <row r="1801" spans="21:21" x14ac:dyDescent="0.2">
      <c r="U1801" s="1"/>
    </row>
    <row r="1802" spans="21:21" x14ac:dyDescent="0.2">
      <c r="U1802" s="1"/>
    </row>
    <row r="1803" spans="21:21" x14ac:dyDescent="0.2">
      <c r="U1803" s="1"/>
    </row>
    <row r="1804" spans="21:21" x14ac:dyDescent="0.2">
      <c r="U1804" s="1"/>
    </row>
    <row r="1805" spans="21:21" x14ac:dyDescent="0.2">
      <c r="U1805" s="1"/>
    </row>
    <row r="1806" spans="21:21" x14ac:dyDescent="0.2">
      <c r="U1806" s="1"/>
    </row>
    <row r="1807" spans="21:21" x14ac:dyDescent="0.2">
      <c r="U1807" s="1"/>
    </row>
    <row r="1808" spans="21:21" x14ac:dyDescent="0.2">
      <c r="U1808" s="1"/>
    </row>
    <row r="1809" spans="21:21" x14ac:dyDescent="0.2">
      <c r="U1809" s="1"/>
    </row>
    <row r="1810" spans="21:21" x14ac:dyDescent="0.2">
      <c r="U1810" s="1"/>
    </row>
    <row r="1811" spans="21:21" x14ac:dyDescent="0.2">
      <c r="U1811" s="1"/>
    </row>
    <row r="1812" spans="21:21" x14ac:dyDescent="0.2">
      <c r="U1812" s="1"/>
    </row>
    <row r="1813" spans="21:21" x14ac:dyDescent="0.2">
      <c r="U1813" s="1"/>
    </row>
    <row r="1814" spans="21:21" x14ac:dyDescent="0.2">
      <c r="U1814" s="1"/>
    </row>
    <row r="1815" spans="21:21" x14ac:dyDescent="0.2">
      <c r="U1815" s="1"/>
    </row>
    <row r="1816" spans="21:21" x14ac:dyDescent="0.2">
      <c r="U1816" s="1"/>
    </row>
    <row r="1817" spans="21:21" x14ac:dyDescent="0.2">
      <c r="U1817" s="1"/>
    </row>
    <row r="1818" spans="21:21" x14ac:dyDescent="0.2">
      <c r="U1818" s="1"/>
    </row>
    <row r="1819" spans="21:21" x14ac:dyDescent="0.2">
      <c r="U1819" s="1"/>
    </row>
    <row r="1820" spans="21:21" x14ac:dyDescent="0.2">
      <c r="U1820" s="1"/>
    </row>
    <row r="1821" spans="21:21" x14ac:dyDescent="0.2">
      <c r="U1821" s="1"/>
    </row>
    <row r="1822" spans="21:21" x14ac:dyDescent="0.2">
      <c r="U1822" s="1"/>
    </row>
    <row r="1823" spans="21:21" x14ac:dyDescent="0.2">
      <c r="U1823" s="1"/>
    </row>
    <row r="1824" spans="21:21" x14ac:dyDescent="0.2">
      <c r="U1824" s="1"/>
    </row>
    <row r="1825" spans="21:21" x14ac:dyDescent="0.2">
      <c r="U1825" s="1"/>
    </row>
    <row r="1826" spans="21:21" x14ac:dyDescent="0.2">
      <c r="U1826" s="1"/>
    </row>
    <row r="1827" spans="21:21" x14ac:dyDescent="0.2">
      <c r="U1827" s="1"/>
    </row>
    <row r="1828" spans="21:21" x14ac:dyDescent="0.2">
      <c r="U1828" s="1"/>
    </row>
    <row r="1829" spans="21:21" x14ac:dyDescent="0.2">
      <c r="U1829" s="1"/>
    </row>
    <row r="1830" spans="21:21" x14ac:dyDescent="0.2">
      <c r="U1830" s="1"/>
    </row>
    <row r="1831" spans="21:21" x14ac:dyDescent="0.2">
      <c r="U1831" s="1"/>
    </row>
    <row r="1832" spans="21:21" x14ac:dyDescent="0.2">
      <c r="U1832" s="1"/>
    </row>
    <row r="1833" spans="21:21" x14ac:dyDescent="0.2">
      <c r="U1833" s="1"/>
    </row>
    <row r="1834" spans="21:21" x14ac:dyDescent="0.2">
      <c r="U1834" s="1"/>
    </row>
    <row r="1835" spans="21:21" x14ac:dyDescent="0.2">
      <c r="U1835" s="1"/>
    </row>
    <row r="1836" spans="21:21" x14ac:dyDescent="0.2">
      <c r="U1836" s="1"/>
    </row>
    <row r="1837" spans="21:21" x14ac:dyDescent="0.2">
      <c r="U1837" s="1"/>
    </row>
    <row r="1838" spans="21:21" x14ac:dyDescent="0.2">
      <c r="U1838" s="1"/>
    </row>
    <row r="1839" spans="21:21" x14ac:dyDescent="0.2">
      <c r="U1839" s="1"/>
    </row>
    <row r="1840" spans="21:21" x14ac:dyDescent="0.2">
      <c r="U1840" s="1"/>
    </row>
    <row r="1841" spans="21:21" x14ac:dyDescent="0.2">
      <c r="U1841" s="1"/>
    </row>
    <row r="1842" spans="21:21" x14ac:dyDescent="0.2">
      <c r="U1842" s="1"/>
    </row>
    <row r="1843" spans="21:21" x14ac:dyDescent="0.2">
      <c r="U1843" s="1"/>
    </row>
    <row r="1844" spans="21:21" x14ac:dyDescent="0.2">
      <c r="U1844" s="1"/>
    </row>
    <row r="1845" spans="21:21" x14ac:dyDescent="0.2">
      <c r="U1845" s="1"/>
    </row>
    <row r="1846" spans="21:21" x14ac:dyDescent="0.2">
      <c r="U1846" s="1"/>
    </row>
    <row r="1847" spans="21:21" x14ac:dyDescent="0.2">
      <c r="U1847" s="1"/>
    </row>
    <row r="1848" spans="21:21" x14ac:dyDescent="0.2">
      <c r="U1848" s="1"/>
    </row>
    <row r="1849" spans="21:21" x14ac:dyDescent="0.2">
      <c r="U1849" s="1"/>
    </row>
    <row r="1850" spans="21:21" x14ac:dyDescent="0.2">
      <c r="U1850" s="1"/>
    </row>
    <row r="1851" spans="21:21" x14ac:dyDescent="0.2">
      <c r="U1851" s="1"/>
    </row>
    <row r="1852" spans="21:21" x14ac:dyDescent="0.2">
      <c r="U1852" s="1"/>
    </row>
    <row r="1853" spans="21:21" x14ac:dyDescent="0.2">
      <c r="U1853" s="1"/>
    </row>
    <row r="1854" spans="21:21" x14ac:dyDescent="0.2">
      <c r="U1854" s="1"/>
    </row>
    <row r="1855" spans="21:21" x14ac:dyDescent="0.2">
      <c r="U1855" s="1"/>
    </row>
    <row r="1856" spans="21:21" x14ac:dyDescent="0.2">
      <c r="U1856" s="1"/>
    </row>
    <row r="1857" spans="21:21" x14ac:dyDescent="0.2">
      <c r="U1857" s="1"/>
    </row>
    <row r="1858" spans="21:21" x14ac:dyDescent="0.2">
      <c r="U1858" s="1"/>
    </row>
    <row r="1859" spans="21:21" x14ac:dyDescent="0.2">
      <c r="U1859" s="1"/>
    </row>
    <row r="1860" spans="21:21" x14ac:dyDescent="0.2">
      <c r="U1860" s="1"/>
    </row>
    <row r="1861" spans="21:21" x14ac:dyDescent="0.2">
      <c r="U1861" s="1"/>
    </row>
    <row r="1862" spans="21:21" x14ac:dyDescent="0.2">
      <c r="U1862" s="1"/>
    </row>
    <row r="1863" spans="21:21" x14ac:dyDescent="0.2">
      <c r="U1863" s="1"/>
    </row>
    <row r="1864" spans="21:21" x14ac:dyDescent="0.2">
      <c r="U1864" s="1"/>
    </row>
    <row r="1865" spans="21:21" x14ac:dyDescent="0.2">
      <c r="U1865" s="1"/>
    </row>
    <row r="1866" spans="21:21" x14ac:dyDescent="0.2">
      <c r="U1866" s="1"/>
    </row>
    <row r="1867" spans="21:21" x14ac:dyDescent="0.2">
      <c r="U1867" s="1"/>
    </row>
    <row r="1868" spans="21:21" x14ac:dyDescent="0.2">
      <c r="U1868" s="1"/>
    </row>
    <row r="1869" spans="21:21" x14ac:dyDescent="0.2">
      <c r="U1869" s="1"/>
    </row>
    <row r="1870" spans="21:21" x14ac:dyDescent="0.2">
      <c r="U1870" s="1"/>
    </row>
    <row r="1871" spans="21:21" x14ac:dyDescent="0.2">
      <c r="U1871" s="1"/>
    </row>
    <row r="1872" spans="21:21" x14ac:dyDescent="0.2">
      <c r="U1872" s="1"/>
    </row>
    <row r="1873" spans="21:21" x14ac:dyDescent="0.2">
      <c r="U1873" s="1"/>
    </row>
    <row r="1874" spans="21:21" x14ac:dyDescent="0.2">
      <c r="U1874" s="1"/>
    </row>
    <row r="1875" spans="21:21" x14ac:dyDescent="0.2">
      <c r="U1875" s="1"/>
    </row>
    <row r="1876" spans="21:21" x14ac:dyDescent="0.2">
      <c r="U1876" s="1"/>
    </row>
    <row r="1877" spans="21:21" x14ac:dyDescent="0.2">
      <c r="U1877" s="1"/>
    </row>
    <row r="1878" spans="21:21" x14ac:dyDescent="0.2">
      <c r="U1878" s="1"/>
    </row>
    <row r="1879" spans="21:21" x14ac:dyDescent="0.2">
      <c r="U1879" s="1"/>
    </row>
    <row r="1880" spans="21:21" x14ac:dyDescent="0.2">
      <c r="U1880" s="1"/>
    </row>
    <row r="1881" spans="21:21" x14ac:dyDescent="0.2">
      <c r="U1881" s="1"/>
    </row>
    <row r="1882" spans="21:21" x14ac:dyDescent="0.2">
      <c r="U1882" s="1"/>
    </row>
    <row r="1883" spans="21:21" x14ac:dyDescent="0.2">
      <c r="U1883" s="1"/>
    </row>
    <row r="1884" spans="21:21" x14ac:dyDescent="0.2">
      <c r="U1884" s="1"/>
    </row>
    <row r="1885" spans="21:21" x14ac:dyDescent="0.2">
      <c r="U1885" s="1"/>
    </row>
    <row r="1886" spans="21:21" x14ac:dyDescent="0.2">
      <c r="U1886" s="1"/>
    </row>
    <row r="1887" spans="21:21" x14ac:dyDescent="0.2">
      <c r="U1887" s="1"/>
    </row>
    <row r="1888" spans="21:21" x14ac:dyDescent="0.2">
      <c r="U1888" s="1"/>
    </row>
    <row r="1889" spans="21:21" x14ac:dyDescent="0.2">
      <c r="U1889" s="1"/>
    </row>
    <row r="1890" spans="21:21" x14ac:dyDescent="0.2">
      <c r="U1890" s="1"/>
    </row>
    <row r="1891" spans="21:21" x14ac:dyDescent="0.2">
      <c r="U1891" s="1"/>
    </row>
    <row r="1892" spans="21:21" x14ac:dyDescent="0.2">
      <c r="U1892" s="1"/>
    </row>
    <row r="1893" spans="21:21" x14ac:dyDescent="0.2">
      <c r="U1893" s="1"/>
    </row>
    <row r="1894" spans="21:21" x14ac:dyDescent="0.2">
      <c r="U1894" s="1"/>
    </row>
    <row r="1895" spans="21:21" x14ac:dyDescent="0.2">
      <c r="U1895" s="1"/>
    </row>
    <row r="1896" spans="21:21" x14ac:dyDescent="0.2">
      <c r="U1896" s="1"/>
    </row>
    <row r="1897" spans="21:21" x14ac:dyDescent="0.2">
      <c r="U1897" s="1"/>
    </row>
    <row r="1898" spans="21:21" x14ac:dyDescent="0.2">
      <c r="U1898" s="1"/>
    </row>
    <row r="1899" spans="21:21" x14ac:dyDescent="0.2">
      <c r="U1899" s="1"/>
    </row>
    <row r="1900" spans="21:21" x14ac:dyDescent="0.2">
      <c r="U1900" s="1"/>
    </row>
    <row r="1901" spans="21:21" x14ac:dyDescent="0.2">
      <c r="U1901" s="1"/>
    </row>
    <row r="1902" spans="21:21" x14ac:dyDescent="0.2">
      <c r="U1902" s="1"/>
    </row>
    <row r="1903" spans="21:21" x14ac:dyDescent="0.2">
      <c r="U1903" s="1"/>
    </row>
    <row r="1904" spans="21:21" x14ac:dyDescent="0.2">
      <c r="U1904" s="1"/>
    </row>
    <row r="1905" spans="21:21" x14ac:dyDescent="0.2">
      <c r="U1905" s="1"/>
    </row>
    <row r="1906" spans="21:21" x14ac:dyDescent="0.2">
      <c r="U1906" s="1"/>
    </row>
    <row r="1907" spans="21:21" x14ac:dyDescent="0.2">
      <c r="U1907" s="1"/>
    </row>
    <row r="1908" spans="21:21" x14ac:dyDescent="0.2">
      <c r="U1908" s="1"/>
    </row>
    <row r="1909" spans="21:21" x14ac:dyDescent="0.2">
      <c r="U1909" s="1"/>
    </row>
    <row r="1910" spans="21:21" x14ac:dyDescent="0.2">
      <c r="U1910" s="1"/>
    </row>
    <row r="1911" spans="21:21" x14ac:dyDescent="0.2">
      <c r="U1911" s="1"/>
    </row>
    <row r="1912" spans="21:21" x14ac:dyDescent="0.2">
      <c r="U1912" s="1"/>
    </row>
    <row r="1913" spans="21:21" x14ac:dyDescent="0.2">
      <c r="U1913" s="1"/>
    </row>
    <row r="1914" spans="21:21" x14ac:dyDescent="0.2">
      <c r="U1914" s="1"/>
    </row>
    <row r="1915" spans="21:21" x14ac:dyDescent="0.2">
      <c r="U1915" s="1"/>
    </row>
    <row r="1916" spans="21:21" x14ac:dyDescent="0.2">
      <c r="U1916" s="1"/>
    </row>
    <row r="1917" spans="21:21" x14ac:dyDescent="0.2">
      <c r="U1917" s="1"/>
    </row>
    <row r="1918" spans="21:21" x14ac:dyDescent="0.2">
      <c r="U1918" s="1"/>
    </row>
    <row r="1919" spans="21:21" x14ac:dyDescent="0.2">
      <c r="U1919" s="1"/>
    </row>
    <row r="1920" spans="21:21" x14ac:dyDescent="0.2">
      <c r="U1920" s="1"/>
    </row>
    <row r="1921" spans="21:21" x14ac:dyDescent="0.2">
      <c r="U1921" s="1"/>
    </row>
    <row r="1922" spans="21:21" x14ac:dyDescent="0.2">
      <c r="U1922" s="1"/>
    </row>
    <row r="1923" spans="21:21" x14ac:dyDescent="0.2">
      <c r="U1923" s="1"/>
    </row>
    <row r="1924" spans="21:21" x14ac:dyDescent="0.2">
      <c r="U1924" s="1"/>
    </row>
    <row r="1925" spans="21:21" x14ac:dyDescent="0.2">
      <c r="U1925" s="1"/>
    </row>
    <row r="1926" spans="21:21" x14ac:dyDescent="0.2">
      <c r="U1926" s="1"/>
    </row>
    <row r="1927" spans="21:21" x14ac:dyDescent="0.2">
      <c r="U1927" s="1"/>
    </row>
    <row r="1928" spans="21:21" x14ac:dyDescent="0.2">
      <c r="U1928" s="1"/>
    </row>
    <row r="1929" spans="21:21" x14ac:dyDescent="0.2">
      <c r="U1929" s="1"/>
    </row>
    <row r="1930" spans="21:21" x14ac:dyDescent="0.2">
      <c r="U1930" s="1"/>
    </row>
    <row r="1931" spans="21:21" x14ac:dyDescent="0.2">
      <c r="U1931" s="1"/>
    </row>
    <row r="1932" spans="21:21" x14ac:dyDescent="0.2">
      <c r="U1932" s="1"/>
    </row>
    <row r="1933" spans="21:21" x14ac:dyDescent="0.2">
      <c r="U1933" s="1"/>
    </row>
    <row r="1934" spans="21:21" x14ac:dyDescent="0.2">
      <c r="U1934" s="1"/>
    </row>
    <row r="1935" spans="21:21" x14ac:dyDescent="0.2">
      <c r="U1935" s="1"/>
    </row>
    <row r="1936" spans="21:21" x14ac:dyDescent="0.2">
      <c r="U1936" s="1"/>
    </row>
    <row r="1937" spans="21:21" x14ac:dyDescent="0.2">
      <c r="U1937" s="1"/>
    </row>
    <row r="1938" spans="21:21" x14ac:dyDescent="0.2">
      <c r="U1938" s="1"/>
    </row>
    <row r="1939" spans="21:21" x14ac:dyDescent="0.2">
      <c r="U1939" s="1"/>
    </row>
    <row r="1940" spans="21:21" x14ac:dyDescent="0.2">
      <c r="U1940" s="1"/>
    </row>
    <row r="1941" spans="21:21" x14ac:dyDescent="0.2">
      <c r="U1941" s="1"/>
    </row>
    <row r="1942" spans="21:21" x14ac:dyDescent="0.2">
      <c r="U1942" s="1"/>
    </row>
    <row r="1943" spans="21:21" x14ac:dyDescent="0.2">
      <c r="U1943" s="1"/>
    </row>
    <row r="1944" spans="21:21" x14ac:dyDescent="0.2">
      <c r="U1944" s="1"/>
    </row>
    <row r="1945" spans="21:21" x14ac:dyDescent="0.2">
      <c r="U1945" s="1"/>
    </row>
    <row r="1946" spans="21:21" x14ac:dyDescent="0.2">
      <c r="U1946" s="1"/>
    </row>
    <row r="1947" spans="21:21" x14ac:dyDescent="0.2">
      <c r="U1947" s="1"/>
    </row>
    <row r="1948" spans="21:21" x14ac:dyDescent="0.2">
      <c r="U1948" s="1"/>
    </row>
    <row r="1949" spans="21:21" x14ac:dyDescent="0.2">
      <c r="U1949" s="1"/>
    </row>
    <row r="1950" spans="21:21" x14ac:dyDescent="0.2">
      <c r="U1950" s="1"/>
    </row>
    <row r="1951" spans="21:21" x14ac:dyDescent="0.2">
      <c r="U1951" s="1"/>
    </row>
    <row r="1952" spans="21:21" x14ac:dyDescent="0.2">
      <c r="U1952" s="1"/>
    </row>
    <row r="1953" spans="21:21" x14ac:dyDescent="0.2">
      <c r="U1953" s="1"/>
    </row>
    <row r="1954" spans="21:21" x14ac:dyDescent="0.2">
      <c r="U1954" s="1"/>
    </row>
    <row r="1955" spans="21:21" x14ac:dyDescent="0.2">
      <c r="U1955" s="1"/>
    </row>
    <row r="1956" spans="21:21" x14ac:dyDescent="0.2">
      <c r="U1956" s="1"/>
    </row>
    <row r="1957" spans="21:21" x14ac:dyDescent="0.2">
      <c r="U1957" s="1"/>
    </row>
    <row r="1958" spans="21:21" x14ac:dyDescent="0.2">
      <c r="U1958" s="1"/>
    </row>
    <row r="1959" spans="21:21" x14ac:dyDescent="0.2">
      <c r="U1959" s="1"/>
    </row>
    <row r="1960" spans="21:21" x14ac:dyDescent="0.2">
      <c r="U1960" s="1"/>
    </row>
    <row r="1961" spans="21:21" x14ac:dyDescent="0.2">
      <c r="U1961" s="1"/>
    </row>
    <row r="1962" spans="21:21" x14ac:dyDescent="0.2">
      <c r="U1962" s="1"/>
    </row>
    <row r="1963" spans="21:21" x14ac:dyDescent="0.2">
      <c r="U1963" s="1"/>
    </row>
    <row r="1964" spans="21:21" x14ac:dyDescent="0.2">
      <c r="U1964" s="1"/>
    </row>
    <row r="1965" spans="21:21" x14ac:dyDescent="0.2">
      <c r="U1965" s="1"/>
    </row>
    <row r="1966" spans="21:21" x14ac:dyDescent="0.2">
      <c r="U1966" s="1"/>
    </row>
    <row r="1967" spans="21:21" x14ac:dyDescent="0.2">
      <c r="U1967" s="1"/>
    </row>
    <row r="1968" spans="21:21" x14ac:dyDescent="0.2">
      <c r="U1968" s="1"/>
    </row>
    <row r="1969" spans="21:21" x14ac:dyDescent="0.2">
      <c r="U1969" s="1"/>
    </row>
    <row r="1970" spans="21:21" x14ac:dyDescent="0.2">
      <c r="U1970" s="1"/>
    </row>
    <row r="1971" spans="21:21" x14ac:dyDescent="0.2">
      <c r="U1971" s="1"/>
    </row>
    <row r="1972" spans="21:21" x14ac:dyDescent="0.2">
      <c r="U1972" s="1"/>
    </row>
    <row r="1973" spans="21:21" x14ac:dyDescent="0.2">
      <c r="U1973" s="1"/>
    </row>
    <row r="1974" spans="21:21" x14ac:dyDescent="0.2">
      <c r="U1974" s="1"/>
    </row>
    <row r="1975" spans="21:21" x14ac:dyDescent="0.2">
      <c r="U1975" s="1"/>
    </row>
    <row r="1976" spans="21:21" x14ac:dyDescent="0.2">
      <c r="U1976" s="1"/>
    </row>
    <row r="1977" spans="21:21" x14ac:dyDescent="0.2">
      <c r="U1977" s="1"/>
    </row>
    <row r="1978" spans="21:21" x14ac:dyDescent="0.2">
      <c r="U1978" s="1"/>
    </row>
    <row r="1979" spans="21:21" x14ac:dyDescent="0.2">
      <c r="U1979" s="1"/>
    </row>
    <row r="1980" spans="21:21" x14ac:dyDescent="0.2">
      <c r="U1980" s="1"/>
    </row>
    <row r="1981" spans="21:21" x14ac:dyDescent="0.2">
      <c r="U1981" s="1"/>
    </row>
    <row r="1982" spans="21:21" x14ac:dyDescent="0.2">
      <c r="U1982" s="1"/>
    </row>
    <row r="1983" spans="21:21" x14ac:dyDescent="0.2">
      <c r="U1983" s="1"/>
    </row>
    <row r="1984" spans="21:21" x14ac:dyDescent="0.2">
      <c r="U1984" s="1"/>
    </row>
    <row r="1985" spans="21:21" x14ac:dyDescent="0.2">
      <c r="U1985" s="1"/>
    </row>
    <row r="1986" spans="21:21" x14ac:dyDescent="0.2">
      <c r="U1986" s="1"/>
    </row>
    <row r="1987" spans="21:21" x14ac:dyDescent="0.2">
      <c r="U1987" s="1"/>
    </row>
    <row r="1988" spans="21:21" x14ac:dyDescent="0.2">
      <c r="U1988" s="1"/>
    </row>
    <row r="1989" spans="21:21" x14ac:dyDescent="0.2">
      <c r="U1989" s="1"/>
    </row>
    <row r="1990" spans="21:21" x14ac:dyDescent="0.2">
      <c r="U1990" s="1"/>
    </row>
    <row r="1991" spans="21:21" x14ac:dyDescent="0.2">
      <c r="U1991" s="1"/>
    </row>
    <row r="1992" spans="21:21" x14ac:dyDescent="0.2">
      <c r="U1992" s="1"/>
    </row>
    <row r="1993" spans="21:21" x14ac:dyDescent="0.2">
      <c r="U1993" s="1"/>
    </row>
    <row r="1994" spans="21:21" x14ac:dyDescent="0.2">
      <c r="U1994" s="1"/>
    </row>
    <row r="1995" spans="21:21" x14ac:dyDescent="0.2">
      <c r="U1995" s="1"/>
    </row>
    <row r="1996" spans="21:21" x14ac:dyDescent="0.2">
      <c r="U1996" s="1"/>
    </row>
    <row r="1997" spans="21:21" x14ac:dyDescent="0.2">
      <c r="U1997" s="1"/>
    </row>
    <row r="1998" spans="21:21" x14ac:dyDescent="0.2">
      <c r="U1998" s="1"/>
    </row>
    <row r="1999" spans="21:21" x14ac:dyDescent="0.2">
      <c r="U1999" s="1"/>
    </row>
    <row r="2000" spans="21:21" x14ac:dyDescent="0.2">
      <c r="U2000" s="1"/>
    </row>
    <row r="2001" spans="21:21" x14ac:dyDescent="0.2">
      <c r="U2001" s="1"/>
    </row>
    <row r="2002" spans="21:21" x14ac:dyDescent="0.2">
      <c r="U2002" s="1"/>
    </row>
    <row r="2003" spans="21:21" x14ac:dyDescent="0.2">
      <c r="U2003" s="1"/>
    </row>
    <row r="2004" spans="21:21" x14ac:dyDescent="0.2">
      <c r="U2004" s="1"/>
    </row>
    <row r="2005" spans="21:21" x14ac:dyDescent="0.2">
      <c r="U2005" s="1"/>
    </row>
    <row r="2006" spans="21:21" x14ac:dyDescent="0.2">
      <c r="U2006" s="1"/>
    </row>
    <row r="2007" spans="21:21" x14ac:dyDescent="0.2">
      <c r="U2007" s="1"/>
    </row>
    <row r="2008" spans="21:21" x14ac:dyDescent="0.2">
      <c r="U2008" s="1"/>
    </row>
    <row r="2009" spans="21:21" x14ac:dyDescent="0.2">
      <c r="U2009" s="1"/>
    </row>
    <row r="2010" spans="21:21" x14ac:dyDescent="0.2">
      <c r="U2010" s="1"/>
    </row>
    <row r="2011" spans="21:21" x14ac:dyDescent="0.2">
      <c r="U2011" s="1"/>
    </row>
    <row r="2012" spans="21:21" x14ac:dyDescent="0.2">
      <c r="U2012" s="1"/>
    </row>
    <row r="2013" spans="21:21" x14ac:dyDescent="0.2">
      <c r="U2013" s="1"/>
    </row>
    <row r="2014" spans="21:21" x14ac:dyDescent="0.2">
      <c r="U2014" s="1"/>
    </row>
    <row r="2015" spans="21:21" x14ac:dyDescent="0.2">
      <c r="U2015" s="1"/>
    </row>
    <row r="2016" spans="21:21" x14ac:dyDescent="0.2">
      <c r="U2016" s="1"/>
    </row>
    <row r="2017" spans="21:21" x14ac:dyDescent="0.2">
      <c r="U2017" s="1"/>
    </row>
    <row r="2018" spans="21:21" x14ac:dyDescent="0.2">
      <c r="U2018" s="1"/>
    </row>
    <row r="2019" spans="21:21" x14ac:dyDescent="0.2">
      <c r="U2019" s="1"/>
    </row>
    <row r="2020" spans="21:21" x14ac:dyDescent="0.2">
      <c r="U2020" s="1"/>
    </row>
    <row r="2021" spans="21:21" x14ac:dyDescent="0.2">
      <c r="U2021" s="1"/>
    </row>
    <row r="2022" spans="21:21" x14ac:dyDescent="0.2">
      <c r="U2022" s="1"/>
    </row>
    <row r="2023" spans="21:21" x14ac:dyDescent="0.2">
      <c r="U2023" s="1"/>
    </row>
    <row r="2024" spans="21:21" x14ac:dyDescent="0.2">
      <c r="U2024" s="1"/>
    </row>
    <row r="2025" spans="21:21" x14ac:dyDescent="0.2">
      <c r="U2025" s="1"/>
    </row>
    <row r="2026" spans="21:21" x14ac:dyDescent="0.2">
      <c r="U2026" s="1"/>
    </row>
    <row r="2027" spans="21:21" x14ac:dyDescent="0.2">
      <c r="U2027" s="1"/>
    </row>
    <row r="2028" spans="21:21" x14ac:dyDescent="0.2">
      <c r="U2028" s="1"/>
    </row>
    <row r="2029" spans="21:21" x14ac:dyDescent="0.2">
      <c r="U2029" s="1"/>
    </row>
    <row r="2030" spans="21:21" x14ac:dyDescent="0.2">
      <c r="U2030" s="1"/>
    </row>
    <row r="2031" spans="21:21" x14ac:dyDescent="0.2">
      <c r="U2031" s="1"/>
    </row>
    <row r="2032" spans="21:21" x14ac:dyDescent="0.2">
      <c r="U2032" s="1"/>
    </row>
    <row r="2033" spans="21:21" x14ac:dyDescent="0.2">
      <c r="U2033" s="1"/>
    </row>
    <row r="2034" spans="21:21" x14ac:dyDescent="0.2">
      <c r="U2034" s="1"/>
    </row>
    <row r="2035" spans="21:21" x14ac:dyDescent="0.2">
      <c r="U2035" s="1"/>
    </row>
    <row r="2036" spans="21:21" x14ac:dyDescent="0.2">
      <c r="U2036" s="1"/>
    </row>
    <row r="2037" spans="21:21" x14ac:dyDescent="0.2">
      <c r="U2037" s="1"/>
    </row>
    <row r="2038" spans="21:21" x14ac:dyDescent="0.2">
      <c r="U2038" s="1"/>
    </row>
    <row r="2039" spans="21:21" x14ac:dyDescent="0.2">
      <c r="U2039" s="1"/>
    </row>
    <row r="2040" spans="21:21" x14ac:dyDescent="0.2">
      <c r="U2040" s="1"/>
    </row>
    <row r="2041" spans="21:21" x14ac:dyDescent="0.2">
      <c r="U2041" s="1"/>
    </row>
    <row r="2042" spans="21:21" x14ac:dyDescent="0.2">
      <c r="U2042" s="1"/>
    </row>
    <row r="2043" spans="21:21" x14ac:dyDescent="0.2">
      <c r="U2043" s="1"/>
    </row>
    <row r="2044" spans="21:21" x14ac:dyDescent="0.2">
      <c r="U2044" s="1"/>
    </row>
    <row r="2045" spans="21:21" x14ac:dyDescent="0.2">
      <c r="U2045" s="1"/>
    </row>
    <row r="2046" spans="21:21" x14ac:dyDescent="0.2">
      <c r="U2046" s="1"/>
    </row>
    <row r="2047" spans="21:21" x14ac:dyDescent="0.2">
      <c r="U2047" s="1"/>
    </row>
    <row r="2048" spans="21:21" x14ac:dyDescent="0.2">
      <c r="U2048" s="1"/>
    </row>
    <row r="2049" spans="21:21" x14ac:dyDescent="0.2">
      <c r="U2049" s="1"/>
    </row>
    <row r="2050" spans="21:21" x14ac:dyDescent="0.2">
      <c r="U2050" s="1"/>
    </row>
    <row r="2051" spans="21:21" x14ac:dyDescent="0.2">
      <c r="U2051" s="1"/>
    </row>
    <row r="2052" spans="21:21" x14ac:dyDescent="0.2">
      <c r="U2052" s="1"/>
    </row>
    <row r="2053" spans="21:21" x14ac:dyDescent="0.2">
      <c r="U2053" s="1"/>
    </row>
    <row r="2054" spans="21:21" x14ac:dyDescent="0.2">
      <c r="U2054" s="1"/>
    </row>
    <row r="2055" spans="21:21" x14ac:dyDescent="0.2">
      <c r="U2055" s="1"/>
    </row>
    <row r="2056" spans="21:21" x14ac:dyDescent="0.2">
      <c r="U2056" s="1"/>
    </row>
    <row r="2057" spans="21:21" x14ac:dyDescent="0.2">
      <c r="U2057" s="1"/>
    </row>
    <row r="2058" spans="21:21" x14ac:dyDescent="0.2">
      <c r="U2058" s="1"/>
    </row>
    <row r="2059" spans="21:21" x14ac:dyDescent="0.2">
      <c r="U2059" s="1"/>
    </row>
    <row r="2060" spans="21:21" x14ac:dyDescent="0.2">
      <c r="U2060" s="1"/>
    </row>
    <row r="2061" spans="21:21" x14ac:dyDescent="0.2">
      <c r="U2061" s="1"/>
    </row>
    <row r="2062" spans="21:21" x14ac:dyDescent="0.2">
      <c r="U2062" s="1"/>
    </row>
    <row r="2063" spans="21:21" x14ac:dyDescent="0.2">
      <c r="U2063" s="1"/>
    </row>
    <row r="2064" spans="21:21" x14ac:dyDescent="0.2">
      <c r="U2064" s="1"/>
    </row>
    <row r="2065" spans="21:21" x14ac:dyDescent="0.2">
      <c r="U2065" s="1"/>
    </row>
    <row r="2066" spans="21:21" x14ac:dyDescent="0.2">
      <c r="U2066" s="1"/>
    </row>
    <row r="2067" spans="21:21" x14ac:dyDescent="0.2">
      <c r="U2067" s="1"/>
    </row>
    <row r="2068" spans="21:21" x14ac:dyDescent="0.2">
      <c r="U2068" s="1"/>
    </row>
    <row r="2069" spans="21:21" x14ac:dyDescent="0.2">
      <c r="U2069" s="1"/>
    </row>
    <row r="2070" spans="21:21" x14ac:dyDescent="0.2">
      <c r="U2070" s="1"/>
    </row>
    <row r="2071" spans="21:21" x14ac:dyDescent="0.2">
      <c r="U2071" s="1"/>
    </row>
    <row r="2072" spans="21:21" x14ac:dyDescent="0.2">
      <c r="U2072" s="1"/>
    </row>
    <row r="2073" spans="21:21" x14ac:dyDescent="0.2">
      <c r="U2073" s="1"/>
    </row>
    <row r="2074" spans="21:21" x14ac:dyDescent="0.2">
      <c r="U2074" s="1"/>
    </row>
    <row r="2075" spans="21:21" x14ac:dyDescent="0.2">
      <c r="U2075" s="1"/>
    </row>
    <row r="2076" spans="21:21" x14ac:dyDescent="0.2">
      <c r="U2076" s="1"/>
    </row>
    <row r="2077" spans="21:21" x14ac:dyDescent="0.2">
      <c r="U2077" s="1"/>
    </row>
    <row r="2078" spans="21:21" x14ac:dyDescent="0.2">
      <c r="U2078" s="1"/>
    </row>
    <row r="2079" spans="21:21" x14ac:dyDescent="0.2">
      <c r="U2079" s="1"/>
    </row>
    <row r="2080" spans="21:21" x14ac:dyDescent="0.2">
      <c r="U2080" s="1"/>
    </row>
    <row r="2081" spans="21:21" x14ac:dyDescent="0.2">
      <c r="U2081" s="1"/>
    </row>
    <row r="2082" spans="21:21" x14ac:dyDescent="0.2">
      <c r="U2082" s="1"/>
    </row>
    <row r="2083" spans="21:21" x14ac:dyDescent="0.2">
      <c r="U2083" s="1"/>
    </row>
    <row r="2084" spans="21:21" x14ac:dyDescent="0.2">
      <c r="U2084" s="1"/>
    </row>
    <row r="2085" spans="21:21" x14ac:dyDescent="0.2">
      <c r="U2085" s="1"/>
    </row>
    <row r="2086" spans="21:21" x14ac:dyDescent="0.2">
      <c r="U2086" s="1"/>
    </row>
    <row r="2087" spans="21:21" x14ac:dyDescent="0.2">
      <c r="U2087" s="1"/>
    </row>
    <row r="2088" spans="21:21" x14ac:dyDescent="0.2">
      <c r="U2088" s="1"/>
    </row>
    <row r="2089" spans="21:21" x14ac:dyDescent="0.2">
      <c r="U2089" s="1"/>
    </row>
    <row r="2090" spans="21:21" x14ac:dyDescent="0.2">
      <c r="U2090" s="1"/>
    </row>
    <row r="2091" spans="21:21" x14ac:dyDescent="0.2">
      <c r="U2091" s="1"/>
    </row>
    <row r="2092" spans="21:21" x14ac:dyDescent="0.2">
      <c r="U2092" s="1"/>
    </row>
    <row r="2093" spans="21:21" x14ac:dyDescent="0.2">
      <c r="U2093" s="1"/>
    </row>
    <row r="2094" spans="21:21" x14ac:dyDescent="0.2">
      <c r="U2094" s="1"/>
    </row>
    <row r="2095" spans="21:21" x14ac:dyDescent="0.2">
      <c r="U2095" s="1"/>
    </row>
    <row r="2096" spans="21:21" x14ac:dyDescent="0.2">
      <c r="U2096" s="1"/>
    </row>
    <row r="2097" spans="21:21" x14ac:dyDescent="0.2">
      <c r="U2097" s="1"/>
    </row>
    <row r="2098" spans="21:21" x14ac:dyDescent="0.2">
      <c r="U2098" s="1"/>
    </row>
    <row r="2099" spans="21:21" x14ac:dyDescent="0.2">
      <c r="U2099" s="1"/>
    </row>
    <row r="2100" spans="21:21" x14ac:dyDescent="0.2">
      <c r="U2100" s="1"/>
    </row>
    <row r="2101" spans="21:21" x14ac:dyDescent="0.2">
      <c r="U2101" s="1"/>
    </row>
    <row r="2102" spans="21:21" x14ac:dyDescent="0.2">
      <c r="U2102" s="1"/>
    </row>
    <row r="2103" spans="21:21" x14ac:dyDescent="0.2">
      <c r="U2103" s="1"/>
    </row>
    <row r="2104" spans="21:21" x14ac:dyDescent="0.2">
      <c r="U2104" s="1"/>
    </row>
    <row r="2105" spans="21:21" x14ac:dyDescent="0.2">
      <c r="U2105" s="1"/>
    </row>
    <row r="2106" spans="21:21" x14ac:dyDescent="0.2">
      <c r="U2106" s="1"/>
    </row>
    <row r="2107" spans="21:21" x14ac:dyDescent="0.2">
      <c r="U2107" s="1"/>
    </row>
    <row r="2108" spans="21:21" x14ac:dyDescent="0.2">
      <c r="U2108" s="1"/>
    </row>
    <row r="2109" spans="21:21" x14ac:dyDescent="0.2">
      <c r="U2109" s="1"/>
    </row>
    <row r="2110" spans="21:21" x14ac:dyDescent="0.2">
      <c r="U2110" s="1"/>
    </row>
    <row r="2111" spans="21:21" x14ac:dyDescent="0.2">
      <c r="U2111" s="1"/>
    </row>
    <row r="2112" spans="21:21" x14ac:dyDescent="0.2">
      <c r="U2112" s="1"/>
    </row>
    <row r="2113" spans="21:21" x14ac:dyDescent="0.2">
      <c r="U2113" s="1"/>
    </row>
    <row r="2114" spans="21:21" x14ac:dyDescent="0.2">
      <c r="U2114" s="1"/>
    </row>
    <row r="2115" spans="21:21" x14ac:dyDescent="0.2">
      <c r="U2115" s="1"/>
    </row>
    <row r="2116" spans="21:21" x14ac:dyDescent="0.2">
      <c r="U2116" s="1"/>
    </row>
    <row r="2117" spans="21:21" x14ac:dyDescent="0.2">
      <c r="U2117" s="1"/>
    </row>
    <row r="2118" spans="21:21" x14ac:dyDescent="0.2">
      <c r="U2118" s="1"/>
    </row>
    <row r="2119" spans="21:21" x14ac:dyDescent="0.2">
      <c r="U2119" s="1"/>
    </row>
    <row r="2120" spans="21:21" x14ac:dyDescent="0.2">
      <c r="U2120" s="1"/>
    </row>
    <row r="2121" spans="21:21" x14ac:dyDescent="0.2">
      <c r="U2121" s="1"/>
    </row>
    <row r="2122" spans="21:21" x14ac:dyDescent="0.2">
      <c r="U2122" s="1"/>
    </row>
    <row r="2123" spans="21:21" x14ac:dyDescent="0.2">
      <c r="U2123" s="1"/>
    </row>
    <row r="2124" spans="21:21" x14ac:dyDescent="0.2">
      <c r="U2124" s="1"/>
    </row>
    <row r="2125" spans="21:21" x14ac:dyDescent="0.2">
      <c r="U2125" s="1"/>
    </row>
    <row r="2126" spans="21:21" x14ac:dyDescent="0.2">
      <c r="U2126" s="1"/>
    </row>
    <row r="2127" spans="21:21" x14ac:dyDescent="0.2">
      <c r="U2127" s="1"/>
    </row>
    <row r="2128" spans="21:21" x14ac:dyDescent="0.2">
      <c r="U2128" s="1"/>
    </row>
    <row r="2129" spans="21:21" x14ac:dyDescent="0.2">
      <c r="U2129" s="1"/>
    </row>
    <row r="2130" spans="21:21" x14ac:dyDescent="0.2">
      <c r="U2130" s="1"/>
    </row>
    <row r="2131" spans="21:21" x14ac:dyDescent="0.2">
      <c r="U2131" s="1"/>
    </row>
    <row r="2132" spans="21:21" x14ac:dyDescent="0.2">
      <c r="U2132" s="1"/>
    </row>
    <row r="2133" spans="21:21" x14ac:dyDescent="0.2">
      <c r="U2133" s="1"/>
    </row>
    <row r="2134" spans="21:21" x14ac:dyDescent="0.2">
      <c r="U2134" s="1"/>
    </row>
    <row r="2135" spans="21:21" x14ac:dyDescent="0.2">
      <c r="U2135" s="1"/>
    </row>
    <row r="2136" spans="21:21" x14ac:dyDescent="0.2">
      <c r="U2136" s="1"/>
    </row>
    <row r="2137" spans="21:21" x14ac:dyDescent="0.2">
      <c r="U2137" s="1"/>
    </row>
    <row r="2138" spans="21:21" x14ac:dyDescent="0.2">
      <c r="U2138" s="1"/>
    </row>
    <row r="2139" spans="21:21" x14ac:dyDescent="0.2">
      <c r="U2139" s="1"/>
    </row>
    <row r="2140" spans="21:21" x14ac:dyDescent="0.2">
      <c r="U2140" s="1"/>
    </row>
    <row r="2141" spans="21:21" x14ac:dyDescent="0.2">
      <c r="U2141" s="1"/>
    </row>
    <row r="2142" spans="21:21" x14ac:dyDescent="0.2">
      <c r="U2142" s="1"/>
    </row>
    <row r="2143" spans="21:21" x14ac:dyDescent="0.2">
      <c r="U2143" s="1"/>
    </row>
    <row r="2144" spans="21:21" x14ac:dyDescent="0.2">
      <c r="U2144" s="1"/>
    </row>
    <row r="2145" spans="21:21" x14ac:dyDescent="0.2">
      <c r="U2145" s="1"/>
    </row>
    <row r="2146" spans="21:21" x14ac:dyDescent="0.2">
      <c r="U2146" s="1"/>
    </row>
    <row r="2147" spans="21:21" x14ac:dyDescent="0.2">
      <c r="U2147" s="1"/>
    </row>
    <row r="2148" spans="21:21" x14ac:dyDescent="0.2">
      <c r="U2148" s="1"/>
    </row>
    <row r="2149" spans="21:21" x14ac:dyDescent="0.2">
      <c r="U2149" s="1"/>
    </row>
    <row r="2150" spans="21:21" x14ac:dyDescent="0.2">
      <c r="U2150" s="1"/>
    </row>
    <row r="2151" spans="21:21" x14ac:dyDescent="0.2">
      <c r="U2151" s="1"/>
    </row>
    <row r="2152" spans="21:21" x14ac:dyDescent="0.2">
      <c r="U2152" s="1"/>
    </row>
    <row r="2153" spans="21:21" x14ac:dyDescent="0.2">
      <c r="U2153" s="1"/>
    </row>
    <row r="2154" spans="21:21" x14ac:dyDescent="0.2">
      <c r="U2154" s="1"/>
    </row>
    <row r="2155" spans="21:21" x14ac:dyDescent="0.2">
      <c r="U2155" s="1"/>
    </row>
    <row r="2156" spans="21:21" x14ac:dyDescent="0.2">
      <c r="U2156" s="1"/>
    </row>
    <row r="2157" spans="21:21" x14ac:dyDescent="0.2">
      <c r="U2157" s="1"/>
    </row>
    <row r="2158" spans="21:21" x14ac:dyDescent="0.2">
      <c r="U2158" s="1"/>
    </row>
    <row r="2159" spans="21:21" x14ac:dyDescent="0.2">
      <c r="U2159" s="1"/>
    </row>
    <row r="2160" spans="21:21" x14ac:dyDescent="0.2">
      <c r="U2160" s="1"/>
    </row>
    <row r="2161" spans="21:21" x14ac:dyDescent="0.2">
      <c r="U2161" s="1"/>
    </row>
    <row r="2162" spans="21:21" x14ac:dyDescent="0.2">
      <c r="U2162" s="1"/>
    </row>
    <row r="2163" spans="21:21" x14ac:dyDescent="0.2">
      <c r="U2163" s="1"/>
    </row>
    <row r="2164" spans="21:21" x14ac:dyDescent="0.2">
      <c r="U2164" s="1"/>
    </row>
    <row r="2165" spans="21:21" x14ac:dyDescent="0.2">
      <c r="U2165" s="1"/>
    </row>
    <row r="2166" spans="21:21" x14ac:dyDescent="0.2">
      <c r="U2166" s="1"/>
    </row>
    <row r="2167" spans="21:21" x14ac:dyDescent="0.2">
      <c r="U2167" s="1"/>
    </row>
    <row r="2168" spans="21:21" x14ac:dyDescent="0.2">
      <c r="U2168" s="1"/>
    </row>
    <row r="2169" spans="21:21" x14ac:dyDescent="0.2">
      <c r="U2169" s="1"/>
    </row>
    <row r="2170" spans="21:21" x14ac:dyDescent="0.2">
      <c r="U2170" s="1"/>
    </row>
    <row r="2171" spans="21:21" x14ac:dyDescent="0.2">
      <c r="U2171" s="1"/>
    </row>
    <row r="2172" spans="21:21" x14ac:dyDescent="0.2">
      <c r="U2172" s="1"/>
    </row>
    <row r="2173" spans="21:21" x14ac:dyDescent="0.2">
      <c r="U2173" s="1"/>
    </row>
    <row r="2174" spans="21:21" x14ac:dyDescent="0.2">
      <c r="U2174" s="1"/>
    </row>
    <row r="2175" spans="21:21" x14ac:dyDescent="0.2">
      <c r="U2175" s="1"/>
    </row>
    <row r="2176" spans="21:21" x14ac:dyDescent="0.2">
      <c r="U2176" s="1"/>
    </row>
    <row r="2177" spans="21:21" x14ac:dyDescent="0.2">
      <c r="U2177" s="1"/>
    </row>
    <row r="2178" spans="21:21" x14ac:dyDescent="0.2">
      <c r="U2178" s="1"/>
    </row>
    <row r="2179" spans="21:21" x14ac:dyDescent="0.2">
      <c r="U2179" s="1"/>
    </row>
    <row r="2180" spans="21:21" x14ac:dyDescent="0.2">
      <c r="U2180" s="1"/>
    </row>
    <row r="2181" spans="21:21" x14ac:dyDescent="0.2">
      <c r="U2181" s="1"/>
    </row>
    <row r="2182" spans="21:21" x14ac:dyDescent="0.2">
      <c r="U2182" s="1"/>
    </row>
    <row r="2183" spans="21:21" x14ac:dyDescent="0.2">
      <c r="U2183" s="1"/>
    </row>
    <row r="2184" spans="21:21" x14ac:dyDescent="0.2">
      <c r="U2184" s="1"/>
    </row>
    <row r="2185" spans="21:21" x14ac:dyDescent="0.2">
      <c r="U2185" s="1"/>
    </row>
    <row r="2186" spans="21:21" x14ac:dyDescent="0.2">
      <c r="U2186" s="1"/>
    </row>
    <row r="2187" spans="21:21" x14ac:dyDescent="0.2">
      <c r="U2187" s="1"/>
    </row>
    <row r="2188" spans="21:21" x14ac:dyDescent="0.2">
      <c r="U2188" s="1"/>
    </row>
    <row r="2189" spans="21:21" x14ac:dyDescent="0.2">
      <c r="U2189" s="1"/>
    </row>
    <row r="2190" spans="21:21" x14ac:dyDescent="0.2">
      <c r="U2190" s="1"/>
    </row>
    <row r="2191" spans="21:21" x14ac:dyDescent="0.2">
      <c r="U2191" s="1"/>
    </row>
    <row r="2192" spans="21:21" x14ac:dyDescent="0.2">
      <c r="U2192" s="1"/>
    </row>
    <row r="2193" spans="21:21" x14ac:dyDescent="0.2">
      <c r="U2193" s="1"/>
    </row>
    <row r="2194" spans="21:21" x14ac:dyDescent="0.2">
      <c r="U2194" s="1"/>
    </row>
    <row r="2195" spans="21:21" x14ac:dyDescent="0.2">
      <c r="U2195" s="1"/>
    </row>
    <row r="2196" spans="21:21" x14ac:dyDescent="0.2">
      <c r="U2196" s="1"/>
    </row>
    <row r="2197" spans="21:21" x14ac:dyDescent="0.2">
      <c r="U2197" s="1"/>
    </row>
    <row r="2198" spans="21:21" x14ac:dyDescent="0.2">
      <c r="U2198" s="1"/>
    </row>
    <row r="2199" spans="21:21" x14ac:dyDescent="0.2">
      <c r="U2199" s="1"/>
    </row>
    <row r="2200" spans="21:21" x14ac:dyDescent="0.2">
      <c r="U2200" s="1"/>
    </row>
    <row r="2201" spans="21:21" x14ac:dyDescent="0.2">
      <c r="U2201" s="1"/>
    </row>
    <row r="2202" spans="21:21" x14ac:dyDescent="0.2">
      <c r="U2202" s="1"/>
    </row>
    <row r="2203" spans="21:21" x14ac:dyDescent="0.2">
      <c r="U2203" s="1"/>
    </row>
    <row r="2204" spans="21:21" x14ac:dyDescent="0.2">
      <c r="U2204" s="1"/>
    </row>
    <row r="2205" spans="21:21" x14ac:dyDescent="0.2">
      <c r="U2205" s="1"/>
    </row>
    <row r="2206" spans="21:21" x14ac:dyDescent="0.2">
      <c r="U2206" s="1"/>
    </row>
    <row r="2207" spans="21:21" x14ac:dyDescent="0.2">
      <c r="U2207" s="1"/>
    </row>
    <row r="2208" spans="21:21" x14ac:dyDescent="0.2">
      <c r="U2208" s="1"/>
    </row>
    <row r="2209" spans="21:21" x14ac:dyDescent="0.2">
      <c r="U2209" s="1"/>
    </row>
    <row r="2210" spans="21:21" x14ac:dyDescent="0.2">
      <c r="U2210" s="1"/>
    </row>
    <row r="2211" spans="21:21" x14ac:dyDescent="0.2">
      <c r="U2211" s="1"/>
    </row>
    <row r="2212" spans="21:21" x14ac:dyDescent="0.2">
      <c r="U2212" s="1"/>
    </row>
    <row r="2213" spans="21:21" x14ac:dyDescent="0.2">
      <c r="U2213" s="1"/>
    </row>
    <row r="2214" spans="21:21" x14ac:dyDescent="0.2">
      <c r="U2214" s="1"/>
    </row>
    <row r="2215" spans="21:21" x14ac:dyDescent="0.2">
      <c r="U2215" s="1"/>
    </row>
    <row r="2216" spans="21:21" x14ac:dyDescent="0.2">
      <c r="U2216" s="1"/>
    </row>
    <row r="2217" spans="21:21" x14ac:dyDescent="0.2">
      <c r="U2217" s="1"/>
    </row>
    <row r="2218" spans="21:21" x14ac:dyDescent="0.2">
      <c r="U2218" s="1"/>
    </row>
    <row r="2219" spans="21:21" x14ac:dyDescent="0.2">
      <c r="U2219" s="1"/>
    </row>
    <row r="2220" spans="21:21" x14ac:dyDescent="0.2">
      <c r="U2220" s="1"/>
    </row>
    <row r="2221" spans="21:21" x14ac:dyDescent="0.2">
      <c r="U2221" s="1"/>
    </row>
    <row r="2222" spans="21:21" x14ac:dyDescent="0.2">
      <c r="U2222" s="1"/>
    </row>
    <row r="2223" spans="21:21" x14ac:dyDescent="0.2">
      <c r="U2223" s="1"/>
    </row>
    <row r="2224" spans="21:21" x14ac:dyDescent="0.2">
      <c r="U2224" s="1"/>
    </row>
    <row r="2225" spans="21:21" x14ac:dyDescent="0.2">
      <c r="U2225" s="1"/>
    </row>
    <row r="2226" spans="21:21" x14ac:dyDescent="0.2">
      <c r="U2226" s="1"/>
    </row>
    <row r="2227" spans="21:21" x14ac:dyDescent="0.2">
      <c r="U2227" s="1"/>
    </row>
    <row r="2228" spans="21:21" x14ac:dyDescent="0.2">
      <c r="U2228" s="1"/>
    </row>
    <row r="2229" spans="21:21" x14ac:dyDescent="0.2">
      <c r="U2229" s="1"/>
    </row>
    <row r="2230" spans="21:21" x14ac:dyDescent="0.2">
      <c r="U2230" s="1"/>
    </row>
    <row r="2231" spans="21:21" x14ac:dyDescent="0.2">
      <c r="U2231" s="1"/>
    </row>
    <row r="2232" spans="21:21" x14ac:dyDescent="0.2">
      <c r="U2232" s="1"/>
    </row>
    <row r="2233" spans="21:21" x14ac:dyDescent="0.2">
      <c r="U2233" s="1"/>
    </row>
    <row r="2234" spans="21:21" x14ac:dyDescent="0.2">
      <c r="U2234" s="1"/>
    </row>
    <row r="2235" spans="21:21" x14ac:dyDescent="0.2">
      <c r="U2235" s="1"/>
    </row>
    <row r="2236" spans="21:21" x14ac:dyDescent="0.2">
      <c r="U2236" s="1"/>
    </row>
    <row r="2237" spans="21:21" x14ac:dyDescent="0.2">
      <c r="U2237" s="1"/>
    </row>
    <row r="2238" spans="21:21" x14ac:dyDescent="0.2">
      <c r="U2238" s="1"/>
    </row>
    <row r="2239" spans="21:21" x14ac:dyDescent="0.2">
      <c r="U2239" s="1"/>
    </row>
    <row r="2240" spans="21:21" x14ac:dyDescent="0.2">
      <c r="U2240" s="1"/>
    </row>
    <row r="2241" spans="21:21" x14ac:dyDescent="0.2">
      <c r="U2241" s="1"/>
    </row>
    <row r="2242" spans="21:21" x14ac:dyDescent="0.2">
      <c r="U2242" s="1"/>
    </row>
    <row r="2243" spans="21:21" x14ac:dyDescent="0.2">
      <c r="U2243" s="1"/>
    </row>
    <row r="2244" spans="21:21" x14ac:dyDescent="0.2">
      <c r="U2244" s="1"/>
    </row>
    <row r="2245" spans="21:21" x14ac:dyDescent="0.2">
      <c r="U2245" s="1"/>
    </row>
    <row r="2246" spans="21:21" x14ac:dyDescent="0.2">
      <c r="U2246" s="1"/>
    </row>
    <row r="2247" spans="21:21" x14ac:dyDescent="0.2">
      <c r="U2247" s="1"/>
    </row>
    <row r="2248" spans="21:21" x14ac:dyDescent="0.2">
      <c r="U2248" s="1"/>
    </row>
    <row r="2249" spans="21:21" x14ac:dyDescent="0.2">
      <c r="U2249" s="1"/>
    </row>
    <row r="2250" spans="21:21" x14ac:dyDescent="0.2">
      <c r="U2250" s="1"/>
    </row>
    <row r="2251" spans="21:21" x14ac:dyDescent="0.2">
      <c r="U2251" s="1"/>
    </row>
    <row r="2252" spans="21:21" x14ac:dyDescent="0.2">
      <c r="U2252" s="1"/>
    </row>
    <row r="2253" spans="21:21" x14ac:dyDescent="0.2">
      <c r="U2253" s="1"/>
    </row>
    <row r="2254" spans="21:21" x14ac:dyDescent="0.2">
      <c r="U2254" s="1"/>
    </row>
    <row r="2255" spans="21:21" x14ac:dyDescent="0.2">
      <c r="U2255" s="1"/>
    </row>
    <row r="2256" spans="21:21" x14ac:dyDescent="0.2">
      <c r="U2256" s="1"/>
    </row>
    <row r="2257" spans="21:21" x14ac:dyDescent="0.2">
      <c r="U2257" s="1"/>
    </row>
    <row r="2258" spans="21:21" x14ac:dyDescent="0.2">
      <c r="U2258" s="1"/>
    </row>
    <row r="2259" spans="21:21" x14ac:dyDescent="0.2">
      <c r="U2259" s="1"/>
    </row>
    <row r="2260" spans="21:21" x14ac:dyDescent="0.2">
      <c r="U2260" s="1"/>
    </row>
    <row r="2261" spans="21:21" x14ac:dyDescent="0.2">
      <c r="U2261" s="1"/>
    </row>
    <row r="2262" spans="21:21" x14ac:dyDescent="0.2">
      <c r="U2262" s="1"/>
    </row>
    <row r="2263" spans="21:21" x14ac:dyDescent="0.2">
      <c r="U2263" s="1"/>
    </row>
    <row r="2264" spans="21:21" x14ac:dyDescent="0.2">
      <c r="U2264" s="1"/>
    </row>
    <row r="2265" spans="21:21" x14ac:dyDescent="0.2">
      <c r="U2265" s="1"/>
    </row>
    <row r="2266" spans="21:21" x14ac:dyDescent="0.2">
      <c r="U2266" s="1"/>
    </row>
    <row r="2267" spans="21:21" x14ac:dyDescent="0.2">
      <c r="U2267" s="1"/>
    </row>
    <row r="2268" spans="21:21" x14ac:dyDescent="0.2">
      <c r="U2268" s="1"/>
    </row>
    <row r="2269" spans="21:21" x14ac:dyDescent="0.2">
      <c r="U2269" s="1"/>
    </row>
    <row r="2270" spans="21:21" x14ac:dyDescent="0.2">
      <c r="U2270" s="1"/>
    </row>
    <row r="2271" spans="21:21" x14ac:dyDescent="0.2">
      <c r="U2271" s="1"/>
    </row>
    <row r="2272" spans="21:21" x14ac:dyDescent="0.2">
      <c r="U2272" s="1"/>
    </row>
    <row r="2273" spans="21:21" x14ac:dyDescent="0.2">
      <c r="U2273" s="1"/>
    </row>
    <row r="2274" spans="21:21" x14ac:dyDescent="0.2">
      <c r="U2274" s="1"/>
    </row>
    <row r="2275" spans="21:21" x14ac:dyDescent="0.2">
      <c r="U2275" s="1"/>
    </row>
    <row r="2276" spans="21:21" x14ac:dyDescent="0.2">
      <c r="U2276" s="1"/>
    </row>
    <row r="2277" spans="21:21" x14ac:dyDescent="0.2">
      <c r="U2277" s="1"/>
    </row>
    <row r="2278" spans="21:21" x14ac:dyDescent="0.2">
      <c r="U2278" s="1"/>
    </row>
    <row r="2279" spans="21:21" x14ac:dyDescent="0.2">
      <c r="U2279" s="1"/>
    </row>
    <row r="2280" spans="21:21" x14ac:dyDescent="0.2">
      <c r="U2280" s="1"/>
    </row>
    <row r="2281" spans="21:21" x14ac:dyDescent="0.2">
      <c r="U2281" s="1"/>
    </row>
    <row r="2282" spans="21:21" x14ac:dyDescent="0.2">
      <c r="U2282" s="1"/>
    </row>
    <row r="2283" spans="21:21" x14ac:dyDescent="0.2">
      <c r="U2283" s="1"/>
    </row>
    <row r="2284" spans="21:21" x14ac:dyDescent="0.2">
      <c r="U2284" s="1"/>
    </row>
    <row r="2285" spans="21:21" x14ac:dyDescent="0.2">
      <c r="U2285" s="1"/>
    </row>
    <row r="2286" spans="21:21" x14ac:dyDescent="0.2">
      <c r="U2286" s="1"/>
    </row>
    <row r="2287" spans="21:21" x14ac:dyDescent="0.2">
      <c r="U2287" s="1"/>
    </row>
    <row r="2288" spans="21:21" x14ac:dyDescent="0.2">
      <c r="U2288" s="1"/>
    </row>
    <row r="2289" spans="21:21" x14ac:dyDescent="0.2">
      <c r="U2289" s="1"/>
    </row>
    <row r="2290" spans="21:21" x14ac:dyDescent="0.2">
      <c r="U2290" s="1"/>
    </row>
    <row r="2291" spans="21:21" x14ac:dyDescent="0.2">
      <c r="U2291" s="1"/>
    </row>
    <row r="2292" spans="21:21" x14ac:dyDescent="0.2">
      <c r="U2292" s="1"/>
    </row>
    <row r="2293" spans="21:21" x14ac:dyDescent="0.2">
      <c r="U2293" s="1"/>
    </row>
    <row r="2294" spans="21:21" x14ac:dyDescent="0.2">
      <c r="U2294" s="1"/>
    </row>
    <row r="2295" spans="21:21" x14ac:dyDescent="0.2">
      <c r="U2295" s="1"/>
    </row>
    <row r="2296" spans="21:21" x14ac:dyDescent="0.2">
      <c r="U2296" s="1"/>
    </row>
    <row r="2297" spans="21:21" x14ac:dyDescent="0.2">
      <c r="U2297" s="1"/>
    </row>
    <row r="2298" spans="21:21" x14ac:dyDescent="0.2">
      <c r="U2298" s="1"/>
    </row>
    <row r="2299" spans="21:21" x14ac:dyDescent="0.2">
      <c r="U2299" s="1"/>
    </row>
    <row r="2300" spans="21:21" x14ac:dyDescent="0.2">
      <c r="U2300" s="1"/>
    </row>
    <row r="2301" spans="21:21" x14ac:dyDescent="0.2">
      <c r="U2301" s="1"/>
    </row>
    <row r="2302" spans="21:21" x14ac:dyDescent="0.2">
      <c r="U2302" s="1"/>
    </row>
    <row r="2303" spans="21:21" x14ac:dyDescent="0.2">
      <c r="U2303" s="1"/>
    </row>
    <row r="2304" spans="21:21" x14ac:dyDescent="0.2">
      <c r="U2304" s="1"/>
    </row>
    <row r="2305" spans="21:21" x14ac:dyDescent="0.2">
      <c r="U2305" s="1"/>
    </row>
    <row r="2306" spans="21:21" x14ac:dyDescent="0.2">
      <c r="U2306" s="1"/>
    </row>
    <row r="2307" spans="21:21" x14ac:dyDescent="0.2">
      <c r="U2307" s="1"/>
    </row>
    <row r="2308" spans="21:21" x14ac:dyDescent="0.2">
      <c r="U2308" s="1"/>
    </row>
    <row r="2309" spans="21:21" x14ac:dyDescent="0.2">
      <c r="U2309" s="1"/>
    </row>
    <row r="2310" spans="21:21" x14ac:dyDescent="0.2">
      <c r="U2310" s="1"/>
    </row>
    <row r="2311" spans="21:21" x14ac:dyDescent="0.2">
      <c r="U2311" s="1"/>
    </row>
    <row r="2312" spans="21:21" x14ac:dyDescent="0.2">
      <c r="U2312" s="1"/>
    </row>
    <row r="2313" spans="21:21" x14ac:dyDescent="0.2">
      <c r="U2313" s="1"/>
    </row>
    <row r="2314" spans="21:21" x14ac:dyDescent="0.2">
      <c r="U2314" s="1"/>
    </row>
    <row r="2315" spans="21:21" x14ac:dyDescent="0.2">
      <c r="U2315" s="1"/>
    </row>
    <row r="2316" spans="21:21" x14ac:dyDescent="0.2">
      <c r="U2316" s="1"/>
    </row>
    <row r="2317" spans="21:21" x14ac:dyDescent="0.2">
      <c r="U2317" s="1"/>
    </row>
    <row r="2318" spans="21:21" x14ac:dyDescent="0.2">
      <c r="U2318" s="1"/>
    </row>
    <row r="2319" spans="21:21" x14ac:dyDescent="0.2">
      <c r="U2319" s="1"/>
    </row>
    <row r="2320" spans="21:21" x14ac:dyDescent="0.2">
      <c r="U2320" s="1"/>
    </row>
    <row r="2321" spans="21:21" x14ac:dyDescent="0.2">
      <c r="U2321" s="1"/>
    </row>
    <row r="2322" spans="21:21" x14ac:dyDescent="0.2">
      <c r="U2322" s="1"/>
    </row>
    <row r="2323" spans="21:21" x14ac:dyDescent="0.2">
      <c r="U2323" s="1"/>
    </row>
    <row r="2324" spans="21:21" x14ac:dyDescent="0.2">
      <c r="U2324" s="1"/>
    </row>
    <row r="2325" spans="21:21" x14ac:dyDescent="0.2">
      <c r="U2325" s="1"/>
    </row>
    <row r="2326" spans="21:21" x14ac:dyDescent="0.2">
      <c r="U2326" s="1"/>
    </row>
    <row r="2327" spans="21:21" x14ac:dyDescent="0.2">
      <c r="U2327" s="1"/>
    </row>
    <row r="2328" spans="21:21" x14ac:dyDescent="0.2">
      <c r="U2328" s="1"/>
    </row>
    <row r="2329" spans="21:21" x14ac:dyDescent="0.2">
      <c r="U2329" s="1"/>
    </row>
    <row r="2330" spans="21:21" x14ac:dyDescent="0.2">
      <c r="U2330" s="1"/>
    </row>
    <row r="2331" spans="21:21" x14ac:dyDescent="0.2">
      <c r="U2331" s="1"/>
    </row>
    <row r="2332" spans="21:21" x14ac:dyDescent="0.2">
      <c r="U2332" s="1"/>
    </row>
    <row r="2333" spans="21:21" x14ac:dyDescent="0.2">
      <c r="U2333" s="1"/>
    </row>
    <row r="2334" spans="21:21" x14ac:dyDescent="0.2">
      <c r="U2334" s="1"/>
    </row>
    <row r="2335" spans="21:21" x14ac:dyDescent="0.2">
      <c r="U2335" s="1"/>
    </row>
    <row r="2336" spans="21:21" x14ac:dyDescent="0.2">
      <c r="U2336" s="1"/>
    </row>
    <row r="2337" spans="21:21" x14ac:dyDescent="0.2">
      <c r="U2337" s="1"/>
    </row>
    <row r="2338" spans="21:21" x14ac:dyDescent="0.2">
      <c r="U2338" s="1"/>
    </row>
    <row r="2339" spans="21:21" x14ac:dyDescent="0.2">
      <c r="U2339" s="1"/>
    </row>
    <row r="2340" spans="21:21" x14ac:dyDescent="0.2">
      <c r="U2340" s="1"/>
    </row>
    <row r="2341" spans="21:21" x14ac:dyDescent="0.2">
      <c r="U2341" s="1"/>
    </row>
    <row r="2342" spans="21:21" x14ac:dyDescent="0.2">
      <c r="U2342" s="1"/>
    </row>
    <row r="2343" spans="21:21" x14ac:dyDescent="0.2">
      <c r="U2343" s="1"/>
    </row>
    <row r="2344" spans="21:21" x14ac:dyDescent="0.2">
      <c r="U2344" s="1"/>
    </row>
    <row r="2345" spans="21:21" x14ac:dyDescent="0.2">
      <c r="U2345" s="1"/>
    </row>
    <row r="2346" spans="21:21" x14ac:dyDescent="0.2">
      <c r="U2346" s="1"/>
    </row>
    <row r="2347" spans="21:21" x14ac:dyDescent="0.2">
      <c r="U2347" s="1"/>
    </row>
    <row r="2348" spans="21:21" x14ac:dyDescent="0.2">
      <c r="U2348" s="1"/>
    </row>
    <row r="2349" spans="21:21" x14ac:dyDescent="0.2">
      <c r="U2349" s="1"/>
    </row>
    <row r="2350" spans="21:21" x14ac:dyDescent="0.2">
      <c r="U2350" s="1"/>
    </row>
    <row r="2351" spans="21:21" x14ac:dyDescent="0.2">
      <c r="U2351" s="1"/>
    </row>
    <row r="2352" spans="21:21" x14ac:dyDescent="0.2">
      <c r="U2352" s="1"/>
    </row>
    <row r="2353" spans="21:21" x14ac:dyDescent="0.2">
      <c r="U2353" s="1"/>
    </row>
    <row r="2354" spans="21:21" x14ac:dyDescent="0.2">
      <c r="U2354" s="1"/>
    </row>
    <row r="2355" spans="21:21" x14ac:dyDescent="0.2">
      <c r="U2355" s="1"/>
    </row>
    <row r="2356" spans="21:21" x14ac:dyDescent="0.2">
      <c r="U2356" s="1"/>
    </row>
    <row r="2357" spans="21:21" x14ac:dyDescent="0.2">
      <c r="U2357" s="1"/>
    </row>
    <row r="2358" spans="21:21" x14ac:dyDescent="0.2">
      <c r="U2358" s="1"/>
    </row>
    <row r="2359" spans="21:21" x14ac:dyDescent="0.2">
      <c r="U2359" s="1"/>
    </row>
    <row r="2360" spans="21:21" x14ac:dyDescent="0.2">
      <c r="U2360" s="1"/>
    </row>
    <row r="2361" spans="21:21" x14ac:dyDescent="0.2">
      <c r="U2361" s="1"/>
    </row>
    <row r="2362" spans="21:21" x14ac:dyDescent="0.2">
      <c r="U2362" s="1"/>
    </row>
    <row r="2363" spans="21:21" x14ac:dyDescent="0.2">
      <c r="U2363" s="1"/>
    </row>
    <row r="2364" spans="21:21" x14ac:dyDescent="0.2">
      <c r="U2364" s="1"/>
    </row>
    <row r="2365" spans="21:21" x14ac:dyDescent="0.2">
      <c r="U2365" s="1"/>
    </row>
    <row r="2366" spans="21:21" x14ac:dyDescent="0.2">
      <c r="U2366" s="1"/>
    </row>
    <row r="2367" spans="21:21" x14ac:dyDescent="0.2">
      <c r="U2367" s="1"/>
    </row>
    <row r="2368" spans="21:21" x14ac:dyDescent="0.2">
      <c r="U2368" s="1"/>
    </row>
    <row r="2369" spans="21:21" x14ac:dyDescent="0.2">
      <c r="U2369" s="1"/>
    </row>
    <row r="2370" spans="21:21" x14ac:dyDescent="0.2">
      <c r="U2370" s="1"/>
    </row>
    <row r="2371" spans="21:21" x14ac:dyDescent="0.2">
      <c r="U2371" s="1"/>
    </row>
    <row r="2372" spans="21:21" x14ac:dyDescent="0.2">
      <c r="U2372" s="1"/>
    </row>
    <row r="2373" spans="21:21" x14ac:dyDescent="0.2">
      <c r="U2373" s="1"/>
    </row>
    <row r="2374" spans="21:21" x14ac:dyDescent="0.2">
      <c r="U2374" s="1"/>
    </row>
    <row r="2375" spans="21:21" x14ac:dyDescent="0.2">
      <c r="U2375" s="1"/>
    </row>
    <row r="2376" spans="21:21" x14ac:dyDescent="0.2">
      <c r="U2376" s="1"/>
    </row>
    <row r="2377" spans="21:21" x14ac:dyDescent="0.2">
      <c r="U2377" s="1"/>
    </row>
    <row r="2378" spans="21:21" x14ac:dyDescent="0.2">
      <c r="U2378" s="1"/>
    </row>
    <row r="2379" spans="21:21" x14ac:dyDescent="0.2">
      <c r="U2379" s="1"/>
    </row>
    <row r="2380" spans="21:21" x14ac:dyDescent="0.2">
      <c r="U2380" s="1"/>
    </row>
    <row r="2381" spans="21:21" x14ac:dyDescent="0.2">
      <c r="U2381" s="1"/>
    </row>
    <row r="2382" spans="21:21" x14ac:dyDescent="0.2">
      <c r="U2382" s="1"/>
    </row>
    <row r="2383" spans="21:21" x14ac:dyDescent="0.2">
      <c r="U2383" s="1"/>
    </row>
    <row r="2384" spans="21:21" x14ac:dyDescent="0.2">
      <c r="U2384" s="1"/>
    </row>
    <row r="2385" spans="21:21" x14ac:dyDescent="0.2">
      <c r="U2385" s="1"/>
    </row>
    <row r="2386" spans="21:21" x14ac:dyDescent="0.2">
      <c r="U2386" s="1"/>
    </row>
    <row r="2387" spans="21:21" x14ac:dyDescent="0.2">
      <c r="U2387" s="1"/>
    </row>
    <row r="2388" spans="21:21" x14ac:dyDescent="0.2">
      <c r="U2388" s="1"/>
    </row>
    <row r="2389" spans="21:21" x14ac:dyDescent="0.2">
      <c r="U2389" s="1"/>
    </row>
    <row r="2390" spans="21:21" x14ac:dyDescent="0.2">
      <c r="U2390" s="1"/>
    </row>
    <row r="2391" spans="21:21" x14ac:dyDescent="0.2">
      <c r="U2391" s="1"/>
    </row>
    <row r="2392" spans="21:21" x14ac:dyDescent="0.2">
      <c r="U2392" s="1"/>
    </row>
    <row r="2393" spans="21:21" x14ac:dyDescent="0.2">
      <c r="U2393" s="1"/>
    </row>
    <row r="2394" spans="21:21" x14ac:dyDescent="0.2">
      <c r="U2394" s="1"/>
    </row>
    <row r="2395" spans="21:21" x14ac:dyDescent="0.2">
      <c r="U2395" s="1"/>
    </row>
    <row r="2396" spans="21:21" x14ac:dyDescent="0.2">
      <c r="U2396" s="1"/>
    </row>
    <row r="2397" spans="21:21" x14ac:dyDescent="0.2">
      <c r="U2397" s="1"/>
    </row>
    <row r="2398" spans="21:21" x14ac:dyDescent="0.2">
      <c r="U2398" s="1"/>
    </row>
    <row r="2399" spans="21:21" x14ac:dyDescent="0.2">
      <c r="U2399" s="1"/>
    </row>
    <row r="2400" spans="21:21" x14ac:dyDescent="0.2">
      <c r="U2400" s="1"/>
    </row>
    <row r="2401" spans="21:21" x14ac:dyDescent="0.2">
      <c r="U2401" s="1"/>
    </row>
    <row r="2402" spans="21:21" x14ac:dyDescent="0.2">
      <c r="U2402" s="1"/>
    </row>
    <row r="2403" spans="21:21" x14ac:dyDescent="0.2">
      <c r="U2403" s="1"/>
    </row>
    <row r="2404" spans="21:21" x14ac:dyDescent="0.2">
      <c r="U2404" s="1"/>
    </row>
    <row r="2405" spans="21:21" x14ac:dyDescent="0.2">
      <c r="U2405" s="1"/>
    </row>
    <row r="2406" spans="21:21" x14ac:dyDescent="0.2">
      <c r="U2406" s="1"/>
    </row>
    <row r="2407" spans="21:21" x14ac:dyDescent="0.2">
      <c r="U2407" s="1"/>
    </row>
    <row r="2408" spans="21:21" x14ac:dyDescent="0.2">
      <c r="U2408" s="1"/>
    </row>
    <row r="2409" spans="21:21" x14ac:dyDescent="0.2">
      <c r="U2409" s="1"/>
    </row>
    <row r="2410" spans="21:21" x14ac:dyDescent="0.2">
      <c r="U2410" s="1"/>
    </row>
    <row r="2411" spans="21:21" x14ac:dyDescent="0.2">
      <c r="U2411" s="1"/>
    </row>
    <row r="2412" spans="21:21" x14ac:dyDescent="0.2">
      <c r="U2412" s="1"/>
    </row>
    <row r="2413" spans="21:21" x14ac:dyDescent="0.2">
      <c r="U2413" s="1"/>
    </row>
    <row r="2414" spans="21:21" x14ac:dyDescent="0.2">
      <c r="U2414" s="1"/>
    </row>
    <row r="2415" spans="21:21" x14ac:dyDescent="0.2">
      <c r="U2415" s="1"/>
    </row>
    <row r="2416" spans="21:21" x14ac:dyDescent="0.2">
      <c r="U2416" s="1"/>
    </row>
    <row r="2417" spans="21:21" x14ac:dyDescent="0.2">
      <c r="U2417" s="1"/>
    </row>
    <row r="2418" spans="21:21" x14ac:dyDescent="0.2">
      <c r="U2418" s="1"/>
    </row>
    <row r="2419" spans="21:21" x14ac:dyDescent="0.2">
      <c r="U2419" s="1"/>
    </row>
    <row r="2420" spans="21:21" x14ac:dyDescent="0.2">
      <c r="U2420" s="1"/>
    </row>
    <row r="2421" spans="21:21" x14ac:dyDescent="0.2">
      <c r="U2421" s="1"/>
    </row>
    <row r="2422" spans="21:21" x14ac:dyDescent="0.2">
      <c r="U2422" s="1"/>
    </row>
    <row r="2423" spans="21:21" x14ac:dyDescent="0.2">
      <c r="U2423" s="1"/>
    </row>
    <row r="2424" spans="21:21" x14ac:dyDescent="0.2">
      <c r="U2424" s="1"/>
    </row>
    <row r="2425" spans="21:21" x14ac:dyDescent="0.2">
      <c r="U2425" s="1"/>
    </row>
    <row r="2426" spans="21:21" x14ac:dyDescent="0.2">
      <c r="U2426" s="1"/>
    </row>
    <row r="2427" spans="21:21" x14ac:dyDescent="0.2">
      <c r="U2427" s="1"/>
    </row>
    <row r="2428" spans="21:21" x14ac:dyDescent="0.2">
      <c r="U2428" s="1"/>
    </row>
    <row r="2429" spans="21:21" x14ac:dyDescent="0.2">
      <c r="U2429" s="1"/>
    </row>
    <row r="2430" spans="21:21" x14ac:dyDescent="0.2">
      <c r="U2430" s="1"/>
    </row>
    <row r="2431" spans="21:21" x14ac:dyDescent="0.2">
      <c r="U2431" s="1"/>
    </row>
    <row r="2432" spans="21:21" x14ac:dyDescent="0.2">
      <c r="U2432" s="1"/>
    </row>
    <row r="2433" spans="21:21" x14ac:dyDescent="0.2">
      <c r="U2433" s="1"/>
    </row>
    <row r="2434" spans="21:21" x14ac:dyDescent="0.2">
      <c r="U2434" s="1"/>
    </row>
    <row r="2435" spans="21:21" x14ac:dyDescent="0.2">
      <c r="U2435" s="1"/>
    </row>
    <row r="2436" spans="21:21" x14ac:dyDescent="0.2">
      <c r="U2436" s="1"/>
    </row>
    <row r="2437" spans="21:21" x14ac:dyDescent="0.2">
      <c r="U2437" s="1"/>
    </row>
    <row r="2438" spans="21:21" x14ac:dyDescent="0.2">
      <c r="U2438" s="1"/>
    </row>
    <row r="2439" spans="21:21" x14ac:dyDescent="0.2">
      <c r="U2439" s="1"/>
    </row>
    <row r="2440" spans="21:21" x14ac:dyDescent="0.2">
      <c r="U2440" s="1"/>
    </row>
    <row r="2441" spans="21:21" x14ac:dyDescent="0.2">
      <c r="U2441" s="1"/>
    </row>
    <row r="2442" spans="21:21" x14ac:dyDescent="0.2">
      <c r="U2442" s="1"/>
    </row>
    <row r="2443" spans="21:21" x14ac:dyDescent="0.2">
      <c r="U2443" s="1"/>
    </row>
    <row r="2444" spans="21:21" x14ac:dyDescent="0.2">
      <c r="U2444" s="1"/>
    </row>
    <row r="2445" spans="21:21" x14ac:dyDescent="0.2">
      <c r="U2445" s="1"/>
    </row>
    <row r="2446" spans="21:21" x14ac:dyDescent="0.2">
      <c r="U2446" s="1"/>
    </row>
    <row r="2447" spans="21:21" x14ac:dyDescent="0.2">
      <c r="U2447" s="1"/>
    </row>
    <row r="2448" spans="21:21" x14ac:dyDescent="0.2">
      <c r="U2448" s="1"/>
    </row>
    <row r="2449" spans="21:21" x14ac:dyDescent="0.2">
      <c r="U2449" s="1"/>
    </row>
    <row r="2450" spans="21:21" x14ac:dyDescent="0.2">
      <c r="U2450" s="1"/>
    </row>
    <row r="2451" spans="21:21" x14ac:dyDescent="0.2">
      <c r="U2451" s="1"/>
    </row>
    <row r="2452" spans="21:21" x14ac:dyDescent="0.2">
      <c r="U2452" s="1"/>
    </row>
    <row r="2453" spans="21:21" x14ac:dyDescent="0.2">
      <c r="U2453" s="1"/>
    </row>
    <row r="2454" spans="21:21" x14ac:dyDescent="0.2">
      <c r="U2454" s="1"/>
    </row>
    <row r="2455" spans="21:21" x14ac:dyDescent="0.2">
      <c r="U2455" s="1"/>
    </row>
    <row r="2456" spans="21:21" x14ac:dyDescent="0.2">
      <c r="U2456" s="1"/>
    </row>
    <row r="2457" spans="21:21" x14ac:dyDescent="0.2">
      <c r="U2457" s="1"/>
    </row>
    <row r="2458" spans="21:21" x14ac:dyDescent="0.2">
      <c r="U2458" s="1"/>
    </row>
    <row r="2459" spans="21:21" x14ac:dyDescent="0.2">
      <c r="U2459" s="1"/>
    </row>
    <row r="2460" spans="21:21" x14ac:dyDescent="0.2">
      <c r="U2460" s="1"/>
    </row>
    <row r="2461" spans="21:21" x14ac:dyDescent="0.2">
      <c r="U2461" s="1"/>
    </row>
    <row r="2462" spans="21:21" x14ac:dyDescent="0.2">
      <c r="U2462" s="1"/>
    </row>
    <row r="2463" spans="21:21" x14ac:dyDescent="0.2">
      <c r="U2463" s="1"/>
    </row>
    <row r="2464" spans="21:21" x14ac:dyDescent="0.2">
      <c r="U2464" s="1"/>
    </row>
    <row r="2465" spans="21:21" x14ac:dyDescent="0.2">
      <c r="U2465" s="1"/>
    </row>
    <row r="2466" spans="21:21" x14ac:dyDescent="0.2">
      <c r="U2466" s="1"/>
    </row>
    <row r="2467" spans="21:21" x14ac:dyDescent="0.2">
      <c r="U2467" s="1"/>
    </row>
    <row r="2468" spans="21:21" x14ac:dyDescent="0.2">
      <c r="U2468" s="1"/>
    </row>
    <row r="2469" spans="21:21" x14ac:dyDescent="0.2">
      <c r="U2469" s="1"/>
    </row>
    <row r="2470" spans="21:21" x14ac:dyDescent="0.2">
      <c r="U2470" s="1"/>
    </row>
    <row r="2471" spans="21:21" x14ac:dyDescent="0.2">
      <c r="U2471" s="1"/>
    </row>
    <row r="2472" spans="21:21" x14ac:dyDescent="0.2">
      <c r="U2472" s="1"/>
    </row>
    <row r="2473" spans="21:21" x14ac:dyDescent="0.2">
      <c r="U2473" s="1"/>
    </row>
    <row r="2474" spans="21:21" x14ac:dyDescent="0.2">
      <c r="U2474" s="1"/>
    </row>
    <row r="2475" spans="21:21" x14ac:dyDescent="0.2">
      <c r="U2475" s="1"/>
    </row>
    <row r="2476" spans="21:21" x14ac:dyDescent="0.2">
      <c r="U2476" s="1"/>
    </row>
    <row r="2477" spans="21:21" x14ac:dyDescent="0.2">
      <c r="U2477" s="1"/>
    </row>
    <row r="2478" spans="21:21" x14ac:dyDescent="0.2">
      <c r="U2478" s="1"/>
    </row>
    <row r="2479" spans="21:21" x14ac:dyDescent="0.2">
      <c r="U2479" s="1"/>
    </row>
    <row r="2480" spans="21:21" x14ac:dyDescent="0.2">
      <c r="U2480" s="1"/>
    </row>
    <row r="2481" spans="21:21" x14ac:dyDescent="0.2">
      <c r="U2481" s="1"/>
    </row>
    <row r="2482" spans="21:21" x14ac:dyDescent="0.2">
      <c r="U2482" s="1"/>
    </row>
    <row r="2483" spans="21:21" x14ac:dyDescent="0.2">
      <c r="U2483" s="1"/>
    </row>
    <row r="2484" spans="21:21" x14ac:dyDescent="0.2">
      <c r="U2484" s="1"/>
    </row>
    <row r="2485" spans="21:21" x14ac:dyDescent="0.2">
      <c r="U2485" s="1"/>
    </row>
    <row r="2486" spans="21:21" x14ac:dyDescent="0.2">
      <c r="U2486" s="1"/>
    </row>
    <row r="2487" spans="21:21" x14ac:dyDescent="0.2">
      <c r="U2487" s="1"/>
    </row>
    <row r="2488" spans="21:21" x14ac:dyDescent="0.2">
      <c r="U2488" s="1"/>
    </row>
    <row r="2489" spans="21:21" x14ac:dyDescent="0.2">
      <c r="U2489" s="1"/>
    </row>
    <row r="2490" spans="21:21" x14ac:dyDescent="0.2">
      <c r="U2490" s="1"/>
    </row>
    <row r="2491" spans="21:21" x14ac:dyDescent="0.2">
      <c r="U2491" s="1"/>
    </row>
    <row r="2492" spans="21:21" x14ac:dyDescent="0.2">
      <c r="U2492" s="1"/>
    </row>
    <row r="2493" spans="21:21" x14ac:dyDescent="0.2">
      <c r="U2493" s="1"/>
    </row>
    <row r="2494" spans="21:21" x14ac:dyDescent="0.2">
      <c r="U2494" s="1"/>
    </row>
    <row r="2495" spans="21:21" x14ac:dyDescent="0.2">
      <c r="U2495" s="1"/>
    </row>
    <row r="2496" spans="21:21" x14ac:dyDescent="0.2">
      <c r="U2496" s="1"/>
    </row>
    <row r="2497" spans="21:21" x14ac:dyDescent="0.2">
      <c r="U2497" s="1"/>
    </row>
    <row r="2498" spans="21:21" x14ac:dyDescent="0.2">
      <c r="U2498" s="1"/>
    </row>
    <row r="2499" spans="21:21" x14ac:dyDescent="0.2">
      <c r="U2499" s="1"/>
    </row>
    <row r="2500" spans="21:21" x14ac:dyDescent="0.2">
      <c r="U2500" s="1"/>
    </row>
    <row r="2501" spans="21:21" x14ac:dyDescent="0.2">
      <c r="U2501" s="1"/>
    </row>
    <row r="2502" spans="21:21" x14ac:dyDescent="0.2">
      <c r="U2502" s="1"/>
    </row>
    <row r="2503" spans="21:21" x14ac:dyDescent="0.2">
      <c r="U2503" s="1"/>
    </row>
    <row r="2504" spans="21:21" x14ac:dyDescent="0.2">
      <c r="U2504" s="1"/>
    </row>
    <row r="2505" spans="21:21" x14ac:dyDescent="0.2">
      <c r="U2505" s="1"/>
    </row>
    <row r="2506" spans="21:21" x14ac:dyDescent="0.2">
      <c r="U2506" s="1"/>
    </row>
    <row r="2507" spans="21:21" x14ac:dyDescent="0.2">
      <c r="U2507" s="1"/>
    </row>
    <row r="2508" spans="21:21" x14ac:dyDescent="0.2">
      <c r="U2508" s="1"/>
    </row>
    <row r="2509" spans="21:21" x14ac:dyDescent="0.2">
      <c r="U2509" s="1"/>
    </row>
    <row r="2510" spans="21:21" x14ac:dyDescent="0.2">
      <c r="U2510" s="1"/>
    </row>
    <row r="2511" spans="21:21" x14ac:dyDescent="0.2">
      <c r="U2511" s="1"/>
    </row>
    <row r="2512" spans="21:21" x14ac:dyDescent="0.2">
      <c r="U2512" s="1"/>
    </row>
    <row r="2513" spans="21:21" x14ac:dyDescent="0.2">
      <c r="U2513" s="1"/>
    </row>
    <row r="2514" spans="21:21" x14ac:dyDescent="0.2">
      <c r="U2514" s="1"/>
    </row>
    <row r="2515" spans="21:21" x14ac:dyDescent="0.2">
      <c r="U2515" s="1"/>
    </row>
    <row r="2516" spans="21:21" x14ac:dyDescent="0.2">
      <c r="U2516" s="1"/>
    </row>
    <row r="2517" spans="21:21" x14ac:dyDescent="0.2">
      <c r="U2517" s="1"/>
    </row>
    <row r="2518" spans="21:21" x14ac:dyDescent="0.2">
      <c r="U2518" s="1"/>
    </row>
    <row r="2519" spans="21:21" x14ac:dyDescent="0.2">
      <c r="U2519" s="1"/>
    </row>
    <row r="2520" spans="21:21" x14ac:dyDescent="0.2">
      <c r="U2520" s="1"/>
    </row>
    <row r="2521" spans="21:21" x14ac:dyDescent="0.2">
      <c r="U2521" s="1"/>
    </row>
    <row r="2522" spans="21:21" x14ac:dyDescent="0.2">
      <c r="U2522" s="1"/>
    </row>
    <row r="2523" spans="21:21" x14ac:dyDescent="0.2">
      <c r="U2523" s="1"/>
    </row>
    <row r="2524" spans="21:21" x14ac:dyDescent="0.2">
      <c r="U2524" s="1"/>
    </row>
    <row r="2525" spans="21:21" x14ac:dyDescent="0.2">
      <c r="U2525" s="1"/>
    </row>
    <row r="2526" spans="21:21" x14ac:dyDescent="0.2">
      <c r="U2526" s="1"/>
    </row>
    <row r="2527" spans="21:21" x14ac:dyDescent="0.2">
      <c r="U2527" s="1"/>
    </row>
    <row r="2528" spans="21:21" x14ac:dyDescent="0.2">
      <c r="U2528" s="1"/>
    </row>
    <row r="2529" spans="21:21" x14ac:dyDescent="0.2">
      <c r="U2529" s="1"/>
    </row>
    <row r="2530" spans="21:21" x14ac:dyDescent="0.2">
      <c r="U2530" s="1"/>
    </row>
    <row r="2531" spans="21:21" x14ac:dyDescent="0.2">
      <c r="U2531" s="1"/>
    </row>
    <row r="2532" spans="21:21" x14ac:dyDescent="0.2">
      <c r="U2532" s="1"/>
    </row>
    <row r="2533" spans="21:21" x14ac:dyDescent="0.2">
      <c r="U2533" s="1"/>
    </row>
    <row r="2534" spans="21:21" x14ac:dyDescent="0.2">
      <c r="U2534" s="1"/>
    </row>
    <row r="2535" spans="21:21" x14ac:dyDescent="0.2">
      <c r="U2535" s="1"/>
    </row>
    <row r="2536" spans="21:21" x14ac:dyDescent="0.2">
      <c r="U2536" s="1"/>
    </row>
    <row r="2537" spans="21:21" x14ac:dyDescent="0.2">
      <c r="U2537" s="1"/>
    </row>
    <row r="2538" spans="21:21" x14ac:dyDescent="0.2">
      <c r="U2538" s="1"/>
    </row>
    <row r="2539" spans="21:21" x14ac:dyDescent="0.2">
      <c r="U2539" s="1"/>
    </row>
    <row r="2540" spans="21:21" x14ac:dyDescent="0.2">
      <c r="U2540" s="1"/>
    </row>
    <row r="2541" spans="21:21" x14ac:dyDescent="0.2">
      <c r="U2541" s="1"/>
    </row>
    <row r="2542" spans="21:21" x14ac:dyDescent="0.2">
      <c r="U2542" s="1"/>
    </row>
    <row r="2543" spans="21:21" x14ac:dyDescent="0.2">
      <c r="U2543" s="1"/>
    </row>
    <row r="2544" spans="21:21" x14ac:dyDescent="0.2">
      <c r="U2544" s="1"/>
    </row>
    <row r="2545" spans="21:21" x14ac:dyDescent="0.2">
      <c r="U2545" s="1"/>
    </row>
    <row r="2546" spans="21:21" x14ac:dyDescent="0.2">
      <c r="U2546" s="1"/>
    </row>
    <row r="2547" spans="21:21" x14ac:dyDescent="0.2">
      <c r="U2547" s="1"/>
    </row>
    <row r="2548" spans="21:21" x14ac:dyDescent="0.2">
      <c r="U2548" s="1"/>
    </row>
    <row r="2549" spans="21:21" x14ac:dyDescent="0.2">
      <c r="U2549" s="1"/>
    </row>
    <row r="2550" spans="21:21" x14ac:dyDescent="0.2">
      <c r="U2550" s="1"/>
    </row>
    <row r="2551" spans="21:21" x14ac:dyDescent="0.2">
      <c r="U2551" s="1"/>
    </row>
    <row r="2552" spans="21:21" x14ac:dyDescent="0.2">
      <c r="U2552" s="1"/>
    </row>
    <row r="2553" spans="21:21" x14ac:dyDescent="0.2">
      <c r="U2553" s="1"/>
    </row>
    <row r="2554" spans="21:21" x14ac:dyDescent="0.2">
      <c r="U2554" s="1"/>
    </row>
    <row r="2555" spans="21:21" x14ac:dyDescent="0.2">
      <c r="U2555" s="1"/>
    </row>
    <row r="2556" spans="21:21" x14ac:dyDescent="0.2">
      <c r="U2556" s="1"/>
    </row>
    <row r="2557" spans="21:21" x14ac:dyDescent="0.2">
      <c r="U2557" s="1"/>
    </row>
    <row r="2558" spans="21:21" x14ac:dyDescent="0.2">
      <c r="U2558" s="1"/>
    </row>
    <row r="2559" spans="21:21" x14ac:dyDescent="0.2">
      <c r="U2559" s="1"/>
    </row>
    <row r="2560" spans="21:21" x14ac:dyDescent="0.2">
      <c r="U2560" s="1"/>
    </row>
    <row r="2561" spans="21:21" x14ac:dyDescent="0.2">
      <c r="U2561" s="1"/>
    </row>
    <row r="2562" spans="21:21" x14ac:dyDescent="0.2">
      <c r="U2562" s="1"/>
    </row>
  </sheetData>
  <mergeCells count="89">
    <mergeCell ref="N46:S46"/>
    <mergeCell ref="G41:M41"/>
    <mergeCell ref="G47:M47"/>
    <mergeCell ref="G43:M43"/>
    <mergeCell ref="G42:M42"/>
    <mergeCell ref="N43:S43"/>
    <mergeCell ref="N42:S42"/>
    <mergeCell ref="N39:S39"/>
    <mergeCell ref="N40:S40"/>
    <mergeCell ref="G39:M39"/>
    <mergeCell ref="N38:S38"/>
    <mergeCell ref="N41:S41"/>
    <mergeCell ref="G38:M38"/>
    <mergeCell ref="N55:S55"/>
    <mergeCell ref="G54:M54"/>
    <mergeCell ref="N54:S54"/>
    <mergeCell ref="G48:M48"/>
    <mergeCell ref="G49:M49"/>
    <mergeCell ref="G50:M50"/>
    <mergeCell ref="G51:M51"/>
    <mergeCell ref="G35:M35"/>
    <mergeCell ref="N35:S35"/>
    <mergeCell ref="G36:M36"/>
    <mergeCell ref="N36:S36"/>
    <mergeCell ref="G37:M37"/>
    <mergeCell ref="N37:S37"/>
    <mergeCell ref="A56:V56"/>
    <mergeCell ref="A57:U57"/>
    <mergeCell ref="G44:M44"/>
    <mergeCell ref="N44:S44"/>
    <mergeCell ref="G45:M45"/>
    <mergeCell ref="N45:S45"/>
    <mergeCell ref="N51:S51"/>
    <mergeCell ref="N52:S52"/>
    <mergeCell ref="N53:S53"/>
    <mergeCell ref="G52:M52"/>
    <mergeCell ref="G53:M53"/>
    <mergeCell ref="G55:M55"/>
    <mergeCell ref="N47:S47"/>
    <mergeCell ref="N48:S48"/>
    <mergeCell ref="N49:S49"/>
    <mergeCell ref="N50:S50"/>
    <mergeCell ref="V21:V22"/>
    <mergeCell ref="V7:V10"/>
    <mergeCell ref="G34:M34"/>
    <mergeCell ref="N34:S34"/>
    <mergeCell ref="T21:T22"/>
    <mergeCell ref="U21:U22"/>
    <mergeCell ref="T25:T28"/>
    <mergeCell ref="U25:U28"/>
    <mergeCell ref="G33:M33"/>
    <mergeCell ref="N33:S33"/>
    <mergeCell ref="G31:M31"/>
    <mergeCell ref="N31:S31"/>
    <mergeCell ref="G32:M32"/>
    <mergeCell ref="N32:S32"/>
    <mergeCell ref="U7:U10"/>
    <mergeCell ref="P5:Q5"/>
    <mergeCell ref="G3:V3"/>
    <mergeCell ref="A30:E30"/>
    <mergeCell ref="A29:E29"/>
    <mergeCell ref="T7:T10"/>
    <mergeCell ref="V11:V14"/>
    <mergeCell ref="U11:U14"/>
    <mergeCell ref="T11:T14"/>
    <mergeCell ref="T17:T18"/>
    <mergeCell ref="U17:U18"/>
    <mergeCell ref="V17:V18"/>
    <mergeCell ref="T19:T20"/>
    <mergeCell ref="U19:U20"/>
    <mergeCell ref="V19:V20"/>
    <mergeCell ref="V25:V28"/>
    <mergeCell ref="P29:Q29"/>
    <mergeCell ref="A6:O6"/>
    <mergeCell ref="P6:S6"/>
    <mergeCell ref="P7:P15"/>
    <mergeCell ref="A1:V1"/>
    <mergeCell ref="A2:V2"/>
    <mergeCell ref="A3:F3"/>
    <mergeCell ref="A4:A5"/>
    <mergeCell ref="B4:B5"/>
    <mergeCell ref="C4:C5"/>
    <mergeCell ref="D4:D5"/>
    <mergeCell ref="E4:F5"/>
    <mergeCell ref="G4:I4"/>
    <mergeCell ref="J4:L4"/>
    <mergeCell ref="M4:O4"/>
    <mergeCell ref="P4:S4"/>
    <mergeCell ref="T4:V4"/>
  </mergeCells>
  <phoneticPr fontId="24" type="noConversion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A1851"/>
  <sheetViews>
    <sheetView topLeftCell="A45" zoomScale="72" zoomScaleNormal="60" workbookViewId="0">
      <selection activeCell="A54" sqref="A54"/>
    </sheetView>
  </sheetViews>
  <sheetFormatPr defaultRowHeight="15" x14ac:dyDescent="0.25"/>
  <cols>
    <col min="1" max="1" width="39.75" style="64" customWidth="1"/>
    <col min="2" max="2" width="22" style="240" customWidth="1"/>
    <col min="3" max="3" width="1.25" hidden="1" customWidth="1"/>
    <col min="4" max="4" width="28.875" style="65" customWidth="1"/>
    <col min="5" max="5" width="33.5" style="250" customWidth="1"/>
    <col min="6" max="6" width="7.625" customWidth="1"/>
    <col min="7" max="7" width="11.5" customWidth="1"/>
    <col min="8" max="8" width="6.625" customWidth="1"/>
    <col min="9" max="9" width="7.25" customWidth="1"/>
    <col min="10" max="10" width="8" customWidth="1"/>
    <col min="11" max="11" width="7.125" customWidth="1"/>
    <col min="12" max="12" width="6.875" customWidth="1"/>
    <col min="13" max="13" width="7.25" customWidth="1"/>
    <col min="14" max="14" width="6.125" customWidth="1"/>
    <col min="15" max="15" width="6.25" customWidth="1"/>
    <col min="16" max="16" width="5.75" customWidth="1"/>
    <col min="17" max="17" width="6.875" customWidth="1"/>
    <col min="18" max="19" width="10.25" customWidth="1"/>
    <col min="20" max="20" width="8.25" style="9" customWidth="1"/>
    <col min="21" max="21" width="9.625" style="1" bestFit="1" customWidth="1"/>
    <col min="22" max="781" width="9" style="1"/>
  </cols>
  <sheetData>
    <row r="1" spans="1:781" s="39" customFormat="1" ht="39.75" customHeight="1" x14ac:dyDescent="0.2">
      <c r="A1" s="441" t="s">
        <v>93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373"/>
      <c r="S1" s="373"/>
      <c r="T1" s="373"/>
      <c r="U1" s="37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</row>
    <row r="2" spans="1:781" s="19" customFormat="1" ht="39.75" customHeight="1" x14ac:dyDescent="0.2">
      <c r="A2" s="442" t="s">
        <v>190</v>
      </c>
      <c r="B2" s="443"/>
      <c r="C2" s="443"/>
      <c r="D2" s="443"/>
      <c r="E2" s="443"/>
      <c r="F2" s="443"/>
      <c r="G2" s="443"/>
      <c r="H2" s="443"/>
      <c r="I2" s="443"/>
      <c r="J2" s="443"/>
      <c r="K2" s="443"/>
      <c r="L2" s="443"/>
      <c r="M2" s="443"/>
      <c r="N2" s="443"/>
      <c r="O2" s="443"/>
      <c r="P2" s="443"/>
      <c r="Q2" s="443"/>
      <c r="R2" s="443"/>
      <c r="S2" s="443"/>
      <c r="T2" s="443"/>
      <c r="U2" s="444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  <c r="IW2" s="20"/>
      <c r="IX2" s="20"/>
      <c r="IY2" s="20"/>
      <c r="IZ2" s="20"/>
      <c r="JA2" s="20"/>
      <c r="JB2" s="20"/>
      <c r="JC2" s="20"/>
      <c r="JD2" s="20"/>
      <c r="JE2" s="20"/>
      <c r="JF2" s="20"/>
      <c r="JG2" s="20"/>
      <c r="JH2" s="20"/>
      <c r="JI2" s="20"/>
      <c r="JJ2" s="20"/>
      <c r="JK2" s="20"/>
      <c r="JL2" s="20"/>
      <c r="JM2" s="20"/>
      <c r="JN2" s="20"/>
      <c r="JO2" s="20"/>
      <c r="JP2" s="20"/>
      <c r="JQ2" s="20"/>
      <c r="JR2" s="20"/>
      <c r="JS2" s="20"/>
      <c r="JT2" s="20"/>
      <c r="JU2" s="20"/>
      <c r="JV2" s="20"/>
      <c r="JW2" s="20"/>
      <c r="JX2" s="20"/>
      <c r="JY2" s="20"/>
      <c r="JZ2" s="20"/>
      <c r="KA2" s="20"/>
      <c r="KB2" s="20"/>
      <c r="KC2" s="20"/>
      <c r="KD2" s="20"/>
      <c r="KE2" s="20"/>
      <c r="KF2" s="20"/>
      <c r="KG2" s="20"/>
      <c r="KH2" s="20"/>
      <c r="KI2" s="20"/>
      <c r="KJ2" s="20"/>
      <c r="KK2" s="20"/>
      <c r="KL2" s="20"/>
      <c r="KM2" s="20"/>
      <c r="KN2" s="20"/>
      <c r="KO2" s="20"/>
      <c r="KP2" s="20"/>
      <c r="KQ2" s="20"/>
      <c r="KR2" s="20"/>
      <c r="KS2" s="20"/>
      <c r="KT2" s="20"/>
      <c r="KU2" s="20"/>
      <c r="KV2" s="20"/>
      <c r="KW2" s="20"/>
      <c r="KX2" s="20"/>
      <c r="KY2" s="20"/>
      <c r="KZ2" s="20"/>
      <c r="LA2" s="20"/>
      <c r="LB2" s="20"/>
      <c r="LC2" s="20"/>
      <c r="LD2" s="20"/>
      <c r="LE2" s="20"/>
      <c r="LF2" s="20"/>
      <c r="LG2" s="20"/>
      <c r="LH2" s="20"/>
      <c r="LI2" s="20"/>
      <c r="LJ2" s="20"/>
      <c r="LK2" s="20"/>
      <c r="LL2" s="20"/>
      <c r="LM2" s="20"/>
      <c r="LN2" s="20"/>
      <c r="LO2" s="20"/>
      <c r="LP2" s="20"/>
      <c r="LQ2" s="20"/>
      <c r="LR2" s="20"/>
      <c r="LS2" s="20"/>
      <c r="LT2" s="20"/>
      <c r="LU2" s="20"/>
      <c r="LV2" s="20"/>
      <c r="LW2" s="20"/>
      <c r="LX2" s="20"/>
      <c r="LY2" s="20"/>
      <c r="LZ2" s="20"/>
      <c r="MA2" s="20"/>
      <c r="MB2" s="20"/>
      <c r="MC2" s="20"/>
      <c r="MD2" s="20"/>
      <c r="ME2" s="20"/>
      <c r="MF2" s="20"/>
      <c r="MG2" s="20"/>
      <c r="MH2" s="20"/>
      <c r="MI2" s="20"/>
      <c r="MJ2" s="20"/>
      <c r="MK2" s="20"/>
      <c r="ML2" s="20"/>
      <c r="MM2" s="20"/>
      <c r="MN2" s="20"/>
      <c r="MO2" s="20"/>
      <c r="MP2" s="20"/>
      <c r="MQ2" s="20"/>
      <c r="MR2" s="20"/>
      <c r="MS2" s="20"/>
      <c r="MT2" s="20"/>
      <c r="MU2" s="20"/>
      <c r="MV2" s="20"/>
      <c r="MW2" s="20"/>
      <c r="MX2" s="20"/>
      <c r="MY2" s="20"/>
      <c r="MZ2" s="20"/>
      <c r="NA2" s="20"/>
      <c r="NB2" s="20"/>
      <c r="NC2" s="20"/>
      <c r="ND2" s="20"/>
      <c r="NE2" s="20"/>
      <c r="NF2" s="20"/>
      <c r="NG2" s="20"/>
      <c r="NH2" s="20"/>
      <c r="NI2" s="20"/>
      <c r="NJ2" s="20"/>
      <c r="NK2" s="20"/>
      <c r="NL2" s="20"/>
      <c r="NM2" s="20"/>
      <c r="NN2" s="20"/>
      <c r="NO2" s="20"/>
      <c r="NP2" s="20"/>
      <c r="NQ2" s="20"/>
      <c r="NR2" s="20"/>
      <c r="NS2" s="20"/>
      <c r="NT2" s="20"/>
      <c r="NU2" s="20"/>
      <c r="NV2" s="20"/>
      <c r="NW2" s="20"/>
      <c r="NX2" s="20"/>
      <c r="NY2" s="20"/>
      <c r="NZ2" s="20"/>
      <c r="OA2" s="20"/>
      <c r="OB2" s="20"/>
      <c r="OC2" s="20"/>
      <c r="OD2" s="20"/>
      <c r="OE2" s="20"/>
      <c r="OF2" s="20"/>
      <c r="OG2" s="20"/>
      <c r="OH2" s="20"/>
      <c r="OI2" s="20"/>
      <c r="OJ2" s="20"/>
      <c r="OK2" s="20"/>
      <c r="OL2" s="20"/>
      <c r="OM2" s="20"/>
      <c r="ON2" s="20"/>
      <c r="OO2" s="20"/>
      <c r="OP2" s="20"/>
      <c r="OQ2" s="20"/>
      <c r="OR2" s="20"/>
      <c r="OS2" s="20"/>
      <c r="OT2" s="20"/>
      <c r="OU2" s="20"/>
      <c r="OV2" s="20"/>
      <c r="OW2" s="20"/>
      <c r="OX2" s="20"/>
      <c r="OY2" s="20"/>
      <c r="OZ2" s="20"/>
      <c r="PA2" s="20"/>
      <c r="PB2" s="20"/>
      <c r="PC2" s="20"/>
      <c r="PD2" s="20"/>
      <c r="PE2" s="20"/>
      <c r="PF2" s="20"/>
      <c r="PG2" s="20"/>
      <c r="PH2" s="20"/>
      <c r="PI2" s="20"/>
      <c r="PJ2" s="20"/>
      <c r="PK2" s="20"/>
      <c r="PL2" s="20"/>
      <c r="PM2" s="20"/>
      <c r="PN2" s="20"/>
      <c r="PO2" s="20"/>
      <c r="PP2" s="20"/>
      <c r="PQ2" s="20"/>
      <c r="PR2" s="20"/>
      <c r="PS2" s="20"/>
      <c r="PT2" s="20"/>
      <c r="PU2" s="20"/>
      <c r="PV2" s="20"/>
      <c r="PW2" s="20"/>
      <c r="PX2" s="20"/>
      <c r="PY2" s="20"/>
      <c r="PZ2" s="20"/>
      <c r="QA2" s="20"/>
      <c r="QB2" s="20"/>
      <c r="QC2" s="20"/>
      <c r="QD2" s="20"/>
      <c r="QE2" s="20"/>
      <c r="QF2" s="20"/>
      <c r="QG2" s="20"/>
      <c r="QH2" s="20"/>
      <c r="QI2" s="20"/>
      <c r="QJ2" s="20"/>
      <c r="QK2" s="20"/>
      <c r="QL2" s="20"/>
      <c r="QM2" s="20"/>
      <c r="QN2" s="20"/>
      <c r="QO2" s="20"/>
      <c r="QP2" s="20"/>
      <c r="QQ2" s="20"/>
      <c r="QR2" s="20"/>
      <c r="QS2" s="20"/>
      <c r="QT2" s="20"/>
      <c r="QU2" s="20"/>
      <c r="QV2" s="20"/>
      <c r="QW2" s="20"/>
      <c r="QX2" s="20"/>
      <c r="QY2" s="20"/>
      <c r="QZ2" s="20"/>
      <c r="RA2" s="20"/>
      <c r="RB2" s="20"/>
      <c r="RC2" s="20"/>
      <c r="RD2" s="20"/>
      <c r="RE2" s="20"/>
      <c r="RF2" s="20"/>
      <c r="RG2" s="20"/>
      <c r="RH2" s="20"/>
      <c r="RI2" s="20"/>
      <c r="RJ2" s="20"/>
      <c r="RK2" s="20"/>
      <c r="RL2" s="20"/>
      <c r="RM2" s="20"/>
      <c r="RN2" s="20"/>
      <c r="RO2" s="20"/>
      <c r="RP2" s="20"/>
      <c r="RQ2" s="20"/>
      <c r="RR2" s="20"/>
      <c r="RS2" s="20"/>
      <c r="RT2" s="20"/>
      <c r="RU2" s="20"/>
      <c r="RV2" s="20"/>
      <c r="RW2" s="20"/>
      <c r="RX2" s="20"/>
      <c r="RY2" s="20"/>
      <c r="RZ2" s="20"/>
      <c r="SA2" s="20"/>
      <c r="SB2" s="20"/>
      <c r="SC2" s="20"/>
      <c r="SD2" s="20"/>
      <c r="SE2" s="20"/>
      <c r="SF2" s="20"/>
      <c r="SG2" s="20"/>
      <c r="SH2" s="20"/>
      <c r="SI2" s="20"/>
      <c r="SJ2" s="20"/>
      <c r="SK2" s="20"/>
      <c r="SL2" s="20"/>
      <c r="SM2" s="20"/>
      <c r="SN2" s="20"/>
      <c r="SO2" s="20"/>
      <c r="SP2" s="20"/>
      <c r="SQ2" s="20"/>
      <c r="SR2" s="20"/>
      <c r="SS2" s="20"/>
      <c r="ST2" s="20"/>
      <c r="SU2" s="20"/>
      <c r="SV2" s="20"/>
      <c r="SW2" s="20"/>
      <c r="SX2" s="20"/>
      <c r="SY2" s="20"/>
      <c r="SZ2" s="20"/>
      <c r="TA2" s="20"/>
      <c r="TB2" s="20"/>
      <c r="TC2" s="20"/>
      <c r="TD2" s="20"/>
      <c r="TE2" s="20"/>
      <c r="TF2" s="20"/>
      <c r="TG2" s="20"/>
      <c r="TH2" s="20"/>
      <c r="TI2" s="20"/>
      <c r="TJ2" s="20"/>
      <c r="TK2" s="20"/>
      <c r="TL2" s="20"/>
      <c r="TM2" s="20"/>
      <c r="TN2" s="20"/>
      <c r="TO2" s="20"/>
      <c r="TP2" s="20"/>
      <c r="TQ2" s="20"/>
      <c r="TR2" s="20"/>
      <c r="TS2" s="20"/>
      <c r="TT2" s="20"/>
      <c r="TU2" s="20"/>
      <c r="TV2" s="20"/>
      <c r="TW2" s="20"/>
      <c r="TX2" s="20"/>
      <c r="TY2" s="20"/>
      <c r="TZ2" s="20"/>
      <c r="UA2" s="20"/>
      <c r="UB2" s="20"/>
      <c r="UC2" s="20"/>
      <c r="UD2" s="20"/>
      <c r="UE2" s="20"/>
      <c r="UF2" s="20"/>
      <c r="UG2" s="20"/>
      <c r="UH2" s="20"/>
      <c r="UI2" s="20"/>
      <c r="UJ2" s="20"/>
      <c r="UK2" s="20"/>
      <c r="UL2" s="20"/>
      <c r="UM2" s="20"/>
      <c r="UN2" s="20"/>
      <c r="UO2" s="20"/>
      <c r="UP2" s="20"/>
      <c r="UQ2" s="20"/>
      <c r="UR2" s="20"/>
      <c r="US2" s="20"/>
      <c r="UT2" s="20"/>
      <c r="UU2" s="20"/>
      <c r="UV2" s="20"/>
      <c r="UW2" s="20"/>
      <c r="UX2" s="20"/>
      <c r="UY2" s="20"/>
      <c r="UZ2" s="20"/>
      <c r="VA2" s="20"/>
      <c r="VB2" s="20"/>
      <c r="VC2" s="20"/>
      <c r="VD2" s="20"/>
      <c r="VE2" s="20"/>
      <c r="VF2" s="20"/>
      <c r="VG2" s="20"/>
      <c r="VH2" s="20"/>
      <c r="VI2" s="20"/>
      <c r="VJ2" s="20"/>
      <c r="VK2" s="20"/>
      <c r="VL2" s="20"/>
      <c r="VM2" s="20"/>
      <c r="VN2" s="20"/>
      <c r="VO2" s="20"/>
      <c r="VP2" s="20"/>
      <c r="VQ2" s="20"/>
      <c r="VR2" s="20"/>
      <c r="VS2" s="20"/>
      <c r="VT2" s="20"/>
      <c r="VU2" s="20"/>
      <c r="VV2" s="20"/>
      <c r="VW2" s="20"/>
      <c r="VX2" s="20"/>
      <c r="VY2" s="20"/>
      <c r="VZ2" s="20"/>
      <c r="WA2" s="20"/>
      <c r="WB2" s="20"/>
      <c r="WC2" s="20"/>
      <c r="WD2" s="20"/>
      <c r="WE2" s="20"/>
      <c r="WF2" s="20"/>
      <c r="WG2" s="20"/>
      <c r="WH2" s="20"/>
      <c r="WI2" s="20"/>
      <c r="WJ2" s="20"/>
      <c r="WK2" s="20"/>
      <c r="WL2" s="20"/>
      <c r="WM2" s="20"/>
      <c r="WN2" s="20"/>
      <c r="WO2" s="20"/>
      <c r="WP2" s="20"/>
      <c r="WQ2" s="20"/>
      <c r="WR2" s="20"/>
      <c r="WS2" s="20"/>
      <c r="WT2" s="20"/>
      <c r="WU2" s="20"/>
      <c r="WV2" s="20"/>
      <c r="WW2" s="20"/>
      <c r="WX2" s="20"/>
      <c r="WY2" s="20"/>
      <c r="WZ2" s="20"/>
      <c r="XA2" s="20"/>
      <c r="XB2" s="20"/>
      <c r="XC2" s="20"/>
      <c r="XD2" s="20"/>
      <c r="XE2" s="20"/>
      <c r="XF2" s="20"/>
      <c r="XG2" s="20"/>
      <c r="XH2" s="20"/>
      <c r="XI2" s="20"/>
      <c r="XJ2" s="20"/>
      <c r="XK2" s="20"/>
      <c r="XL2" s="20"/>
      <c r="XM2" s="20"/>
      <c r="XN2" s="20"/>
      <c r="XO2" s="20"/>
      <c r="XP2" s="20"/>
      <c r="XQ2" s="20"/>
      <c r="XR2" s="20"/>
      <c r="XS2" s="20"/>
      <c r="XT2" s="20"/>
      <c r="XU2" s="20"/>
      <c r="XV2" s="20"/>
      <c r="XW2" s="20"/>
      <c r="XX2" s="20"/>
      <c r="XY2" s="20"/>
      <c r="XZ2" s="20"/>
      <c r="YA2" s="20"/>
      <c r="YB2" s="20"/>
      <c r="YC2" s="20"/>
      <c r="YD2" s="20"/>
      <c r="YE2" s="20"/>
      <c r="YF2" s="20"/>
      <c r="YG2" s="20"/>
      <c r="YH2" s="20"/>
      <c r="YI2" s="20"/>
      <c r="YJ2" s="20"/>
      <c r="YK2" s="20"/>
      <c r="YL2" s="20"/>
      <c r="YM2" s="20"/>
      <c r="YN2" s="20"/>
      <c r="YO2" s="20"/>
      <c r="YP2" s="20"/>
      <c r="YQ2" s="20"/>
      <c r="YR2" s="20"/>
      <c r="YS2" s="20"/>
      <c r="YT2" s="20"/>
      <c r="YU2" s="20"/>
      <c r="YV2" s="20"/>
      <c r="YW2" s="20"/>
      <c r="YX2" s="20"/>
      <c r="YY2" s="20"/>
      <c r="YZ2" s="20"/>
      <c r="ZA2" s="20"/>
      <c r="ZB2" s="20"/>
      <c r="ZC2" s="20"/>
      <c r="ZD2" s="20"/>
      <c r="ZE2" s="20"/>
      <c r="ZF2" s="20"/>
      <c r="ZG2" s="20"/>
      <c r="ZH2" s="20"/>
      <c r="ZI2" s="20"/>
      <c r="ZJ2" s="20"/>
      <c r="ZK2" s="20"/>
      <c r="ZL2" s="20"/>
      <c r="ZM2" s="20"/>
      <c r="ZN2" s="20"/>
      <c r="ZO2" s="20"/>
      <c r="ZP2" s="20"/>
      <c r="ZQ2" s="20"/>
      <c r="ZR2" s="20"/>
      <c r="ZS2" s="20"/>
      <c r="ZT2" s="20"/>
      <c r="ZU2" s="20"/>
      <c r="ZV2" s="20"/>
      <c r="ZW2" s="20"/>
      <c r="ZX2" s="20"/>
      <c r="ZY2" s="20"/>
      <c r="ZZ2" s="20"/>
      <c r="AAA2" s="20"/>
      <c r="AAB2" s="20"/>
      <c r="AAC2" s="20"/>
      <c r="AAD2" s="20"/>
      <c r="AAE2" s="20"/>
      <c r="AAF2" s="20"/>
      <c r="AAG2" s="20"/>
      <c r="AAH2" s="20"/>
      <c r="AAI2" s="20"/>
      <c r="AAJ2" s="20"/>
      <c r="AAK2" s="20"/>
      <c r="AAL2" s="20"/>
      <c r="AAM2" s="20"/>
      <c r="AAN2" s="20"/>
      <c r="AAO2" s="20"/>
      <c r="AAP2" s="20"/>
      <c r="AAQ2" s="20"/>
      <c r="AAR2" s="20"/>
      <c r="AAS2" s="20"/>
      <c r="AAT2" s="20"/>
      <c r="AAU2" s="20"/>
      <c r="AAV2" s="20"/>
      <c r="AAW2" s="20"/>
      <c r="AAX2" s="20"/>
      <c r="AAY2" s="20"/>
      <c r="AAZ2" s="20"/>
      <c r="ABA2" s="20"/>
      <c r="ABB2" s="20"/>
      <c r="ABC2" s="20"/>
      <c r="ABD2" s="20"/>
      <c r="ABE2" s="20"/>
      <c r="ABF2" s="20"/>
      <c r="ABG2" s="20"/>
      <c r="ABH2" s="20"/>
      <c r="ABI2" s="20"/>
      <c r="ABJ2" s="20"/>
      <c r="ABK2" s="20"/>
      <c r="ABL2" s="20"/>
      <c r="ABM2" s="20"/>
      <c r="ABN2" s="20"/>
      <c r="ABO2" s="20"/>
      <c r="ABP2" s="20"/>
      <c r="ABQ2" s="20"/>
      <c r="ABR2" s="20"/>
      <c r="ABS2" s="20"/>
      <c r="ABT2" s="20"/>
      <c r="ABU2" s="20"/>
      <c r="ABV2" s="20"/>
      <c r="ABW2" s="20"/>
      <c r="ABX2" s="20"/>
      <c r="ABY2" s="20"/>
      <c r="ABZ2" s="20"/>
      <c r="ACA2" s="20"/>
      <c r="ACB2" s="20"/>
      <c r="ACC2" s="20"/>
      <c r="ACD2" s="20"/>
      <c r="ACE2" s="20"/>
      <c r="ACF2" s="20"/>
      <c r="ACG2" s="20"/>
      <c r="ACH2" s="20"/>
      <c r="ACI2" s="20"/>
      <c r="ACJ2" s="20"/>
      <c r="ACK2" s="20"/>
      <c r="ACL2" s="20"/>
      <c r="ACM2" s="20"/>
      <c r="ACN2" s="20"/>
      <c r="ACO2" s="20"/>
      <c r="ACP2" s="20"/>
      <c r="ACQ2" s="20"/>
      <c r="ACR2" s="20"/>
      <c r="ACS2" s="20"/>
      <c r="ACT2" s="20"/>
      <c r="ACU2" s="20"/>
      <c r="ACV2" s="20"/>
      <c r="ACW2" s="20"/>
      <c r="ACX2" s="20"/>
      <c r="ACY2" s="20"/>
      <c r="ACZ2" s="20"/>
      <c r="ADA2" s="20"/>
    </row>
    <row r="3" spans="1:781" s="39" customFormat="1" ht="39.75" customHeight="1" thickBot="1" x14ac:dyDescent="0.25">
      <c r="A3" s="442" t="s">
        <v>0</v>
      </c>
      <c r="B3" s="443"/>
      <c r="C3" s="443"/>
      <c r="D3" s="443"/>
      <c r="E3" s="444"/>
      <c r="F3" s="448" t="s">
        <v>1</v>
      </c>
      <c r="G3" s="449"/>
      <c r="H3" s="449"/>
      <c r="I3" s="449"/>
      <c r="J3" s="449"/>
      <c r="K3" s="449"/>
      <c r="L3" s="449"/>
      <c r="M3" s="449"/>
      <c r="N3" s="449"/>
      <c r="O3" s="449"/>
      <c r="P3" s="449"/>
      <c r="Q3" s="449"/>
      <c r="R3" s="449"/>
      <c r="S3" s="449"/>
      <c r="T3" s="449"/>
      <c r="U3" s="450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</row>
    <row r="4" spans="1:781" s="39" customFormat="1" ht="39.75" customHeight="1" thickBot="1" x14ac:dyDescent="0.25">
      <c r="A4" s="8" t="s">
        <v>2</v>
      </c>
      <c r="B4" s="202" t="s">
        <v>136</v>
      </c>
      <c r="C4" s="52" t="s">
        <v>13</v>
      </c>
      <c r="D4" s="202" t="s">
        <v>135</v>
      </c>
      <c r="E4" s="201" t="s">
        <v>3</v>
      </c>
      <c r="F4" s="166" t="s">
        <v>8</v>
      </c>
      <c r="G4" s="152"/>
      <c r="H4" s="152"/>
      <c r="I4" s="153" t="s">
        <v>9</v>
      </c>
      <c r="J4" s="152"/>
      <c r="K4" s="152"/>
      <c r="L4" s="153" t="s">
        <v>10</v>
      </c>
      <c r="M4" s="152"/>
      <c r="N4" s="152"/>
      <c r="O4" s="153" t="s">
        <v>11</v>
      </c>
      <c r="P4" s="153"/>
      <c r="Q4" s="153"/>
      <c r="R4" s="153"/>
      <c r="S4" s="154" t="s">
        <v>28</v>
      </c>
      <c r="T4" s="155"/>
      <c r="U4" s="156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</row>
    <row r="5" spans="1:781" s="39" customFormat="1" ht="39.75" customHeight="1" x14ac:dyDescent="0.2">
      <c r="A5" s="12"/>
      <c r="B5" s="202"/>
      <c r="C5" s="52"/>
      <c r="D5" s="200"/>
      <c r="E5" s="200"/>
      <c r="F5" s="167" t="s">
        <v>4</v>
      </c>
      <c r="G5" s="128" t="s">
        <v>5</v>
      </c>
      <c r="H5" s="128" t="s">
        <v>6</v>
      </c>
      <c r="I5" s="125" t="s">
        <v>4</v>
      </c>
      <c r="J5" s="128" t="s">
        <v>5</v>
      </c>
      <c r="K5" s="128" t="s">
        <v>6</v>
      </c>
      <c r="L5" s="125" t="s">
        <v>4</v>
      </c>
      <c r="M5" s="128" t="s">
        <v>5</v>
      </c>
      <c r="N5" s="128" t="s">
        <v>6</v>
      </c>
      <c r="O5" s="145" t="s">
        <v>4</v>
      </c>
      <c r="P5" s="145"/>
      <c r="Q5" s="128" t="s">
        <v>25</v>
      </c>
      <c r="R5" s="18" t="s">
        <v>26</v>
      </c>
      <c r="S5" s="18" t="s">
        <v>27</v>
      </c>
      <c r="T5" s="18" t="s">
        <v>24</v>
      </c>
      <c r="U5" s="58" t="s">
        <v>23</v>
      </c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</row>
    <row r="6" spans="1:781" s="39" customFormat="1" ht="39.75" customHeight="1" x14ac:dyDescent="0.2">
      <c r="A6" s="127" t="s">
        <v>187</v>
      </c>
      <c r="B6" s="218"/>
      <c r="C6" s="112"/>
      <c r="D6" s="218"/>
      <c r="E6" s="219"/>
      <c r="F6" s="112"/>
      <c r="G6" s="112"/>
      <c r="H6" s="112"/>
      <c r="I6" s="112"/>
      <c r="J6" s="112"/>
      <c r="K6" s="112"/>
      <c r="L6" s="112"/>
      <c r="M6" s="112"/>
      <c r="N6" s="113"/>
      <c r="O6" s="148"/>
      <c r="P6" s="149"/>
      <c r="Q6" s="149"/>
      <c r="R6" s="150"/>
      <c r="S6" s="41"/>
      <c r="T6" s="41"/>
      <c r="U6" s="41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</row>
    <row r="7" spans="1:781" s="39" customFormat="1" ht="39.75" customHeight="1" x14ac:dyDescent="0.2">
      <c r="A7" s="101" t="s">
        <v>127</v>
      </c>
      <c r="B7" s="245" t="s">
        <v>12</v>
      </c>
      <c r="C7" s="227"/>
      <c r="D7" s="245" t="s">
        <v>50</v>
      </c>
      <c r="E7" s="247" t="s">
        <v>45</v>
      </c>
      <c r="F7" s="253">
        <v>10</v>
      </c>
      <c r="G7" s="5">
        <v>30</v>
      </c>
      <c r="H7" s="199">
        <v>220</v>
      </c>
      <c r="I7" s="23"/>
      <c r="J7" s="199"/>
      <c r="K7" s="199"/>
      <c r="L7" s="23"/>
      <c r="M7" s="199"/>
      <c r="N7" s="199"/>
      <c r="O7" s="351" t="s">
        <v>163</v>
      </c>
      <c r="P7" s="210"/>
      <c r="Q7" s="5"/>
      <c r="R7" s="5"/>
      <c r="S7" s="389">
        <f>SUM(G7,J9,M11,Q13)</f>
        <v>120</v>
      </c>
      <c r="T7" s="389">
        <f>SUM(H7,K9,N11,R13)</f>
        <v>1130</v>
      </c>
      <c r="U7" s="391">
        <f>SUM(F7,I9,L11,P13)</f>
        <v>50</v>
      </c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</row>
    <row r="8" spans="1:781" s="51" customFormat="1" ht="39.75" customHeight="1" x14ac:dyDescent="0.2">
      <c r="A8" s="102" t="s">
        <v>218</v>
      </c>
      <c r="B8" s="246"/>
      <c r="C8" s="227"/>
      <c r="D8" s="246"/>
      <c r="E8" s="248"/>
      <c r="F8" s="167"/>
      <c r="G8" s="109">
        <v>7.5</v>
      </c>
      <c r="H8" s="199"/>
      <c r="I8" s="23"/>
      <c r="J8" s="199"/>
      <c r="K8" s="199"/>
      <c r="L8" s="23"/>
      <c r="M8" s="199"/>
      <c r="N8" s="199"/>
      <c r="O8" s="352"/>
      <c r="P8" s="211"/>
      <c r="Q8" s="5"/>
      <c r="R8" s="5"/>
      <c r="S8" s="396"/>
      <c r="T8" s="396"/>
      <c r="U8" s="397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</row>
    <row r="9" spans="1:781" s="39" customFormat="1" ht="39.75" customHeight="1" x14ac:dyDescent="0.2">
      <c r="A9" s="102" t="s">
        <v>128</v>
      </c>
      <c r="B9" s="245" t="s">
        <v>12</v>
      </c>
      <c r="C9" s="228"/>
      <c r="D9" s="245" t="s">
        <v>50</v>
      </c>
      <c r="E9" s="245" t="s">
        <v>20</v>
      </c>
      <c r="F9" s="168"/>
      <c r="G9" s="5"/>
      <c r="H9" s="5"/>
      <c r="I9" s="252">
        <v>10</v>
      </c>
      <c r="J9" s="199">
        <v>30</v>
      </c>
      <c r="K9" s="199">
        <v>220</v>
      </c>
      <c r="L9" s="23"/>
      <c r="M9" s="199"/>
      <c r="N9" s="199"/>
      <c r="O9" s="352"/>
      <c r="P9" s="211"/>
      <c r="Q9" s="5"/>
      <c r="R9" s="5"/>
      <c r="S9" s="396"/>
      <c r="T9" s="396"/>
      <c r="U9" s="397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</row>
    <row r="10" spans="1:781" s="51" customFormat="1" ht="39.75" customHeight="1" x14ac:dyDescent="0.2">
      <c r="A10" s="102" t="s">
        <v>219</v>
      </c>
      <c r="B10" s="246"/>
      <c r="C10" s="228"/>
      <c r="D10" s="246"/>
      <c r="E10" s="246"/>
      <c r="F10" s="168"/>
      <c r="G10" s="5"/>
      <c r="H10" s="5"/>
      <c r="I10" s="209"/>
      <c r="J10" s="109">
        <v>7.5</v>
      </c>
      <c r="K10" s="199"/>
      <c r="L10" s="23"/>
      <c r="M10" s="199"/>
      <c r="N10" s="199"/>
      <c r="O10" s="352"/>
      <c r="P10" s="211"/>
      <c r="Q10" s="5"/>
      <c r="R10" s="5"/>
      <c r="S10" s="390"/>
      <c r="T10" s="396"/>
      <c r="U10" s="397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</row>
    <row r="11" spans="1:781" s="39" customFormat="1" ht="39.75" customHeight="1" x14ac:dyDescent="0.2">
      <c r="A11" s="102" t="s">
        <v>129</v>
      </c>
      <c r="B11" s="245" t="s">
        <v>12</v>
      </c>
      <c r="C11" s="228"/>
      <c r="D11" s="245" t="s">
        <v>50</v>
      </c>
      <c r="E11" s="245" t="s">
        <v>21</v>
      </c>
      <c r="F11" s="168"/>
      <c r="G11" s="5"/>
      <c r="H11" s="5"/>
      <c r="I11" s="23"/>
      <c r="J11" s="199"/>
      <c r="K11" s="199"/>
      <c r="L11" s="252">
        <v>15</v>
      </c>
      <c r="M11" s="199">
        <v>30</v>
      </c>
      <c r="N11" s="199">
        <v>345</v>
      </c>
      <c r="O11" s="352"/>
      <c r="P11" s="212"/>
      <c r="Q11" s="5"/>
      <c r="R11" s="5"/>
      <c r="S11" s="389">
        <f>SUM(G8,J10,M12,Q14)</f>
        <v>45</v>
      </c>
      <c r="T11" s="396"/>
      <c r="U11" s="397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  <c r="LI11" s="4"/>
      <c r="LJ11" s="4"/>
      <c r="LK11" s="4"/>
      <c r="LL11" s="4"/>
      <c r="LM11" s="4"/>
      <c r="LN11" s="4"/>
      <c r="LO11" s="4"/>
      <c r="LP11" s="4"/>
      <c r="LQ11" s="4"/>
      <c r="LR11" s="4"/>
      <c r="LS11" s="4"/>
      <c r="LT11" s="4"/>
      <c r="LU11" s="4"/>
      <c r="LV11" s="4"/>
      <c r="LW11" s="4"/>
      <c r="LX11" s="4"/>
      <c r="LY11" s="4"/>
      <c r="LZ11" s="4"/>
      <c r="MA11" s="4"/>
      <c r="MB11" s="4"/>
      <c r="MC11" s="4"/>
      <c r="MD11" s="4"/>
      <c r="ME11" s="4"/>
      <c r="MF11" s="4"/>
      <c r="MG11" s="4"/>
      <c r="MH11" s="4"/>
      <c r="MI11" s="4"/>
      <c r="MJ11" s="4"/>
      <c r="MK11" s="4"/>
      <c r="ML11" s="4"/>
      <c r="MM11" s="4"/>
      <c r="MN11" s="4"/>
      <c r="MO11" s="4"/>
      <c r="MP11" s="4"/>
      <c r="MQ11" s="4"/>
      <c r="MR11" s="4"/>
      <c r="MS11" s="4"/>
      <c r="MT11" s="4"/>
      <c r="MU11" s="4"/>
      <c r="MV11" s="4"/>
      <c r="MW11" s="4"/>
      <c r="MX11" s="4"/>
      <c r="MY11" s="4"/>
      <c r="MZ11" s="4"/>
      <c r="NA11" s="4"/>
      <c r="NB11" s="4"/>
      <c r="NC11" s="4"/>
      <c r="ND11" s="4"/>
      <c r="NE11" s="4"/>
      <c r="NF11" s="4"/>
      <c r="NG11" s="4"/>
      <c r="NH11" s="4"/>
      <c r="NI11" s="4"/>
      <c r="NJ11" s="4"/>
      <c r="NK11" s="4"/>
      <c r="NL11" s="4"/>
      <c r="NM11" s="4"/>
      <c r="NN11" s="4"/>
      <c r="NO11" s="4"/>
      <c r="NP11" s="4"/>
      <c r="NQ11" s="4"/>
      <c r="NR11" s="4"/>
      <c r="NS11" s="4"/>
      <c r="NT11" s="4"/>
      <c r="NU11" s="4"/>
      <c r="NV11" s="4"/>
      <c r="NW11" s="4"/>
      <c r="NX11" s="4"/>
      <c r="NY11" s="4"/>
      <c r="NZ11" s="4"/>
      <c r="OA11" s="4"/>
      <c r="OB11" s="4"/>
      <c r="OC11" s="4"/>
      <c r="OD11" s="4"/>
      <c r="OE11" s="4"/>
      <c r="OF11" s="4"/>
      <c r="OG11" s="4"/>
      <c r="OH11" s="4"/>
      <c r="OI11" s="4"/>
      <c r="OJ11" s="4"/>
      <c r="OK11" s="4"/>
      <c r="OL11" s="4"/>
      <c r="OM11" s="4"/>
      <c r="ON11" s="4"/>
      <c r="OO11" s="4"/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/>
      <c r="TQ11" s="4"/>
      <c r="TR11" s="4"/>
      <c r="TS11" s="4"/>
      <c r="TT11" s="4"/>
      <c r="TU11" s="4"/>
      <c r="TV11" s="4"/>
      <c r="TW11" s="4"/>
      <c r="TX11" s="4"/>
      <c r="TY11" s="4"/>
      <c r="TZ11" s="4"/>
      <c r="UA11" s="4"/>
      <c r="UB11" s="4"/>
      <c r="UC11" s="4"/>
      <c r="UD11" s="4"/>
      <c r="UE11" s="4"/>
      <c r="UF11" s="4"/>
      <c r="UG11" s="4"/>
      <c r="UH11" s="4"/>
      <c r="UI11" s="4"/>
      <c r="UJ11" s="4"/>
      <c r="UK11" s="4"/>
      <c r="UL11" s="4"/>
      <c r="UM11" s="4"/>
      <c r="UN11" s="4"/>
      <c r="UO11" s="4"/>
      <c r="UP11" s="4"/>
      <c r="UQ11" s="4"/>
      <c r="UR11" s="4"/>
      <c r="US11" s="4"/>
      <c r="UT11" s="4"/>
      <c r="UU11" s="4"/>
      <c r="UV11" s="4"/>
      <c r="UW11" s="4"/>
      <c r="UX11" s="4"/>
      <c r="UY11" s="4"/>
      <c r="UZ11" s="4"/>
      <c r="VA11" s="4"/>
      <c r="VB11" s="4"/>
      <c r="VC11" s="4"/>
      <c r="VD11" s="4"/>
      <c r="VE11" s="4"/>
      <c r="VF11" s="4"/>
      <c r="VG11" s="4"/>
      <c r="VH11" s="4"/>
      <c r="VI11" s="4"/>
      <c r="VJ11" s="4"/>
      <c r="VK11" s="4"/>
      <c r="VL11" s="4"/>
      <c r="VM11" s="4"/>
      <c r="VN11" s="4"/>
      <c r="VO11" s="4"/>
      <c r="VP11" s="4"/>
      <c r="VQ11" s="4"/>
      <c r="VR11" s="4"/>
      <c r="VS11" s="4"/>
      <c r="VT11" s="4"/>
      <c r="VU11" s="4"/>
      <c r="VV11" s="4"/>
      <c r="VW11" s="4"/>
      <c r="VX11" s="4"/>
      <c r="VY11" s="4"/>
      <c r="VZ11" s="4"/>
      <c r="WA11" s="4"/>
      <c r="WB11" s="4"/>
      <c r="WC11" s="4"/>
      <c r="WD11" s="4"/>
      <c r="WE11" s="4"/>
      <c r="WF11" s="4"/>
      <c r="WG11" s="4"/>
      <c r="WH11" s="4"/>
      <c r="WI11" s="4"/>
      <c r="WJ11" s="4"/>
      <c r="WK11" s="4"/>
      <c r="WL11" s="4"/>
      <c r="WM11" s="4"/>
      <c r="WN11" s="4"/>
      <c r="WO11" s="4"/>
      <c r="WP11" s="4"/>
      <c r="WQ11" s="4"/>
      <c r="WR11" s="4"/>
      <c r="WS11" s="4"/>
      <c r="WT11" s="4"/>
      <c r="WU11" s="4"/>
      <c r="WV11" s="4"/>
      <c r="WW11" s="4"/>
      <c r="WX11" s="4"/>
      <c r="WY11" s="4"/>
      <c r="WZ11" s="4"/>
      <c r="XA11" s="4"/>
      <c r="XB11" s="4"/>
      <c r="XC11" s="4"/>
      <c r="XD11" s="4"/>
      <c r="XE11" s="4"/>
      <c r="XF11" s="4"/>
      <c r="XG11" s="4"/>
      <c r="XH11" s="4"/>
      <c r="XI11" s="4"/>
      <c r="XJ11" s="4"/>
      <c r="XK11" s="4"/>
      <c r="XL11" s="4"/>
      <c r="XM11" s="4"/>
      <c r="XN11" s="4"/>
      <c r="XO11" s="4"/>
      <c r="XP11" s="4"/>
      <c r="XQ11" s="4"/>
      <c r="XR11" s="4"/>
      <c r="XS11" s="4"/>
      <c r="XT11" s="4"/>
      <c r="XU11" s="4"/>
      <c r="XV11" s="4"/>
      <c r="XW11" s="4"/>
      <c r="XX11" s="4"/>
      <c r="XY11" s="4"/>
      <c r="XZ11" s="4"/>
      <c r="YA11" s="4"/>
      <c r="YB11" s="4"/>
      <c r="YC11" s="4"/>
      <c r="YD11" s="4"/>
      <c r="YE11" s="4"/>
      <c r="YF11" s="4"/>
      <c r="YG11" s="4"/>
      <c r="YH11" s="4"/>
      <c r="YI11" s="4"/>
      <c r="YJ11" s="4"/>
      <c r="YK11" s="4"/>
      <c r="YL11" s="4"/>
      <c r="YM11" s="4"/>
      <c r="YN11" s="4"/>
      <c r="YO11" s="4"/>
      <c r="YP11" s="4"/>
      <c r="YQ11" s="4"/>
      <c r="YR11" s="4"/>
      <c r="YS11" s="4"/>
      <c r="YT11" s="4"/>
      <c r="YU11" s="4"/>
      <c r="YV11" s="4"/>
      <c r="YW11" s="4"/>
      <c r="YX11" s="4"/>
      <c r="YY11" s="4"/>
      <c r="YZ11" s="4"/>
      <c r="ZA11" s="4"/>
      <c r="ZB11" s="4"/>
      <c r="ZC11" s="4"/>
      <c r="ZD11" s="4"/>
      <c r="ZE11" s="4"/>
      <c r="ZF11" s="4"/>
      <c r="ZG11" s="4"/>
      <c r="ZH11" s="4"/>
      <c r="ZI11" s="4"/>
      <c r="ZJ11" s="4"/>
      <c r="ZK11" s="4"/>
      <c r="ZL11" s="4"/>
      <c r="ZM11" s="4"/>
      <c r="ZN11" s="4"/>
      <c r="ZO11" s="4"/>
      <c r="ZP11" s="4"/>
      <c r="ZQ11" s="4"/>
      <c r="ZR11" s="4"/>
      <c r="ZS11" s="4"/>
      <c r="ZT11" s="4"/>
      <c r="ZU11" s="4"/>
      <c r="ZV11" s="4"/>
      <c r="ZW11" s="4"/>
      <c r="ZX11" s="4"/>
      <c r="ZY11" s="4"/>
      <c r="ZZ11" s="4"/>
      <c r="AAA11" s="4"/>
      <c r="AAB11" s="4"/>
      <c r="AAC11" s="4"/>
      <c r="AAD11" s="4"/>
      <c r="AAE11" s="4"/>
      <c r="AAF11" s="4"/>
      <c r="AAG11" s="4"/>
      <c r="AAH11" s="4"/>
      <c r="AAI11" s="4"/>
      <c r="AAJ11" s="4"/>
      <c r="AAK11" s="4"/>
      <c r="AAL11" s="4"/>
      <c r="AAM11" s="4"/>
      <c r="AAN11" s="4"/>
      <c r="AAO11" s="4"/>
      <c r="AAP11" s="4"/>
      <c r="AAQ11" s="4"/>
      <c r="AAR11" s="4"/>
      <c r="AAS11" s="4"/>
      <c r="AAT11" s="4"/>
      <c r="AAU11" s="4"/>
      <c r="AAV11" s="4"/>
      <c r="AAW11" s="4"/>
      <c r="AAX11" s="4"/>
      <c r="AAY11" s="4"/>
      <c r="AAZ11" s="4"/>
      <c r="ABA11" s="4"/>
      <c r="ABB11" s="4"/>
      <c r="ABC11" s="4"/>
      <c r="ABD11" s="4"/>
      <c r="ABE11" s="4"/>
      <c r="ABF11" s="4"/>
      <c r="ABG11" s="4"/>
      <c r="ABH11" s="4"/>
      <c r="ABI11" s="4"/>
      <c r="ABJ11" s="4"/>
      <c r="ABK11" s="4"/>
      <c r="ABL11" s="4"/>
      <c r="ABM11" s="4"/>
      <c r="ABN11" s="4"/>
      <c r="ABO11" s="4"/>
      <c r="ABP11" s="4"/>
      <c r="ABQ11" s="4"/>
      <c r="ABR11" s="4"/>
      <c r="ABS11" s="4"/>
      <c r="ABT11" s="4"/>
      <c r="ABU11" s="4"/>
      <c r="ABV11" s="4"/>
      <c r="ABW11" s="4"/>
      <c r="ABX11" s="4"/>
      <c r="ABY11" s="4"/>
      <c r="ABZ11" s="4"/>
      <c r="ACA11" s="4"/>
      <c r="ACB11" s="4"/>
      <c r="ACC11" s="4"/>
      <c r="ACD11" s="4"/>
      <c r="ACE11" s="4"/>
      <c r="ACF11" s="4"/>
      <c r="ACG11" s="4"/>
      <c r="ACH11" s="4"/>
      <c r="ACI11" s="4"/>
      <c r="ACJ11" s="4"/>
      <c r="ACK11" s="4"/>
      <c r="ACL11" s="4"/>
      <c r="ACM11" s="4"/>
      <c r="ACN11" s="4"/>
      <c r="ACO11" s="4"/>
      <c r="ACP11" s="4"/>
      <c r="ACQ11" s="4"/>
      <c r="ACR11" s="4"/>
      <c r="ACS11" s="4"/>
      <c r="ACT11" s="4"/>
      <c r="ACU11" s="4"/>
      <c r="ACV11" s="4"/>
      <c r="ACW11" s="4"/>
      <c r="ACX11" s="4"/>
      <c r="ACY11" s="4"/>
      <c r="ACZ11" s="4"/>
      <c r="ADA11" s="4"/>
    </row>
    <row r="12" spans="1:781" s="51" customFormat="1" ht="39.75" customHeight="1" x14ac:dyDescent="0.2">
      <c r="A12" s="102" t="s">
        <v>220</v>
      </c>
      <c r="B12" s="246"/>
      <c r="C12" s="228"/>
      <c r="D12" s="246"/>
      <c r="E12" s="246"/>
      <c r="F12" s="168"/>
      <c r="G12" s="5"/>
      <c r="H12" s="5"/>
      <c r="I12" s="23"/>
      <c r="J12" s="199"/>
      <c r="K12" s="199"/>
      <c r="L12" s="209"/>
      <c r="M12" s="109">
        <v>15</v>
      </c>
      <c r="N12" s="199"/>
      <c r="O12" s="352"/>
      <c r="P12" s="212"/>
      <c r="Q12" s="5"/>
      <c r="R12" s="5"/>
      <c r="S12" s="396"/>
      <c r="T12" s="396"/>
      <c r="U12" s="397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</row>
    <row r="13" spans="1:781" s="39" customFormat="1" ht="39.75" customHeight="1" x14ac:dyDescent="0.2">
      <c r="A13" s="102" t="s">
        <v>130</v>
      </c>
      <c r="B13" s="245" t="s">
        <v>12</v>
      </c>
      <c r="C13" s="228"/>
      <c r="D13" s="245" t="s">
        <v>50</v>
      </c>
      <c r="E13" s="245" t="s">
        <v>217</v>
      </c>
      <c r="F13" s="168"/>
      <c r="G13" s="5"/>
      <c r="H13" s="5"/>
      <c r="I13" s="23"/>
      <c r="J13" s="199"/>
      <c r="K13" s="199"/>
      <c r="L13" s="23"/>
      <c r="M13" s="199"/>
      <c r="N13" s="199"/>
      <c r="O13" s="352"/>
      <c r="P13" s="252">
        <v>15</v>
      </c>
      <c r="Q13" s="5">
        <v>30</v>
      </c>
      <c r="R13" s="5">
        <v>345</v>
      </c>
      <c r="S13" s="396"/>
      <c r="T13" s="396"/>
      <c r="U13" s="397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</row>
    <row r="14" spans="1:781" s="51" customFormat="1" ht="39.75" customHeight="1" x14ac:dyDescent="0.2">
      <c r="A14" s="102" t="s">
        <v>131</v>
      </c>
      <c r="B14" s="246"/>
      <c r="C14" s="228"/>
      <c r="D14" s="246"/>
      <c r="E14" s="246"/>
      <c r="F14" s="168"/>
      <c r="G14" s="5"/>
      <c r="H14" s="5"/>
      <c r="I14" s="23"/>
      <c r="J14" s="199"/>
      <c r="K14" s="199"/>
      <c r="L14" s="23"/>
      <c r="M14" s="199"/>
      <c r="N14" s="199"/>
      <c r="O14" s="352"/>
      <c r="P14" s="209"/>
      <c r="Q14" s="109">
        <v>15</v>
      </c>
      <c r="R14" s="5"/>
      <c r="S14" s="390"/>
      <c r="T14" s="390"/>
      <c r="U14" s="392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</row>
    <row r="15" spans="1:781" s="39" customFormat="1" ht="39.75" customHeight="1" x14ac:dyDescent="0.2">
      <c r="A15" s="95" t="s">
        <v>94</v>
      </c>
      <c r="B15" s="139" t="s">
        <v>121</v>
      </c>
      <c r="C15" s="100"/>
      <c r="D15" s="213" t="s">
        <v>126</v>
      </c>
      <c r="E15" s="215" t="s">
        <v>45</v>
      </c>
      <c r="F15" s="216">
        <v>1</v>
      </c>
      <c r="G15" s="5">
        <v>15</v>
      </c>
      <c r="H15" s="5">
        <v>10</v>
      </c>
      <c r="I15" s="23"/>
      <c r="J15" s="199"/>
      <c r="K15" s="199"/>
      <c r="L15" s="23"/>
      <c r="M15" s="199"/>
      <c r="N15" s="199"/>
      <c r="O15" s="352"/>
      <c r="P15" s="210"/>
      <c r="Q15" s="5"/>
      <c r="R15" s="5"/>
      <c r="S15" s="389">
        <f>SUM(G15,J16,M17,Q18)</f>
        <v>60</v>
      </c>
      <c r="T15" s="389">
        <f>SUM(H15,K16,N17,R18)</f>
        <v>40</v>
      </c>
      <c r="U15" s="391">
        <f>SUM(F15,I16,L17,P18)</f>
        <v>4</v>
      </c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</row>
    <row r="16" spans="1:781" s="39" customFormat="1" ht="39.75" customHeight="1" x14ac:dyDescent="0.2">
      <c r="A16" s="95" t="s">
        <v>95</v>
      </c>
      <c r="B16" s="139" t="s">
        <v>121</v>
      </c>
      <c r="C16" s="100"/>
      <c r="D16" s="213" t="s">
        <v>126</v>
      </c>
      <c r="E16" s="215" t="s">
        <v>94</v>
      </c>
      <c r="F16" s="168"/>
      <c r="G16" s="5"/>
      <c r="H16" s="5"/>
      <c r="I16" s="203">
        <v>1</v>
      </c>
      <c r="J16" s="199">
        <v>15</v>
      </c>
      <c r="K16" s="199">
        <v>10</v>
      </c>
      <c r="L16" s="23"/>
      <c r="M16" s="199"/>
      <c r="N16" s="199"/>
      <c r="O16" s="352"/>
      <c r="P16" s="211"/>
      <c r="Q16" s="5"/>
      <c r="R16" s="5"/>
      <c r="S16" s="396"/>
      <c r="T16" s="396"/>
      <c r="U16" s="397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</row>
    <row r="17" spans="1:781" s="39" customFormat="1" ht="39.75" customHeight="1" x14ac:dyDescent="0.2">
      <c r="A17" s="95" t="s">
        <v>96</v>
      </c>
      <c r="B17" s="139" t="s">
        <v>121</v>
      </c>
      <c r="C17" s="100"/>
      <c r="D17" s="213" t="s">
        <v>126</v>
      </c>
      <c r="E17" s="215" t="s">
        <v>95</v>
      </c>
      <c r="F17" s="168"/>
      <c r="G17" s="5"/>
      <c r="H17" s="5"/>
      <c r="I17" s="23"/>
      <c r="J17" s="199"/>
      <c r="K17" s="199"/>
      <c r="L17" s="203">
        <v>1</v>
      </c>
      <c r="M17" s="199">
        <v>15</v>
      </c>
      <c r="N17" s="199">
        <v>10</v>
      </c>
      <c r="O17" s="352"/>
      <c r="P17" s="212"/>
      <c r="Q17" s="5"/>
      <c r="R17" s="5"/>
      <c r="S17" s="396"/>
      <c r="T17" s="396"/>
      <c r="U17" s="397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</row>
    <row r="18" spans="1:781" s="39" customFormat="1" ht="39.75" customHeight="1" x14ac:dyDescent="0.2">
      <c r="A18" s="95" t="s">
        <v>97</v>
      </c>
      <c r="B18" s="139" t="s">
        <v>121</v>
      </c>
      <c r="C18" s="100"/>
      <c r="D18" s="213" t="s">
        <v>50</v>
      </c>
      <c r="E18" s="215" t="s">
        <v>96</v>
      </c>
      <c r="F18" s="168"/>
      <c r="G18" s="5"/>
      <c r="H18" s="5"/>
      <c r="I18" s="23"/>
      <c r="J18" s="199"/>
      <c r="K18" s="199"/>
      <c r="L18" s="23"/>
      <c r="M18" s="199"/>
      <c r="N18" s="199"/>
      <c r="O18" s="352"/>
      <c r="P18" s="203">
        <v>1</v>
      </c>
      <c r="Q18" s="5">
        <v>15</v>
      </c>
      <c r="R18" s="5">
        <v>10</v>
      </c>
      <c r="S18" s="390"/>
      <c r="T18" s="390"/>
      <c r="U18" s="392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</row>
    <row r="19" spans="1:781" s="39" customFormat="1" ht="39.75" customHeight="1" x14ac:dyDescent="0.2">
      <c r="A19" s="95" t="s">
        <v>98</v>
      </c>
      <c r="B19" s="137" t="s">
        <v>121</v>
      </c>
      <c r="C19" s="100"/>
      <c r="D19" s="213" t="s">
        <v>50</v>
      </c>
      <c r="E19" s="215" t="s">
        <v>45</v>
      </c>
      <c r="F19" s="216">
        <v>5</v>
      </c>
      <c r="G19" s="5">
        <v>30</v>
      </c>
      <c r="H19" s="5">
        <v>95</v>
      </c>
      <c r="I19" s="23"/>
      <c r="J19" s="199"/>
      <c r="K19" s="199"/>
      <c r="L19" s="23"/>
      <c r="M19" s="199"/>
      <c r="N19" s="199"/>
      <c r="O19" s="352"/>
      <c r="P19" s="210"/>
      <c r="Q19" s="5"/>
      <c r="R19" s="5"/>
      <c r="S19" s="389">
        <f>SUM(G19,J20,M21,Q22)</f>
        <v>120</v>
      </c>
      <c r="T19" s="389">
        <f>SUM(H19,K20,N21,R22)</f>
        <v>380</v>
      </c>
      <c r="U19" s="391">
        <f>SUM(F19,I20,L21,P22)</f>
        <v>20</v>
      </c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  <c r="VM19" s="4"/>
      <c r="VN19" s="4"/>
      <c r="VO19" s="4"/>
      <c r="VP19" s="4"/>
      <c r="VQ19" s="4"/>
      <c r="VR19" s="4"/>
      <c r="VS19" s="4"/>
      <c r="VT19" s="4"/>
      <c r="VU19" s="4"/>
      <c r="VV19" s="4"/>
      <c r="VW19" s="4"/>
      <c r="VX19" s="4"/>
      <c r="VY19" s="4"/>
      <c r="VZ19" s="4"/>
      <c r="WA19" s="4"/>
      <c r="WB19" s="4"/>
      <c r="WC19" s="4"/>
      <c r="WD19" s="4"/>
      <c r="WE19" s="4"/>
      <c r="WF19" s="4"/>
      <c r="WG19" s="4"/>
      <c r="WH19" s="4"/>
      <c r="WI19" s="4"/>
      <c r="WJ19" s="4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4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  <c r="ZQ19" s="4"/>
      <c r="ZR19" s="4"/>
      <c r="ZS19" s="4"/>
      <c r="ZT19" s="4"/>
      <c r="ZU19" s="4"/>
      <c r="ZV19" s="4"/>
      <c r="ZW19" s="4"/>
      <c r="ZX19" s="4"/>
      <c r="ZY19" s="4"/>
      <c r="ZZ19" s="4"/>
      <c r="AAA19" s="4"/>
      <c r="AAB19" s="4"/>
      <c r="AAC19" s="4"/>
      <c r="AAD19" s="4"/>
      <c r="AAE19" s="4"/>
      <c r="AAF19" s="4"/>
      <c r="AAG19" s="4"/>
      <c r="AAH19" s="4"/>
      <c r="AAI19" s="4"/>
      <c r="AAJ19" s="4"/>
      <c r="AAK19" s="4"/>
      <c r="AAL19" s="4"/>
      <c r="AAM19" s="4"/>
      <c r="AAN19" s="4"/>
      <c r="AAO19" s="4"/>
      <c r="AAP19" s="4"/>
      <c r="AAQ19" s="4"/>
      <c r="AAR19" s="4"/>
      <c r="AAS19" s="4"/>
      <c r="AAT19" s="4"/>
      <c r="AAU19" s="4"/>
      <c r="AAV19" s="4"/>
      <c r="AAW19" s="4"/>
      <c r="AAX19" s="4"/>
      <c r="AAY19" s="4"/>
      <c r="AAZ19" s="4"/>
      <c r="ABA19" s="4"/>
      <c r="ABB19" s="4"/>
      <c r="ABC19" s="4"/>
      <c r="ABD19" s="4"/>
      <c r="ABE19" s="4"/>
      <c r="ABF19" s="4"/>
      <c r="ABG19" s="4"/>
      <c r="ABH19" s="4"/>
      <c r="ABI19" s="4"/>
      <c r="ABJ19" s="4"/>
      <c r="ABK19" s="4"/>
      <c r="ABL19" s="4"/>
      <c r="ABM19" s="4"/>
      <c r="ABN19" s="4"/>
      <c r="ABO19" s="4"/>
      <c r="ABP19" s="4"/>
      <c r="ABQ19" s="4"/>
      <c r="ABR19" s="4"/>
      <c r="ABS19" s="4"/>
      <c r="ABT19" s="4"/>
      <c r="ABU19" s="4"/>
      <c r="ABV19" s="4"/>
      <c r="ABW19" s="4"/>
      <c r="ABX19" s="4"/>
      <c r="ABY19" s="4"/>
      <c r="ABZ19" s="4"/>
      <c r="ACA19" s="4"/>
      <c r="ACB19" s="4"/>
      <c r="ACC19" s="4"/>
      <c r="ACD19" s="4"/>
      <c r="ACE19" s="4"/>
      <c r="ACF19" s="4"/>
      <c r="ACG19" s="4"/>
      <c r="ACH19" s="4"/>
      <c r="ACI19" s="4"/>
      <c r="ACJ19" s="4"/>
      <c r="ACK19" s="4"/>
      <c r="ACL19" s="4"/>
      <c r="ACM19" s="4"/>
      <c r="ACN19" s="4"/>
      <c r="ACO19" s="4"/>
      <c r="ACP19" s="4"/>
      <c r="ACQ19" s="4"/>
      <c r="ACR19" s="4"/>
      <c r="ACS19" s="4"/>
      <c r="ACT19" s="4"/>
      <c r="ACU19" s="4"/>
      <c r="ACV19" s="4"/>
      <c r="ACW19" s="4"/>
      <c r="ACX19" s="4"/>
      <c r="ACY19" s="4"/>
      <c r="ACZ19" s="4"/>
      <c r="ADA19" s="4"/>
    </row>
    <row r="20" spans="1:781" s="39" customFormat="1" ht="39.75" customHeight="1" x14ac:dyDescent="0.2">
      <c r="A20" s="95" t="s">
        <v>99</v>
      </c>
      <c r="B20" s="137" t="s">
        <v>121</v>
      </c>
      <c r="C20" s="100"/>
      <c r="D20" s="213" t="s">
        <v>50</v>
      </c>
      <c r="E20" s="215" t="s">
        <v>98</v>
      </c>
      <c r="F20" s="168"/>
      <c r="G20" s="5"/>
      <c r="H20" s="5"/>
      <c r="I20" s="203">
        <v>5</v>
      </c>
      <c r="J20" s="199">
        <v>30</v>
      </c>
      <c r="K20" s="199">
        <v>95</v>
      </c>
      <c r="L20" s="23"/>
      <c r="M20" s="199"/>
      <c r="N20" s="199"/>
      <c r="O20" s="352"/>
      <c r="P20" s="211"/>
      <c r="Q20" s="5"/>
      <c r="R20" s="5"/>
      <c r="S20" s="396"/>
      <c r="T20" s="396"/>
      <c r="U20" s="397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  <c r="VV20" s="4"/>
      <c r="VW20" s="4"/>
      <c r="VX20" s="4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  <c r="AAC20" s="4"/>
      <c r="AAD20" s="4"/>
      <c r="AAE20" s="4"/>
      <c r="AAF20" s="4"/>
      <c r="AAG20" s="4"/>
      <c r="AAH20" s="4"/>
      <c r="AAI20" s="4"/>
      <c r="AAJ20" s="4"/>
      <c r="AAK20" s="4"/>
      <c r="AAL20" s="4"/>
      <c r="AAM20" s="4"/>
      <c r="AAN20" s="4"/>
      <c r="AAO20" s="4"/>
      <c r="AAP20" s="4"/>
      <c r="AAQ20" s="4"/>
      <c r="AAR20" s="4"/>
      <c r="AAS20" s="4"/>
      <c r="AAT20" s="4"/>
      <c r="AAU20" s="4"/>
      <c r="AAV20" s="4"/>
      <c r="AAW20" s="4"/>
      <c r="AAX20" s="4"/>
      <c r="AAY20" s="4"/>
      <c r="AAZ20" s="4"/>
      <c r="ABA20" s="4"/>
      <c r="ABB20" s="4"/>
      <c r="ABC20" s="4"/>
      <c r="ABD20" s="4"/>
      <c r="ABE20" s="4"/>
      <c r="ABF20" s="4"/>
      <c r="ABG20" s="4"/>
      <c r="ABH20" s="4"/>
      <c r="ABI20" s="4"/>
      <c r="ABJ20" s="4"/>
      <c r="ABK20" s="4"/>
      <c r="ABL20" s="4"/>
      <c r="ABM20" s="4"/>
      <c r="ABN20" s="4"/>
      <c r="ABO20" s="4"/>
      <c r="ABP20" s="4"/>
      <c r="ABQ20" s="4"/>
      <c r="ABR20" s="4"/>
      <c r="ABS20" s="4"/>
      <c r="ABT20" s="4"/>
      <c r="ABU20" s="4"/>
      <c r="ABV20" s="4"/>
      <c r="ABW20" s="4"/>
      <c r="ABX20" s="4"/>
      <c r="ABY20" s="4"/>
      <c r="ABZ20" s="4"/>
      <c r="ACA20" s="4"/>
      <c r="ACB20" s="4"/>
      <c r="ACC20" s="4"/>
      <c r="ACD20" s="4"/>
      <c r="ACE20" s="4"/>
      <c r="ACF20" s="4"/>
      <c r="ACG20" s="4"/>
      <c r="ACH20" s="4"/>
      <c r="ACI20" s="4"/>
      <c r="ACJ20" s="4"/>
      <c r="ACK20" s="4"/>
      <c r="ACL20" s="4"/>
      <c r="ACM20" s="4"/>
      <c r="ACN20" s="4"/>
      <c r="ACO20" s="4"/>
      <c r="ACP20" s="4"/>
      <c r="ACQ20" s="4"/>
      <c r="ACR20" s="4"/>
      <c r="ACS20" s="4"/>
      <c r="ACT20" s="4"/>
      <c r="ACU20" s="4"/>
      <c r="ACV20" s="4"/>
      <c r="ACW20" s="4"/>
      <c r="ACX20" s="4"/>
      <c r="ACY20" s="4"/>
      <c r="ACZ20" s="4"/>
      <c r="ADA20" s="4"/>
    </row>
    <row r="21" spans="1:781" s="39" customFormat="1" ht="39.75" customHeight="1" x14ac:dyDescent="0.2">
      <c r="A21" s="95" t="s">
        <v>100</v>
      </c>
      <c r="B21" s="137" t="s">
        <v>121</v>
      </c>
      <c r="C21" s="100"/>
      <c r="D21" s="213" t="s">
        <v>50</v>
      </c>
      <c r="E21" s="215" t="s">
        <v>99</v>
      </c>
      <c r="F21" s="168"/>
      <c r="G21" s="5"/>
      <c r="H21" s="5"/>
      <c r="I21" s="23"/>
      <c r="J21" s="199"/>
      <c r="K21" s="199"/>
      <c r="L21" s="203">
        <v>5</v>
      </c>
      <c r="M21" s="199">
        <v>30</v>
      </c>
      <c r="N21" s="199">
        <v>95</v>
      </c>
      <c r="O21" s="352"/>
      <c r="P21" s="212"/>
      <c r="Q21" s="5"/>
      <c r="R21" s="5"/>
      <c r="S21" s="396"/>
      <c r="T21" s="396"/>
      <c r="U21" s="397"/>
      <c r="V21" s="4"/>
      <c r="W21" s="28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  <c r="VV21" s="4"/>
      <c r="VW21" s="4"/>
      <c r="VX21" s="4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4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  <c r="ZQ21" s="4"/>
      <c r="ZR21" s="4"/>
      <c r="ZS21" s="4"/>
      <c r="ZT21" s="4"/>
      <c r="ZU21" s="4"/>
      <c r="ZV21" s="4"/>
      <c r="ZW21" s="4"/>
      <c r="ZX21" s="4"/>
      <c r="ZY21" s="4"/>
      <c r="ZZ21" s="4"/>
      <c r="AAA21" s="4"/>
      <c r="AAB21" s="4"/>
      <c r="AAC21" s="4"/>
      <c r="AAD21" s="4"/>
      <c r="AAE21" s="4"/>
      <c r="AAF21" s="4"/>
      <c r="AAG21" s="4"/>
      <c r="AAH21" s="4"/>
      <c r="AAI21" s="4"/>
      <c r="AAJ21" s="4"/>
      <c r="AAK21" s="4"/>
      <c r="AAL21" s="4"/>
      <c r="AAM21" s="4"/>
      <c r="AAN21" s="4"/>
      <c r="AAO21" s="4"/>
      <c r="AAP21" s="4"/>
      <c r="AAQ21" s="4"/>
      <c r="AAR21" s="4"/>
      <c r="AAS21" s="4"/>
      <c r="AAT21" s="4"/>
      <c r="AAU21" s="4"/>
      <c r="AAV21" s="4"/>
      <c r="AAW21" s="4"/>
      <c r="AAX21" s="4"/>
      <c r="AAY21" s="4"/>
      <c r="AAZ21" s="4"/>
      <c r="ABA21" s="4"/>
      <c r="ABB21" s="4"/>
      <c r="ABC21" s="4"/>
      <c r="ABD21" s="4"/>
      <c r="ABE21" s="4"/>
      <c r="ABF21" s="4"/>
      <c r="ABG21" s="4"/>
      <c r="ABH21" s="4"/>
      <c r="ABI21" s="4"/>
      <c r="ABJ21" s="4"/>
      <c r="ABK21" s="4"/>
      <c r="ABL21" s="4"/>
      <c r="ABM21" s="4"/>
      <c r="ABN21" s="4"/>
      <c r="ABO21" s="4"/>
      <c r="ABP21" s="4"/>
      <c r="ABQ21" s="4"/>
      <c r="ABR21" s="4"/>
      <c r="ABS21" s="4"/>
      <c r="ABT21" s="4"/>
      <c r="ABU21" s="4"/>
      <c r="ABV21" s="4"/>
      <c r="ABW21" s="4"/>
      <c r="ABX21" s="4"/>
      <c r="ABY21" s="4"/>
      <c r="ABZ21" s="4"/>
      <c r="ACA21" s="4"/>
      <c r="ACB21" s="4"/>
      <c r="ACC21" s="4"/>
      <c r="ACD21" s="4"/>
      <c r="ACE21" s="4"/>
      <c r="ACF21" s="4"/>
      <c r="ACG21" s="4"/>
      <c r="ACH21" s="4"/>
      <c r="ACI21" s="4"/>
      <c r="ACJ21" s="4"/>
      <c r="ACK21" s="4"/>
      <c r="ACL21" s="4"/>
      <c r="ACM21" s="4"/>
      <c r="ACN21" s="4"/>
      <c r="ACO21" s="4"/>
      <c r="ACP21" s="4"/>
      <c r="ACQ21" s="4"/>
      <c r="ACR21" s="4"/>
      <c r="ACS21" s="4"/>
      <c r="ACT21" s="4"/>
      <c r="ACU21" s="4"/>
      <c r="ACV21" s="4"/>
      <c r="ACW21" s="4"/>
      <c r="ACX21" s="4"/>
      <c r="ACY21" s="4"/>
      <c r="ACZ21" s="4"/>
      <c r="ADA21" s="4"/>
    </row>
    <row r="22" spans="1:781" s="39" customFormat="1" ht="39.75" customHeight="1" x14ac:dyDescent="0.2">
      <c r="A22" s="95" t="s">
        <v>101</v>
      </c>
      <c r="B22" s="137" t="s">
        <v>121</v>
      </c>
      <c r="C22" s="100"/>
      <c r="D22" s="213" t="s">
        <v>50</v>
      </c>
      <c r="E22" s="215" t="s">
        <v>100</v>
      </c>
      <c r="F22" s="168"/>
      <c r="G22" s="5"/>
      <c r="H22" s="5"/>
      <c r="I22" s="23"/>
      <c r="J22" s="199"/>
      <c r="K22" s="199"/>
      <c r="L22" s="23"/>
      <c r="M22" s="199"/>
      <c r="N22" s="199"/>
      <c r="O22" s="352"/>
      <c r="P22" s="203">
        <v>5</v>
      </c>
      <c r="Q22" s="5">
        <v>30</v>
      </c>
      <c r="R22" s="5">
        <v>95</v>
      </c>
      <c r="S22" s="390"/>
      <c r="T22" s="390"/>
      <c r="U22" s="392"/>
      <c r="V22" s="4"/>
      <c r="W22" s="28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  <c r="VV22" s="4"/>
      <c r="VW22" s="4"/>
      <c r="VX22" s="4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4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  <c r="ZQ22" s="4"/>
      <c r="ZR22" s="4"/>
      <c r="ZS22" s="4"/>
      <c r="ZT22" s="4"/>
      <c r="ZU22" s="4"/>
      <c r="ZV22" s="4"/>
      <c r="ZW22" s="4"/>
      <c r="ZX22" s="4"/>
      <c r="ZY22" s="4"/>
      <c r="ZZ22" s="4"/>
      <c r="AAA22" s="4"/>
      <c r="AAB22" s="4"/>
      <c r="AAC22" s="4"/>
      <c r="AAD22" s="4"/>
      <c r="AAE22" s="4"/>
      <c r="AAF22" s="4"/>
      <c r="AAG22" s="4"/>
      <c r="AAH22" s="4"/>
      <c r="AAI22" s="4"/>
      <c r="AAJ22" s="4"/>
      <c r="AAK22" s="4"/>
      <c r="AAL22" s="4"/>
      <c r="AAM22" s="4"/>
      <c r="AAN22" s="4"/>
      <c r="AAO22" s="4"/>
      <c r="AAP22" s="4"/>
      <c r="AAQ22" s="4"/>
      <c r="AAR22" s="4"/>
      <c r="AAS22" s="4"/>
      <c r="AAT22" s="4"/>
      <c r="AAU22" s="4"/>
      <c r="AAV22" s="4"/>
      <c r="AAW22" s="4"/>
      <c r="AAX22" s="4"/>
      <c r="AAY22" s="4"/>
      <c r="AAZ22" s="4"/>
      <c r="ABA22" s="4"/>
      <c r="ABB22" s="4"/>
      <c r="ABC22" s="4"/>
      <c r="ABD22" s="4"/>
      <c r="ABE22" s="4"/>
      <c r="ABF22" s="4"/>
      <c r="ABG22" s="4"/>
      <c r="ABH22" s="4"/>
      <c r="ABI22" s="4"/>
      <c r="ABJ22" s="4"/>
      <c r="ABK22" s="4"/>
      <c r="ABL22" s="4"/>
      <c r="ABM22" s="4"/>
      <c r="ABN22" s="4"/>
      <c r="ABO22" s="4"/>
      <c r="ABP22" s="4"/>
      <c r="ABQ22" s="4"/>
      <c r="ABR22" s="4"/>
      <c r="ABS22" s="4"/>
      <c r="ABT22" s="4"/>
      <c r="ABU22" s="4"/>
      <c r="ABV22" s="4"/>
      <c r="ABW22" s="4"/>
      <c r="ABX22" s="4"/>
      <c r="ABY22" s="4"/>
      <c r="ABZ22" s="4"/>
      <c r="ACA22" s="4"/>
      <c r="ACB22" s="4"/>
      <c r="ACC22" s="4"/>
      <c r="ACD22" s="4"/>
      <c r="ACE22" s="4"/>
      <c r="ACF22" s="4"/>
      <c r="ACG22" s="4"/>
      <c r="ACH22" s="4"/>
      <c r="ACI22" s="4"/>
      <c r="ACJ22" s="4"/>
      <c r="ACK22" s="4"/>
      <c r="ACL22" s="4"/>
      <c r="ACM22" s="4"/>
      <c r="ACN22" s="4"/>
      <c r="ACO22" s="4"/>
      <c r="ACP22" s="4"/>
      <c r="ACQ22" s="4"/>
      <c r="ACR22" s="4"/>
      <c r="ACS22" s="4"/>
      <c r="ACT22" s="4"/>
      <c r="ACU22" s="4"/>
      <c r="ACV22" s="4"/>
      <c r="ACW22" s="4"/>
      <c r="ACX22" s="4"/>
      <c r="ACY22" s="4"/>
      <c r="ACZ22" s="4"/>
      <c r="ADA22" s="4"/>
    </row>
    <row r="23" spans="1:781" s="39" customFormat="1" ht="39.75" customHeight="1" x14ac:dyDescent="0.2">
      <c r="A23" s="95" t="s">
        <v>39</v>
      </c>
      <c r="B23" s="137" t="s">
        <v>12</v>
      </c>
      <c r="C23" s="100"/>
      <c r="D23" s="213" t="s">
        <v>125</v>
      </c>
      <c r="E23" s="215" t="s">
        <v>45</v>
      </c>
      <c r="F23" s="168"/>
      <c r="G23" s="5"/>
      <c r="H23" s="5"/>
      <c r="I23" s="23"/>
      <c r="J23" s="199"/>
      <c r="K23" s="199"/>
      <c r="L23" s="23"/>
      <c r="M23" s="199"/>
      <c r="N23" s="199"/>
      <c r="O23" s="353"/>
      <c r="P23" s="203">
        <v>8</v>
      </c>
      <c r="Q23" s="5">
        <v>0</v>
      </c>
      <c r="R23" s="5">
        <v>200</v>
      </c>
      <c r="S23" s="277">
        <v>0</v>
      </c>
      <c r="T23" s="277">
        <v>200</v>
      </c>
      <c r="U23" s="278">
        <f>SUM(P23)</f>
        <v>8</v>
      </c>
      <c r="V23" s="4"/>
      <c r="W23" s="28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  <c r="AAF23" s="4"/>
      <c r="AAG23" s="4"/>
      <c r="AAH23" s="4"/>
      <c r="AAI23" s="4"/>
      <c r="AAJ23" s="4"/>
      <c r="AAK23" s="4"/>
      <c r="AAL23" s="4"/>
      <c r="AAM23" s="4"/>
      <c r="AAN23" s="4"/>
      <c r="AAO23" s="4"/>
      <c r="AAP23" s="4"/>
      <c r="AAQ23" s="4"/>
      <c r="AAR23" s="4"/>
      <c r="AAS23" s="4"/>
      <c r="AAT23" s="4"/>
      <c r="AAU23" s="4"/>
      <c r="AAV23" s="4"/>
      <c r="AAW23" s="4"/>
      <c r="AAX23" s="4"/>
      <c r="AAY23" s="4"/>
      <c r="AAZ23" s="4"/>
      <c r="ABA23" s="4"/>
      <c r="ABB23" s="4"/>
      <c r="ABC23" s="4"/>
      <c r="ABD23" s="4"/>
      <c r="ABE23" s="4"/>
      <c r="ABF23" s="4"/>
      <c r="ABG23" s="4"/>
      <c r="ABH23" s="4"/>
      <c r="ABI23" s="4"/>
      <c r="ABJ23" s="4"/>
      <c r="ABK23" s="4"/>
      <c r="ABL23" s="4"/>
      <c r="ABM23" s="4"/>
      <c r="ABN23" s="4"/>
      <c r="ABO23" s="4"/>
      <c r="ABP23" s="4"/>
      <c r="ABQ23" s="4"/>
      <c r="ABR23" s="4"/>
      <c r="ABS23" s="4"/>
      <c r="ABT23" s="4"/>
      <c r="ABU23" s="4"/>
      <c r="ABV23" s="4"/>
      <c r="ABW23" s="4"/>
      <c r="ABX23" s="4"/>
      <c r="ABY23" s="4"/>
      <c r="ABZ23" s="4"/>
      <c r="ACA23" s="4"/>
      <c r="ACB23" s="4"/>
      <c r="ACC23" s="4"/>
      <c r="ACD23" s="4"/>
      <c r="ACE23" s="4"/>
      <c r="ACF23" s="4"/>
      <c r="ACG23" s="4"/>
      <c r="ACH23" s="4"/>
      <c r="ACI23" s="4"/>
      <c r="ACJ23" s="4"/>
      <c r="ACK23" s="4"/>
      <c r="ACL23" s="4"/>
      <c r="ACM23" s="4"/>
      <c r="ACN23" s="4"/>
      <c r="ACO23" s="4"/>
      <c r="ACP23" s="4"/>
      <c r="ACQ23" s="4"/>
      <c r="ACR23" s="4"/>
      <c r="ACS23" s="4"/>
      <c r="ACT23" s="4"/>
      <c r="ACU23" s="4"/>
      <c r="ACV23" s="4"/>
      <c r="ACW23" s="4"/>
      <c r="ACX23" s="4"/>
      <c r="ACY23" s="4"/>
      <c r="ACZ23" s="4"/>
      <c r="ADA23" s="4"/>
    </row>
    <row r="24" spans="1:781" s="39" customFormat="1" ht="39.75" customHeight="1" x14ac:dyDescent="0.2">
      <c r="A24" s="95" t="s">
        <v>40</v>
      </c>
      <c r="B24" s="139" t="s">
        <v>121</v>
      </c>
      <c r="C24" s="100"/>
      <c r="D24" s="315" t="s">
        <v>125</v>
      </c>
      <c r="E24" s="215" t="s">
        <v>45</v>
      </c>
      <c r="F24" s="168"/>
      <c r="G24" s="5"/>
      <c r="H24" s="5"/>
      <c r="I24" s="23"/>
      <c r="J24" s="199"/>
      <c r="K24" s="199"/>
      <c r="L24" s="203">
        <v>2</v>
      </c>
      <c r="M24" s="199">
        <v>30</v>
      </c>
      <c r="N24" s="199">
        <v>20</v>
      </c>
      <c r="O24" s="23"/>
      <c r="P24" s="199"/>
      <c r="Q24" s="199"/>
      <c r="R24" s="199"/>
      <c r="S24" s="277">
        <v>30</v>
      </c>
      <c r="T24" s="277">
        <v>20</v>
      </c>
      <c r="U24" s="278">
        <f>SUM(L24)</f>
        <v>2</v>
      </c>
      <c r="V24" s="4"/>
      <c r="W24" s="28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  <c r="VV24" s="4"/>
      <c r="VW24" s="4"/>
      <c r="VX24" s="4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4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  <c r="ZQ24" s="4"/>
      <c r="ZR24" s="4"/>
      <c r="ZS24" s="4"/>
      <c r="ZT24" s="4"/>
      <c r="ZU24" s="4"/>
      <c r="ZV24" s="4"/>
      <c r="ZW24" s="4"/>
      <c r="ZX24" s="4"/>
      <c r="ZY24" s="4"/>
      <c r="ZZ24" s="4"/>
      <c r="AAA24" s="4"/>
      <c r="AAB24" s="4"/>
      <c r="AAC24" s="4"/>
      <c r="AAD24" s="4"/>
      <c r="AAE24" s="4"/>
      <c r="AAF24" s="4"/>
      <c r="AAG24" s="4"/>
      <c r="AAH24" s="4"/>
      <c r="AAI24" s="4"/>
      <c r="AAJ24" s="4"/>
      <c r="AAK24" s="4"/>
      <c r="AAL24" s="4"/>
      <c r="AAM24" s="4"/>
      <c r="AAN24" s="4"/>
      <c r="AAO24" s="4"/>
      <c r="AAP24" s="4"/>
      <c r="AAQ24" s="4"/>
      <c r="AAR24" s="4"/>
      <c r="AAS24" s="4"/>
      <c r="AAT24" s="4"/>
      <c r="AAU24" s="4"/>
      <c r="AAV24" s="4"/>
      <c r="AAW24" s="4"/>
      <c r="AAX24" s="4"/>
      <c r="AAY24" s="4"/>
      <c r="AAZ24" s="4"/>
      <c r="ABA24" s="4"/>
      <c r="ABB24" s="4"/>
      <c r="ABC24" s="4"/>
      <c r="ABD24" s="4"/>
      <c r="ABE24" s="4"/>
      <c r="ABF24" s="4"/>
      <c r="ABG24" s="4"/>
      <c r="ABH24" s="4"/>
      <c r="ABI24" s="4"/>
      <c r="ABJ24" s="4"/>
      <c r="ABK24" s="4"/>
      <c r="ABL24" s="4"/>
      <c r="ABM24" s="4"/>
      <c r="ABN24" s="4"/>
      <c r="ABO24" s="4"/>
      <c r="ABP24" s="4"/>
      <c r="ABQ24" s="4"/>
      <c r="ABR24" s="4"/>
      <c r="ABS24" s="4"/>
      <c r="ABT24" s="4"/>
      <c r="ABU24" s="4"/>
      <c r="ABV24" s="4"/>
      <c r="ABW24" s="4"/>
      <c r="ABX24" s="4"/>
      <c r="ABY24" s="4"/>
      <c r="ABZ24" s="4"/>
      <c r="ACA24" s="4"/>
      <c r="ACB24" s="4"/>
      <c r="ACC24" s="4"/>
      <c r="ACD24" s="4"/>
      <c r="ACE24" s="4"/>
      <c r="ACF24" s="4"/>
      <c r="ACG24" s="4"/>
      <c r="ACH24" s="4"/>
      <c r="ACI24" s="4"/>
      <c r="ACJ24" s="4"/>
      <c r="ACK24" s="4"/>
      <c r="ACL24" s="4"/>
      <c r="ACM24" s="4"/>
      <c r="ACN24" s="4"/>
      <c r="ACO24" s="4"/>
      <c r="ACP24" s="4"/>
      <c r="ACQ24" s="4"/>
      <c r="ACR24" s="4"/>
      <c r="ACS24" s="4"/>
      <c r="ACT24" s="4"/>
      <c r="ACU24" s="4"/>
      <c r="ACV24" s="4"/>
      <c r="ACW24" s="4"/>
      <c r="ACX24" s="4"/>
      <c r="ACY24" s="4"/>
      <c r="ACZ24" s="4"/>
      <c r="ADA24" s="4"/>
    </row>
    <row r="25" spans="1:781" s="39" customFormat="1" ht="39.75" customHeight="1" x14ac:dyDescent="0.2">
      <c r="A25" s="95" t="s">
        <v>102</v>
      </c>
      <c r="B25" s="137" t="s">
        <v>12</v>
      </c>
      <c r="C25" s="100"/>
      <c r="D25" s="213" t="s">
        <v>55</v>
      </c>
      <c r="E25" s="215" t="s">
        <v>45</v>
      </c>
      <c r="F25" s="216">
        <v>4</v>
      </c>
      <c r="G25" s="5">
        <v>30</v>
      </c>
      <c r="H25" s="5">
        <v>70</v>
      </c>
      <c r="I25" s="23"/>
      <c r="J25" s="199"/>
      <c r="K25" s="199"/>
      <c r="L25" s="23"/>
      <c r="M25" s="199"/>
      <c r="N25" s="199"/>
      <c r="O25" s="23"/>
      <c r="P25" s="199"/>
      <c r="Q25" s="199"/>
      <c r="R25" s="199"/>
      <c r="S25" s="389">
        <f>SUM(G25,J26,M27)</f>
        <v>90</v>
      </c>
      <c r="T25" s="389">
        <f>SUM(H25,K26,N27)</f>
        <v>210</v>
      </c>
      <c r="U25" s="391">
        <f>SUM(F25,I26,L27)</f>
        <v>12</v>
      </c>
      <c r="V25" s="4"/>
      <c r="W25" s="56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  <c r="AAF25" s="4"/>
      <c r="AAG25" s="4"/>
      <c r="AAH25" s="4"/>
      <c r="AAI25" s="4"/>
      <c r="AAJ25" s="4"/>
      <c r="AAK25" s="4"/>
      <c r="AAL25" s="4"/>
      <c r="AAM25" s="4"/>
      <c r="AAN25" s="4"/>
      <c r="AAO25" s="4"/>
      <c r="AAP25" s="4"/>
      <c r="AAQ25" s="4"/>
      <c r="AAR25" s="4"/>
      <c r="AAS25" s="4"/>
      <c r="AAT25" s="4"/>
      <c r="AAU25" s="4"/>
      <c r="AAV25" s="4"/>
      <c r="AAW25" s="4"/>
      <c r="AAX25" s="4"/>
      <c r="AAY25" s="4"/>
      <c r="AAZ25" s="4"/>
      <c r="ABA25" s="4"/>
      <c r="ABB25" s="4"/>
      <c r="ABC25" s="4"/>
      <c r="ABD25" s="4"/>
      <c r="ABE25" s="4"/>
      <c r="ABF25" s="4"/>
      <c r="ABG25" s="4"/>
      <c r="ABH25" s="4"/>
      <c r="ABI25" s="4"/>
      <c r="ABJ25" s="4"/>
      <c r="ABK25" s="4"/>
      <c r="ABL25" s="4"/>
      <c r="ABM25" s="4"/>
      <c r="ABN25" s="4"/>
      <c r="ABO25" s="4"/>
      <c r="ABP25" s="4"/>
      <c r="ABQ25" s="4"/>
      <c r="ABR25" s="4"/>
      <c r="ABS25" s="4"/>
      <c r="ABT25" s="4"/>
      <c r="ABU25" s="4"/>
      <c r="ABV25" s="4"/>
      <c r="ABW25" s="4"/>
      <c r="ABX25" s="4"/>
      <c r="ABY25" s="4"/>
      <c r="ABZ25" s="4"/>
      <c r="ACA25" s="4"/>
      <c r="ACB25" s="4"/>
      <c r="ACC25" s="4"/>
      <c r="ACD25" s="4"/>
      <c r="ACE25" s="4"/>
      <c r="ACF25" s="4"/>
      <c r="ACG25" s="4"/>
      <c r="ACH25" s="4"/>
      <c r="ACI25" s="4"/>
      <c r="ACJ25" s="4"/>
      <c r="ACK25" s="4"/>
      <c r="ACL25" s="4"/>
      <c r="ACM25" s="4"/>
      <c r="ACN25" s="4"/>
      <c r="ACO25" s="4"/>
      <c r="ACP25" s="4"/>
      <c r="ACQ25" s="4"/>
      <c r="ACR25" s="4"/>
      <c r="ACS25" s="4"/>
      <c r="ACT25" s="4"/>
      <c r="ACU25" s="4"/>
      <c r="ACV25" s="4"/>
      <c r="ACW25" s="4"/>
      <c r="ACX25" s="4"/>
      <c r="ACY25" s="4"/>
      <c r="ACZ25" s="4"/>
      <c r="ADA25" s="4"/>
    </row>
    <row r="26" spans="1:781" s="39" customFormat="1" ht="39.75" customHeight="1" x14ac:dyDescent="0.2">
      <c r="A26" s="95" t="s">
        <v>103</v>
      </c>
      <c r="B26" s="137" t="s">
        <v>12</v>
      </c>
      <c r="C26" s="100"/>
      <c r="D26" s="213" t="s">
        <v>55</v>
      </c>
      <c r="E26" s="215" t="s">
        <v>102</v>
      </c>
      <c r="F26" s="251"/>
      <c r="G26" s="5"/>
      <c r="H26" s="5"/>
      <c r="I26" s="203">
        <v>4</v>
      </c>
      <c r="J26" s="199">
        <v>30</v>
      </c>
      <c r="K26" s="199">
        <v>70</v>
      </c>
      <c r="L26" s="23"/>
      <c r="M26" s="199"/>
      <c r="N26" s="199"/>
      <c r="O26" s="23"/>
      <c r="P26" s="199"/>
      <c r="Q26" s="199"/>
      <c r="R26" s="199"/>
      <c r="S26" s="396"/>
      <c r="T26" s="396"/>
      <c r="U26" s="397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  <c r="AAF26" s="4"/>
      <c r="AAG26" s="4"/>
      <c r="AAH26" s="4"/>
      <c r="AAI26" s="4"/>
      <c r="AAJ26" s="4"/>
      <c r="AAK26" s="4"/>
      <c r="AAL26" s="4"/>
      <c r="AAM26" s="4"/>
      <c r="AAN26" s="4"/>
      <c r="AAO26" s="4"/>
      <c r="AAP26" s="4"/>
      <c r="AAQ26" s="4"/>
      <c r="AAR26" s="4"/>
      <c r="AAS26" s="4"/>
      <c r="AAT26" s="4"/>
      <c r="AAU26" s="4"/>
      <c r="AAV26" s="4"/>
      <c r="AAW26" s="4"/>
      <c r="AAX26" s="4"/>
      <c r="AAY26" s="4"/>
      <c r="AAZ26" s="4"/>
      <c r="ABA26" s="4"/>
      <c r="ABB26" s="4"/>
      <c r="ABC26" s="4"/>
      <c r="ABD26" s="4"/>
      <c r="ABE26" s="4"/>
      <c r="ABF26" s="4"/>
      <c r="ABG26" s="4"/>
      <c r="ABH26" s="4"/>
      <c r="ABI26" s="4"/>
      <c r="ABJ26" s="4"/>
      <c r="ABK26" s="4"/>
      <c r="ABL26" s="4"/>
      <c r="ABM26" s="4"/>
      <c r="ABN26" s="4"/>
      <c r="ABO26" s="4"/>
      <c r="ABP26" s="4"/>
      <c r="ABQ26" s="4"/>
      <c r="ABR26" s="4"/>
      <c r="ABS26" s="4"/>
      <c r="ABT26" s="4"/>
      <c r="ABU26" s="4"/>
      <c r="ABV26" s="4"/>
      <c r="ABW26" s="4"/>
      <c r="ABX26" s="4"/>
      <c r="ABY26" s="4"/>
      <c r="ABZ26" s="4"/>
      <c r="ACA26" s="4"/>
      <c r="ACB26" s="4"/>
      <c r="ACC26" s="4"/>
      <c r="ACD26" s="4"/>
      <c r="ACE26" s="4"/>
      <c r="ACF26" s="4"/>
      <c r="ACG26" s="4"/>
      <c r="ACH26" s="4"/>
      <c r="ACI26" s="4"/>
      <c r="ACJ26" s="4"/>
      <c r="ACK26" s="4"/>
      <c r="ACL26" s="4"/>
      <c r="ACM26" s="4"/>
      <c r="ACN26" s="4"/>
      <c r="ACO26" s="4"/>
      <c r="ACP26" s="4"/>
      <c r="ACQ26" s="4"/>
      <c r="ACR26" s="4"/>
      <c r="ACS26" s="4"/>
      <c r="ACT26" s="4"/>
      <c r="ACU26" s="4"/>
      <c r="ACV26" s="4"/>
      <c r="ACW26" s="4"/>
      <c r="ACX26" s="4"/>
      <c r="ACY26" s="4"/>
      <c r="ACZ26" s="4"/>
      <c r="ADA26" s="4"/>
    </row>
    <row r="27" spans="1:781" s="39" customFormat="1" ht="39.75" customHeight="1" x14ac:dyDescent="0.2">
      <c r="A27" s="95" t="s">
        <v>104</v>
      </c>
      <c r="B27" s="137" t="s">
        <v>12</v>
      </c>
      <c r="C27" s="100"/>
      <c r="D27" s="213" t="s">
        <v>55</v>
      </c>
      <c r="E27" s="215" t="s">
        <v>105</v>
      </c>
      <c r="F27" s="251"/>
      <c r="G27" s="5"/>
      <c r="H27" s="5"/>
      <c r="I27" s="103"/>
      <c r="J27" s="199"/>
      <c r="K27" s="199"/>
      <c r="L27" s="252">
        <v>4</v>
      </c>
      <c r="M27" s="199">
        <v>30</v>
      </c>
      <c r="N27" s="199">
        <v>70</v>
      </c>
      <c r="O27" s="23"/>
      <c r="P27" s="199"/>
      <c r="Q27" s="199"/>
      <c r="R27" s="199"/>
      <c r="S27" s="390"/>
      <c r="T27" s="390"/>
      <c r="U27" s="392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  <c r="AAF27" s="4"/>
      <c r="AAG27" s="4"/>
      <c r="AAH27" s="4"/>
      <c r="AAI27" s="4"/>
      <c r="AAJ27" s="4"/>
      <c r="AAK27" s="4"/>
      <c r="AAL27" s="4"/>
      <c r="AAM27" s="4"/>
      <c r="AAN27" s="4"/>
      <c r="AAO27" s="4"/>
      <c r="AAP27" s="4"/>
      <c r="AAQ27" s="4"/>
      <c r="AAR27" s="4"/>
      <c r="AAS27" s="4"/>
      <c r="AAT27" s="4"/>
      <c r="AAU27" s="4"/>
      <c r="AAV27" s="4"/>
      <c r="AAW27" s="4"/>
      <c r="AAX27" s="4"/>
      <c r="AAY27" s="4"/>
      <c r="AAZ27" s="4"/>
      <c r="ABA27" s="4"/>
      <c r="ABB27" s="4"/>
      <c r="ABC27" s="4"/>
      <c r="ABD27" s="4"/>
      <c r="ABE27" s="4"/>
      <c r="ABF27" s="4"/>
      <c r="ABG27" s="4"/>
      <c r="ABH27" s="4"/>
      <c r="ABI27" s="4"/>
      <c r="ABJ27" s="4"/>
      <c r="ABK27" s="4"/>
      <c r="ABL27" s="4"/>
      <c r="ABM27" s="4"/>
      <c r="ABN27" s="4"/>
      <c r="ABO27" s="4"/>
      <c r="ABP27" s="4"/>
      <c r="ABQ27" s="4"/>
      <c r="ABR27" s="4"/>
      <c r="ABS27" s="4"/>
      <c r="ABT27" s="4"/>
      <c r="ABU27" s="4"/>
      <c r="ABV27" s="4"/>
      <c r="ABW27" s="4"/>
      <c r="ABX27" s="4"/>
      <c r="ABY27" s="4"/>
      <c r="ABZ27" s="4"/>
      <c r="ACA27" s="4"/>
      <c r="ACB27" s="4"/>
      <c r="ACC27" s="4"/>
      <c r="ACD27" s="4"/>
      <c r="ACE27" s="4"/>
      <c r="ACF27" s="4"/>
      <c r="ACG27" s="4"/>
      <c r="ACH27" s="4"/>
      <c r="ACI27" s="4"/>
      <c r="ACJ27" s="4"/>
      <c r="ACK27" s="4"/>
      <c r="ACL27" s="4"/>
      <c r="ACM27" s="4"/>
      <c r="ACN27" s="4"/>
      <c r="ACO27" s="4"/>
      <c r="ACP27" s="4"/>
      <c r="ACQ27" s="4"/>
      <c r="ACR27" s="4"/>
      <c r="ACS27" s="4"/>
      <c r="ACT27" s="4"/>
      <c r="ACU27" s="4"/>
      <c r="ACV27" s="4"/>
      <c r="ACW27" s="4"/>
      <c r="ACX27" s="4"/>
      <c r="ACY27" s="4"/>
      <c r="ACZ27" s="4"/>
      <c r="ADA27" s="4"/>
    </row>
    <row r="28" spans="1:781" s="39" customFormat="1" ht="39.75" customHeight="1" x14ac:dyDescent="0.2">
      <c r="A28" s="95" t="s">
        <v>41</v>
      </c>
      <c r="B28" s="137" t="s">
        <v>121</v>
      </c>
      <c r="C28" s="126">
        <v>7</v>
      </c>
      <c r="D28" s="215" t="s">
        <v>59</v>
      </c>
      <c r="E28" s="215" t="s">
        <v>45</v>
      </c>
      <c r="F28" s="216">
        <v>1</v>
      </c>
      <c r="G28" s="5">
        <v>7</v>
      </c>
      <c r="H28" s="5">
        <v>18</v>
      </c>
      <c r="I28" s="23"/>
      <c r="J28" s="199"/>
      <c r="K28" s="199"/>
      <c r="L28" s="23"/>
      <c r="M28" s="199"/>
      <c r="N28" s="199"/>
      <c r="O28" s="23"/>
      <c r="P28" s="199"/>
      <c r="Q28" s="199"/>
      <c r="R28" s="199"/>
      <c r="S28" s="389">
        <f>SUM(G28,J29,M30,Q31)</f>
        <v>28</v>
      </c>
      <c r="T28" s="389">
        <f>SUM(H28,K29,N30,R31)</f>
        <v>72</v>
      </c>
      <c r="U28" s="391">
        <f>SUM(F28,I29,L30,P31)</f>
        <v>4</v>
      </c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</row>
    <row r="29" spans="1:781" s="39" customFormat="1" ht="39.75" customHeight="1" x14ac:dyDescent="0.2">
      <c r="A29" s="95" t="s">
        <v>42</v>
      </c>
      <c r="B29" s="137" t="s">
        <v>121</v>
      </c>
      <c r="C29" s="126">
        <v>7</v>
      </c>
      <c r="D29" s="215" t="s">
        <v>59</v>
      </c>
      <c r="E29" s="315" t="s">
        <v>45</v>
      </c>
      <c r="F29" s="168"/>
      <c r="G29" s="5"/>
      <c r="H29" s="5"/>
      <c r="I29" s="203">
        <v>1</v>
      </c>
      <c r="J29" s="199">
        <v>7</v>
      </c>
      <c r="K29" s="199">
        <v>18</v>
      </c>
      <c r="L29" s="23"/>
      <c r="M29" s="199"/>
      <c r="N29" s="199"/>
      <c r="O29" s="23"/>
      <c r="P29" s="199"/>
      <c r="Q29" s="199"/>
      <c r="R29" s="199"/>
      <c r="S29" s="396"/>
      <c r="T29" s="396"/>
      <c r="U29" s="397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4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  <c r="AAC29" s="4"/>
      <c r="AAD29" s="4"/>
      <c r="AAE29" s="4"/>
      <c r="AAF29" s="4"/>
      <c r="AAG29" s="4"/>
      <c r="AAH29" s="4"/>
      <c r="AAI29" s="4"/>
      <c r="AAJ29" s="4"/>
      <c r="AAK29" s="4"/>
      <c r="AAL29" s="4"/>
      <c r="AAM29" s="4"/>
      <c r="AAN29" s="4"/>
      <c r="AAO29" s="4"/>
      <c r="AAP29" s="4"/>
      <c r="AAQ29" s="4"/>
      <c r="AAR29" s="4"/>
      <c r="AAS29" s="4"/>
      <c r="AAT29" s="4"/>
      <c r="AAU29" s="4"/>
      <c r="AAV29" s="4"/>
      <c r="AAW29" s="4"/>
      <c r="AAX29" s="4"/>
      <c r="AAY29" s="4"/>
      <c r="AAZ29" s="4"/>
      <c r="ABA29" s="4"/>
      <c r="ABB29" s="4"/>
      <c r="ABC29" s="4"/>
      <c r="ABD29" s="4"/>
      <c r="ABE29" s="4"/>
      <c r="ABF29" s="4"/>
      <c r="ABG29" s="4"/>
      <c r="ABH29" s="4"/>
      <c r="ABI29" s="4"/>
      <c r="ABJ29" s="4"/>
      <c r="ABK29" s="4"/>
      <c r="ABL29" s="4"/>
      <c r="ABM29" s="4"/>
      <c r="ABN29" s="4"/>
      <c r="ABO29" s="4"/>
      <c r="ABP29" s="4"/>
      <c r="ABQ29" s="4"/>
      <c r="ABR29" s="4"/>
      <c r="ABS29" s="4"/>
      <c r="ABT29" s="4"/>
      <c r="ABU29" s="4"/>
      <c r="ABV29" s="4"/>
      <c r="ABW29" s="4"/>
      <c r="ABX29" s="4"/>
      <c r="ABY29" s="4"/>
      <c r="ABZ29" s="4"/>
      <c r="ACA29" s="4"/>
      <c r="ACB29" s="4"/>
      <c r="ACC29" s="4"/>
      <c r="ACD29" s="4"/>
      <c r="ACE29" s="4"/>
      <c r="ACF29" s="4"/>
      <c r="ACG29" s="4"/>
      <c r="ACH29" s="4"/>
      <c r="ACI29" s="4"/>
      <c r="ACJ29" s="4"/>
      <c r="ACK29" s="4"/>
      <c r="ACL29" s="4"/>
      <c r="ACM29" s="4"/>
      <c r="ACN29" s="4"/>
      <c r="ACO29" s="4"/>
      <c r="ACP29" s="4"/>
      <c r="ACQ29" s="4"/>
      <c r="ACR29" s="4"/>
      <c r="ACS29" s="4"/>
      <c r="ACT29" s="4"/>
      <c r="ACU29" s="4"/>
      <c r="ACV29" s="4"/>
      <c r="ACW29" s="4"/>
      <c r="ACX29" s="4"/>
      <c r="ACY29" s="4"/>
      <c r="ACZ29" s="4"/>
      <c r="ADA29" s="4"/>
    </row>
    <row r="30" spans="1:781" s="39" customFormat="1" ht="39.75" customHeight="1" x14ac:dyDescent="0.2">
      <c r="A30" s="95" t="s">
        <v>43</v>
      </c>
      <c r="B30" s="137" t="s">
        <v>121</v>
      </c>
      <c r="C30" s="126">
        <v>7</v>
      </c>
      <c r="D30" s="215" t="s">
        <v>59</v>
      </c>
      <c r="E30" s="315" t="s">
        <v>45</v>
      </c>
      <c r="F30" s="168"/>
      <c r="G30" s="5"/>
      <c r="H30" s="5"/>
      <c r="I30" s="23"/>
      <c r="J30" s="199"/>
      <c r="K30" s="199"/>
      <c r="L30" s="203">
        <v>1</v>
      </c>
      <c r="M30" s="199">
        <v>7</v>
      </c>
      <c r="N30" s="199">
        <v>18</v>
      </c>
      <c r="O30" s="23"/>
      <c r="P30" s="199"/>
      <c r="Q30" s="199"/>
      <c r="R30" s="199"/>
      <c r="S30" s="396"/>
      <c r="T30" s="396"/>
      <c r="U30" s="397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  <c r="VV30" s="4"/>
      <c r="VW30" s="4"/>
      <c r="VX30" s="4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4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  <c r="ZQ30" s="4"/>
      <c r="ZR30" s="4"/>
      <c r="ZS30" s="4"/>
      <c r="ZT30" s="4"/>
      <c r="ZU30" s="4"/>
      <c r="ZV30" s="4"/>
      <c r="ZW30" s="4"/>
      <c r="ZX30" s="4"/>
      <c r="ZY30" s="4"/>
      <c r="ZZ30" s="4"/>
      <c r="AAA30" s="4"/>
      <c r="AAB30" s="4"/>
      <c r="AAC30" s="4"/>
      <c r="AAD30" s="4"/>
      <c r="AAE30" s="4"/>
      <c r="AAF30" s="4"/>
      <c r="AAG30" s="4"/>
      <c r="AAH30" s="4"/>
      <c r="AAI30" s="4"/>
      <c r="AAJ30" s="4"/>
      <c r="AAK30" s="4"/>
      <c r="AAL30" s="4"/>
      <c r="AAM30" s="4"/>
      <c r="AAN30" s="4"/>
      <c r="AAO30" s="4"/>
      <c r="AAP30" s="4"/>
      <c r="AAQ30" s="4"/>
      <c r="AAR30" s="4"/>
      <c r="AAS30" s="4"/>
      <c r="AAT30" s="4"/>
      <c r="AAU30" s="4"/>
      <c r="AAV30" s="4"/>
      <c r="AAW30" s="4"/>
      <c r="AAX30" s="4"/>
      <c r="AAY30" s="4"/>
      <c r="AAZ30" s="4"/>
      <c r="ABA30" s="4"/>
      <c r="ABB30" s="4"/>
      <c r="ABC30" s="4"/>
      <c r="ABD30" s="4"/>
      <c r="ABE30" s="4"/>
      <c r="ABF30" s="4"/>
      <c r="ABG30" s="4"/>
      <c r="ABH30" s="4"/>
      <c r="ABI30" s="4"/>
      <c r="ABJ30" s="4"/>
      <c r="ABK30" s="4"/>
      <c r="ABL30" s="4"/>
      <c r="ABM30" s="4"/>
      <c r="ABN30" s="4"/>
      <c r="ABO30" s="4"/>
      <c r="ABP30" s="4"/>
      <c r="ABQ30" s="4"/>
      <c r="ABR30" s="4"/>
      <c r="ABS30" s="4"/>
      <c r="ABT30" s="4"/>
      <c r="ABU30" s="4"/>
      <c r="ABV30" s="4"/>
      <c r="ABW30" s="4"/>
      <c r="ABX30" s="4"/>
      <c r="ABY30" s="4"/>
      <c r="ABZ30" s="4"/>
      <c r="ACA30" s="4"/>
      <c r="ACB30" s="4"/>
      <c r="ACC30" s="4"/>
      <c r="ACD30" s="4"/>
      <c r="ACE30" s="4"/>
      <c r="ACF30" s="4"/>
      <c r="ACG30" s="4"/>
      <c r="ACH30" s="4"/>
      <c r="ACI30" s="4"/>
      <c r="ACJ30" s="4"/>
      <c r="ACK30" s="4"/>
      <c r="ACL30" s="4"/>
      <c r="ACM30" s="4"/>
      <c r="ACN30" s="4"/>
      <c r="ACO30" s="4"/>
      <c r="ACP30" s="4"/>
      <c r="ACQ30" s="4"/>
      <c r="ACR30" s="4"/>
      <c r="ACS30" s="4"/>
      <c r="ACT30" s="4"/>
      <c r="ACU30" s="4"/>
      <c r="ACV30" s="4"/>
      <c r="ACW30" s="4"/>
      <c r="ACX30" s="4"/>
      <c r="ACY30" s="4"/>
      <c r="ACZ30" s="4"/>
      <c r="ADA30" s="4"/>
    </row>
    <row r="31" spans="1:781" s="39" customFormat="1" ht="39.75" customHeight="1" x14ac:dyDescent="0.2">
      <c r="A31" s="95" t="s">
        <v>44</v>
      </c>
      <c r="B31" s="137" t="s">
        <v>121</v>
      </c>
      <c r="C31" s="126">
        <v>7</v>
      </c>
      <c r="D31" s="215" t="s">
        <v>59</v>
      </c>
      <c r="E31" s="315" t="s">
        <v>45</v>
      </c>
      <c r="F31" s="168"/>
      <c r="G31" s="5"/>
      <c r="H31" s="5"/>
      <c r="I31" s="23"/>
      <c r="J31" s="199"/>
      <c r="K31" s="199"/>
      <c r="L31" s="23"/>
      <c r="M31" s="199"/>
      <c r="N31" s="199"/>
      <c r="O31" s="23"/>
      <c r="P31" s="216">
        <v>1</v>
      </c>
      <c r="Q31" s="199">
        <v>7</v>
      </c>
      <c r="R31" s="199">
        <v>18</v>
      </c>
      <c r="S31" s="390"/>
      <c r="T31" s="390"/>
      <c r="U31" s="392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  <c r="VV31" s="4"/>
      <c r="VW31" s="4"/>
      <c r="VX31" s="4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4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  <c r="ZQ31" s="4"/>
      <c r="ZR31" s="4"/>
      <c r="ZS31" s="4"/>
      <c r="ZT31" s="4"/>
      <c r="ZU31" s="4"/>
      <c r="ZV31" s="4"/>
      <c r="ZW31" s="4"/>
      <c r="ZX31" s="4"/>
      <c r="ZY31" s="4"/>
      <c r="ZZ31" s="4"/>
      <c r="AAA31" s="4"/>
      <c r="AAB31" s="4"/>
      <c r="AAC31" s="4"/>
      <c r="AAD31" s="4"/>
      <c r="AAE31" s="4"/>
      <c r="AAF31" s="4"/>
      <c r="AAG31" s="4"/>
      <c r="AAH31" s="4"/>
      <c r="AAI31" s="4"/>
      <c r="AAJ31" s="4"/>
      <c r="AAK31" s="4"/>
      <c r="AAL31" s="4"/>
      <c r="AAM31" s="4"/>
      <c r="AAN31" s="4"/>
      <c r="AAO31" s="4"/>
      <c r="AAP31" s="4"/>
      <c r="AAQ31" s="4"/>
      <c r="AAR31" s="4"/>
      <c r="AAS31" s="4"/>
      <c r="AAT31" s="4"/>
      <c r="AAU31" s="4"/>
      <c r="AAV31" s="4"/>
      <c r="AAW31" s="4"/>
      <c r="AAX31" s="4"/>
      <c r="AAY31" s="4"/>
      <c r="AAZ31" s="4"/>
      <c r="ABA31" s="4"/>
      <c r="ABB31" s="4"/>
      <c r="ABC31" s="4"/>
      <c r="ABD31" s="4"/>
      <c r="ABE31" s="4"/>
      <c r="ABF31" s="4"/>
      <c r="ABG31" s="4"/>
      <c r="ABH31" s="4"/>
      <c r="ABI31" s="4"/>
      <c r="ABJ31" s="4"/>
      <c r="ABK31" s="4"/>
      <c r="ABL31" s="4"/>
      <c r="ABM31" s="4"/>
      <c r="ABN31" s="4"/>
      <c r="ABO31" s="4"/>
      <c r="ABP31" s="4"/>
      <c r="ABQ31" s="4"/>
      <c r="ABR31" s="4"/>
      <c r="ABS31" s="4"/>
      <c r="ABT31" s="4"/>
      <c r="ABU31" s="4"/>
      <c r="ABV31" s="4"/>
      <c r="ABW31" s="4"/>
      <c r="ABX31" s="4"/>
      <c r="ABY31" s="4"/>
      <c r="ABZ31" s="4"/>
      <c r="ACA31" s="4"/>
      <c r="ACB31" s="4"/>
      <c r="ACC31" s="4"/>
      <c r="ACD31" s="4"/>
      <c r="ACE31" s="4"/>
      <c r="ACF31" s="4"/>
      <c r="ACG31" s="4"/>
      <c r="ACH31" s="4"/>
      <c r="ACI31" s="4"/>
      <c r="ACJ31" s="4"/>
      <c r="ACK31" s="4"/>
      <c r="ACL31" s="4"/>
      <c r="ACM31" s="4"/>
      <c r="ACN31" s="4"/>
      <c r="ACO31" s="4"/>
      <c r="ACP31" s="4"/>
      <c r="ACQ31" s="4"/>
      <c r="ACR31" s="4"/>
      <c r="ACS31" s="4"/>
      <c r="ACT31" s="4"/>
      <c r="ACU31" s="4"/>
      <c r="ACV31" s="4"/>
      <c r="ACW31" s="4"/>
      <c r="ACX31" s="4"/>
      <c r="ACY31" s="4"/>
      <c r="ACZ31" s="4"/>
      <c r="ADA31" s="4"/>
    </row>
    <row r="32" spans="1:781" s="24" customFormat="1" ht="39.75" customHeight="1" x14ac:dyDescent="0.2">
      <c r="A32" s="146"/>
      <c r="B32" s="208"/>
      <c r="C32" s="147"/>
      <c r="D32" s="208"/>
      <c r="E32" s="122"/>
      <c r="F32" s="207">
        <f>SUM(F7:F31)</f>
        <v>21</v>
      </c>
      <c r="G32" s="67">
        <f>SUM(G7:G31)</f>
        <v>119.5</v>
      </c>
      <c r="H32" s="67">
        <f>SUM(H7:H31)</f>
        <v>413</v>
      </c>
      <c r="I32" s="197">
        <f>SUM(I9:I31)</f>
        <v>21</v>
      </c>
      <c r="J32" s="67">
        <f>SUM(J7:J31)</f>
        <v>119.5</v>
      </c>
      <c r="K32" s="67">
        <f>SUM(K7:K31)</f>
        <v>413</v>
      </c>
      <c r="L32" s="197">
        <f>SUM(L11:L31)</f>
        <v>28</v>
      </c>
      <c r="M32" s="67">
        <f>SUM(M7:M31)</f>
        <v>157</v>
      </c>
      <c r="N32" s="67">
        <f>SUM(N7:N31)</f>
        <v>558</v>
      </c>
      <c r="O32" s="206">
        <f>SUM(P13,P18,P22,P23,P31)</f>
        <v>30</v>
      </c>
      <c r="P32" s="254"/>
      <c r="Q32" s="67">
        <f>SUM(Q7:Q31)</f>
        <v>97</v>
      </c>
      <c r="R32" s="67">
        <f>SUM(R7:R31)</f>
        <v>668</v>
      </c>
      <c r="S32" s="229">
        <f>SUM(S7:S31)</f>
        <v>493</v>
      </c>
      <c r="T32" s="229">
        <f>SUM(T7:T31)</f>
        <v>2052</v>
      </c>
      <c r="U32" s="229">
        <f>SUM(U7:U31)</f>
        <v>100</v>
      </c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W32" s="28"/>
      <c r="BX32" s="28"/>
      <c r="BY32" s="28"/>
      <c r="BZ32" s="28"/>
      <c r="CA32" s="28"/>
      <c r="CB32" s="28"/>
      <c r="CC32" s="28"/>
      <c r="CD32" s="28"/>
      <c r="CE32" s="28"/>
      <c r="CF32" s="28"/>
      <c r="CG32" s="28"/>
      <c r="CH32" s="28"/>
      <c r="CI32" s="28"/>
      <c r="CJ32" s="28"/>
      <c r="CK32" s="28"/>
      <c r="CL32" s="28"/>
      <c r="CM32" s="28"/>
      <c r="CN32" s="28"/>
      <c r="CO32" s="28"/>
      <c r="CP32" s="28"/>
      <c r="CQ32" s="28"/>
      <c r="CR32" s="28"/>
      <c r="CS32" s="28"/>
      <c r="CT32" s="28"/>
      <c r="CU32" s="28"/>
      <c r="CV32" s="28"/>
      <c r="CW32" s="28"/>
      <c r="CX32" s="28"/>
      <c r="CY32" s="28"/>
      <c r="CZ32" s="28"/>
      <c r="DA32" s="28"/>
      <c r="DB32" s="28"/>
      <c r="DC32" s="28"/>
      <c r="DD32" s="28"/>
      <c r="DE32" s="28"/>
      <c r="DF32" s="28"/>
      <c r="DG32" s="28"/>
      <c r="DH32" s="28"/>
      <c r="DI32" s="28"/>
      <c r="DJ32" s="28"/>
      <c r="DK32" s="28"/>
      <c r="DL32" s="28"/>
      <c r="DM32" s="28"/>
      <c r="DN32" s="28"/>
      <c r="DO32" s="28"/>
      <c r="DP32" s="28"/>
      <c r="DQ32" s="28"/>
      <c r="DR32" s="28"/>
      <c r="DS32" s="28"/>
      <c r="DT32" s="28"/>
      <c r="DU32" s="28"/>
      <c r="DV32" s="28"/>
      <c r="DW32" s="28"/>
      <c r="DX32" s="28"/>
      <c r="DY32" s="28"/>
      <c r="DZ32" s="28"/>
      <c r="EA32" s="28"/>
      <c r="EB32" s="28"/>
      <c r="EC32" s="28"/>
      <c r="ED32" s="28"/>
      <c r="EE32" s="28"/>
      <c r="EF32" s="28"/>
      <c r="EG32" s="28"/>
      <c r="EH32" s="28"/>
      <c r="EI32" s="28"/>
      <c r="EJ32" s="28"/>
      <c r="EK32" s="28"/>
      <c r="EL32" s="28"/>
      <c r="EM32" s="28"/>
      <c r="EN32" s="28"/>
      <c r="EO32" s="28"/>
      <c r="EP32" s="28"/>
      <c r="EQ32" s="28"/>
      <c r="ER32" s="28"/>
      <c r="ES32" s="28"/>
      <c r="ET32" s="28"/>
      <c r="EU32" s="28"/>
      <c r="EV32" s="28"/>
      <c r="EW32" s="28"/>
      <c r="EX32" s="28"/>
      <c r="EY32" s="28"/>
      <c r="EZ32" s="28"/>
      <c r="FA32" s="28"/>
      <c r="FB32" s="28"/>
      <c r="FC32" s="28"/>
      <c r="FD32" s="28"/>
      <c r="FE32" s="28"/>
      <c r="FF32" s="28"/>
      <c r="FG32" s="28"/>
      <c r="FH32" s="28"/>
      <c r="FI32" s="28"/>
      <c r="FJ32" s="28"/>
      <c r="FK32" s="28"/>
      <c r="FL32" s="28"/>
      <c r="FM32" s="28"/>
      <c r="FN32" s="28"/>
      <c r="FO32" s="28"/>
      <c r="FP32" s="28"/>
      <c r="FQ32" s="28"/>
      <c r="FR32" s="28"/>
      <c r="FS32" s="28"/>
      <c r="FT32" s="28"/>
      <c r="FU32" s="28"/>
      <c r="FV32" s="28"/>
      <c r="FW32" s="28"/>
      <c r="FX32" s="28"/>
      <c r="FY32" s="28"/>
      <c r="FZ32" s="28"/>
      <c r="GA32" s="28"/>
      <c r="GB32" s="28"/>
      <c r="GC32" s="28"/>
      <c r="GD32" s="28"/>
      <c r="GE32" s="28"/>
      <c r="GF32" s="28"/>
      <c r="GG32" s="28"/>
      <c r="GH32" s="28"/>
      <c r="GI32" s="28"/>
      <c r="GJ32" s="28"/>
      <c r="GK32" s="28"/>
      <c r="GL32" s="28"/>
      <c r="GM32" s="28"/>
      <c r="GN32" s="28"/>
      <c r="GO32" s="28"/>
      <c r="GP32" s="28"/>
      <c r="GQ32" s="28"/>
      <c r="GR32" s="28"/>
      <c r="GS32" s="28"/>
      <c r="GT32" s="28"/>
      <c r="GU32" s="28"/>
      <c r="GV32" s="28"/>
      <c r="GW32" s="28"/>
      <c r="GX32" s="28"/>
      <c r="GY32" s="28"/>
      <c r="GZ32" s="28"/>
      <c r="HA32" s="28"/>
      <c r="HB32" s="28"/>
      <c r="HC32" s="28"/>
      <c r="HD32" s="28"/>
      <c r="HE32" s="28"/>
      <c r="HF32" s="28"/>
      <c r="HG32" s="28"/>
      <c r="HH32" s="28"/>
      <c r="HI32" s="28"/>
      <c r="HJ32" s="28"/>
      <c r="HK32" s="28"/>
      <c r="HL32" s="28"/>
      <c r="HM32" s="28"/>
      <c r="HN32" s="28"/>
      <c r="HO32" s="28"/>
      <c r="HP32" s="28"/>
      <c r="HQ32" s="28"/>
      <c r="HR32" s="28"/>
      <c r="HS32" s="28"/>
      <c r="HT32" s="28"/>
      <c r="HU32" s="28"/>
      <c r="HV32" s="28"/>
      <c r="HW32" s="28"/>
      <c r="HX32" s="28"/>
      <c r="HY32" s="28"/>
      <c r="HZ32" s="28"/>
      <c r="IA32" s="28"/>
      <c r="IB32" s="28"/>
      <c r="IC32" s="28"/>
      <c r="ID32" s="28"/>
      <c r="IE32" s="28"/>
      <c r="IF32" s="28"/>
      <c r="IG32" s="28"/>
      <c r="IH32" s="28"/>
      <c r="II32" s="28"/>
      <c r="IJ32" s="28"/>
      <c r="IK32" s="28"/>
      <c r="IL32" s="28"/>
      <c r="IM32" s="28"/>
      <c r="IN32" s="28"/>
      <c r="IO32" s="28"/>
      <c r="IP32" s="28"/>
      <c r="IQ32" s="28"/>
      <c r="IR32" s="28"/>
      <c r="IS32" s="28"/>
      <c r="IT32" s="28"/>
      <c r="IU32" s="28"/>
      <c r="IV32" s="28"/>
      <c r="IW32" s="28"/>
      <c r="IX32" s="28"/>
      <c r="IY32" s="28"/>
      <c r="IZ32" s="28"/>
      <c r="JA32" s="28"/>
      <c r="JB32" s="28"/>
      <c r="JC32" s="28"/>
      <c r="JD32" s="28"/>
      <c r="JE32" s="28"/>
      <c r="JF32" s="28"/>
      <c r="JG32" s="28"/>
      <c r="JH32" s="28"/>
      <c r="JI32" s="28"/>
      <c r="JJ32" s="28"/>
      <c r="JK32" s="28"/>
      <c r="JL32" s="28"/>
      <c r="JM32" s="28"/>
      <c r="JN32" s="28"/>
      <c r="JO32" s="28"/>
      <c r="JP32" s="28"/>
      <c r="JQ32" s="28"/>
      <c r="JR32" s="28"/>
      <c r="JS32" s="28"/>
      <c r="JT32" s="28"/>
      <c r="JU32" s="28"/>
      <c r="JV32" s="28"/>
      <c r="JW32" s="28"/>
      <c r="JX32" s="28"/>
      <c r="JY32" s="28"/>
      <c r="JZ32" s="28"/>
      <c r="KA32" s="28"/>
      <c r="KB32" s="28"/>
      <c r="KC32" s="28"/>
      <c r="KD32" s="28"/>
      <c r="KE32" s="28"/>
      <c r="KF32" s="28"/>
      <c r="KG32" s="28"/>
      <c r="KH32" s="28"/>
      <c r="KI32" s="28"/>
      <c r="KJ32" s="28"/>
      <c r="KK32" s="28"/>
      <c r="KL32" s="28"/>
      <c r="KM32" s="28"/>
      <c r="KN32" s="28"/>
      <c r="KO32" s="28"/>
      <c r="KP32" s="28"/>
      <c r="KQ32" s="28"/>
      <c r="KR32" s="28"/>
      <c r="KS32" s="28"/>
      <c r="KT32" s="28"/>
      <c r="KU32" s="28"/>
      <c r="KV32" s="28"/>
      <c r="KW32" s="28"/>
      <c r="KX32" s="28"/>
      <c r="KY32" s="28"/>
      <c r="KZ32" s="28"/>
      <c r="LA32" s="28"/>
      <c r="LB32" s="28"/>
      <c r="LC32" s="28"/>
      <c r="LD32" s="28"/>
      <c r="LE32" s="28"/>
      <c r="LF32" s="28"/>
      <c r="LG32" s="28"/>
      <c r="LH32" s="28"/>
      <c r="LI32" s="28"/>
      <c r="LJ32" s="28"/>
      <c r="LK32" s="28"/>
      <c r="LL32" s="28"/>
      <c r="LM32" s="28"/>
      <c r="LN32" s="28"/>
      <c r="LO32" s="28"/>
      <c r="LP32" s="28"/>
      <c r="LQ32" s="28"/>
      <c r="LR32" s="28"/>
      <c r="LS32" s="28"/>
      <c r="LT32" s="28"/>
      <c r="LU32" s="28"/>
      <c r="LV32" s="28"/>
      <c r="LW32" s="28"/>
      <c r="LX32" s="28"/>
      <c r="LY32" s="28"/>
      <c r="LZ32" s="28"/>
      <c r="MA32" s="28"/>
      <c r="MB32" s="28"/>
      <c r="MC32" s="28"/>
      <c r="MD32" s="28"/>
      <c r="ME32" s="28"/>
      <c r="MF32" s="28"/>
      <c r="MG32" s="28"/>
      <c r="MH32" s="28"/>
      <c r="MI32" s="28"/>
      <c r="MJ32" s="28"/>
      <c r="MK32" s="28"/>
      <c r="ML32" s="28"/>
      <c r="MM32" s="28"/>
      <c r="MN32" s="28"/>
      <c r="MO32" s="28"/>
      <c r="MP32" s="28"/>
      <c r="MQ32" s="28"/>
      <c r="MR32" s="28"/>
      <c r="MS32" s="28"/>
      <c r="MT32" s="28"/>
      <c r="MU32" s="28"/>
      <c r="MV32" s="28"/>
      <c r="MW32" s="28"/>
      <c r="MX32" s="28"/>
      <c r="MY32" s="28"/>
      <c r="MZ32" s="28"/>
      <c r="NA32" s="28"/>
      <c r="NB32" s="28"/>
      <c r="NC32" s="28"/>
      <c r="ND32" s="28"/>
      <c r="NE32" s="28"/>
      <c r="NF32" s="28"/>
      <c r="NG32" s="28"/>
      <c r="NH32" s="28"/>
      <c r="NI32" s="28"/>
      <c r="NJ32" s="28"/>
      <c r="NK32" s="28"/>
      <c r="NL32" s="28"/>
      <c r="NM32" s="28"/>
      <c r="NN32" s="28"/>
      <c r="NO32" s="28"/>
      <c r="NP32" s="28"/>
      <c r="NQ32" s="28"/>
      <c r="NR32" s="28"/>
      <c r="NS32" s="28"/>
      <c r="NT32" s="28"/>
      <c r="NU32" s="28"/>
      <c r="NV32" s="28"/>
      <c r="NW32" s="28"/>
      <c r="NX32" s="28"/>
      <c r="NY32" s="28"/>
      <c r="NZ32" s="28"/>
      <c r="OA32" s="28"/>
      <c r="OB32" s="28"/>
      <c r="OC32" s="28"/>
      <c r="OD32" s="28"/>
      <c r="OE32" s="28"/>
      <c r="OF32" s="28"/>
      <c r="OG32" s="28"/>
      <c r="OH32" s="28"/>
      <c r="OI32" s="28"/>
      <c r="OJ32" s="28"/>
      <c r="OK32" s="28"/>
      <c r="OL32" s="28"/>
      <c r="OM32" s="28"/>
      <c r="ON32" s="28"/>
      <c r="OO32" s="28"/>
      <c r="OP32" s="28"/>
      <c r="OQ32" s="28"/>
      <c r="OR32" s="28"/>
      <c r="OS32" s="28"/>
      <c r="OT32" s="28"/>
      <c r="OU32" s="28"/>
      <c r="OV32" s="28"/>
      <c r="OW32" s="28"/>
      <c r="OX32" s="28"/>
      <c r="OY32" s="28"/>
      <c r="OZ32" s="28"/>
      <c r="PA32" s="28"/>
      <c r="PB32" s="28"/>
      <c r="PC32" s="28"/>
      <c r="PD32" s="28"/>
      <c r="PE32" s="28"/>
      <c r="PF32" s="28"/>
      <c r="PG32" s="28"/>
      <c r="PH32" s="28"/>
      <c r="PI32" s="28"/>
      <c r="PJ32" s="28"/>
      <c r="PK32" s="28"/>
      <c r="PL32" s="28"/>
      <c r="PM32" s="28"/>
      <c r="PN32" s="28"/>
      <c r="PO32" s="28"/>
      <c r="PP32" s="28"/>
      <c r="PQ32" s="28"/>
      <c r="PR32" s="28"/>
      <c r="PS32" s="28"/>
      <c r="PT32" s="28"/>
      <c r="PU32" s="28"/>
      <c r="PV32" s="28"/>
      <c r="PW32" s="28"/>
      <c r="PX32" s="28"/>
      <c r="PY32" s="28"/>
      <c r="PZ32" s="28"/>
      <c r="QA32" s="28"/>
      <c r="QB32" s="28"/>
      <c r="QC32" s="28"/>
      <c r="QD32" s="28"/>
      <c r="QE32" s="28"/>
      <c r="QF32" s="28"/>
      <c r="QG32" s="28"/>
      <c r="QH32" s="28"/>
      <c r="QI32" s="28"/>
      <c r="QJ32" s="28"/>
      <c r="QK32" s="28"/>
      <c r="QL32" s="28"/>
      <c r="QM32" s="28"/>
      <c r="QN32" s="28"/>
      <c r="QO32" s="28"/>
      <c r="QP32" s="28"/>
      <c r="QQ32" s="28"/>
      <c r="QR32" s="28"/>
      <c r="QS32" s="28"/>
      <c r="QT32" s="28"/>
      <c r="QU32" s="28"/>
      <c r="QV32" s="28"/>
      <c r="QW32" s="28"/>
      <c r="QX32" s="28"/>
      <c r="QY32" s="28"/>
      <c r="QZ32" s="28"/>
      <c r="RA32" s="28"/>
      <c r="RB32" s="28"/>
      <c r="RC32" s="28"/>
      <c r="RD32" s="28"/>
      <c r="RE32" s="28"/>
      <c r="RF32" s="28"/>
      <c r="RG32" s="28"/>
      <c r="RH32" s="28"/>
      <c r="RI32" s="28"/>
      <c r="RJ32" s="28"/>
      <c r="RK32" s="28"/>
      <c r="RL32" s="28"/>
      <c r="RM32" s="28"/>
      <c r="RN32" s="28"/>
      <c r="RO32" s="28"/>
      <c r="RP32" s="28"/>
      <c r="RQ32" s="28"/>
      <c r="RR32" s="28"/>
      <c r="RS32" s="28"/>
      <c r="RT32" s="28"/>
      <c r="RU32" s="28"/>
      <c r="RV32" s="28"/>
      <c r="RW32" s="28"/>
      <c r="RX32" s="28"/>
      <c r="RY32" s="28"/>
      <c r="RZ32" s="28"/>
      <c r="SA32" s="28"/>
      <c r="SB32" s="28"/>
      <c r="SC32" s="28"/>
      <c r="SD32" s="28"/>
      <c r="SE32" s="28"/>
      <c r="SF32" s="28"/>
      <c r="SG32" s="28"/>
      <c r="SH32" s="28"/>
      <c r="SI32" s="28"/>
      <c r="SJ32" s="28"/>
      <c r="SK32" s="28"/>
      <c r="SL32" s="28"/>
      <c r="SM32" s="28"/>
      <c r="SN32" s="28"/>
      <c r="SO32" s="28"/>
      <c r="SP32" s="28"/>
      <c r="SQ32" s="28"/>
      <c r="SR32" s="28"/>
      <c r="SS32" s="25"/>
      <c r="ST32" s="25"/>
      <c r="SU32" s="25"/>
      <c r="SV32" s="25"/>
      <c r="SW32" s="25"/>
      <c r="SX32" s="25"/>
      <c r="SY32" s="25"/>
      <c r="SZ32" s="25"/>
      <c r="TA32" s="25"/>
      <c r="TB32" s="25"/>
      <c r="TC32" s="25"/>
      <c r="TD32" s="25"/>
      <c r="TE32" s="25"/>
      <c r="TF32" s="25"/>
      <c r="TG32" s="25"/>
      <c r="TH32" s="25"/>
      <c r="TI32" s="25"/>
      <c r="TJ32" s="25"/>
      <c r="TK32" s="25"/>
      <c r="TL32" s="25"/>
      <c r="TM32" s="25"/>
      <c r="TN32" s="25"/>
      <c r="TO32" s="25"/>
      <c r="TP32" s="25"/>
      <c r="TQ32" s="25"/>
      <c r="TR32" s="25"/>
      <c r="TS32" s="25"/>
      <c r="TT32" s="25"/>
      <c r="TU32" s="25"/>
      <c r="TV32" s="25"/>
      <c r="TW32" s="25"/>
      <c r="TX32" s="25"/>
      <c r="TY32" s="25"/>
      <c r="TZ32" s="25"/>
      <c r="UA32" s="25"/>
      <c r="UB32" s="25"/>
      <c r="UC32" s="25"/>
      <c r="UD32" s="25"/>
      <c r="UE32" s="25"/>
      <c r="UF32" s="25"/>
      <c r="UG32" s="25"/>
      <c r="UH32" s="25"/>
      <c r="UI32" s="25"/>
      <c r="UJ32" s="25"/>
      <c r="UK32" s="25"/>
      <c r="UL32" s="25"/>
      <c r="UM32" s="25"/>
      <c r="UN32" s="25"/>
      <c r="UO32" s="25"/>
      <c r="UP32" s="25"/>
      <c r="UQ32" s="25"/>
      <c r="UR32" s="25"/>
      <c r="US32" s="25"/>
      <c r="UT32" s="25"/>
      <c r="UU32" s="25"/>
      <c r="UV32" s="25"/>
      <c r="UW32" s="25"/>
      <c r="UX32" s="25"/>
      <c r="UY32" s="25"/>
      <c r="UZ32" s="25"/>
      <c r="VA32" s="25"/>
      <c r="VB32" s="25"/>
      <c r="VC32" s="25"/>
      <c r="VD32" s="25"/>
      <c r="VE32" s="25"/>
      <c r="VF32" s="25"/>
      <c r="VG32" s="25"/>
      <c r="VH32" s="25"/>
      <c r="VI32" s="25"/>
      <c r="VJ32" s="25"/>
      <c r="VK32" s="25"/>
      <c r="VL32" s="25"/>
      <c r="VM32" s="25"/>
      <c r="VN32" s="25"/>
      <c r="VO32" s="25"/>
      <c r="VP32" s="25"/>
      <c r="VQ32" s="25"/>
      <c r="VR32" s="25"/>
      <c r="VS32" s="25"/>
      <c r="VT32" s="25"/>
      <c r="VU32" s="25"/>
      <c r="VV32" s="25"/>
      <c r="VW32" s="25"/>
      <c r="VX32" s="25"/>
      <c r="VY32" s="25"/>
      <c r="VZ32" s="25"/>
      <c r="WA32" s="25"/>
      <c r="WB32" s="25"/>
      <c r="WC32" s="25"/>
      <c r="WD32" s="25"/>
      <c r="WE32" s="25"/>
      <c r="WF32" s="25"/>
      <c r="WG32" s="25"/>
      <c r="WH32" s="25"/>
      <c r="WI32" s="25"/>
      <c r="WJ32" s="25"/>
      <c r="WK32" s="25"/>
      <c r="WL32" s="25"/>
      <c r="WM32" s="25"/>
      <c r="WN32" s="25"/>
      <c r="WO32" s="25"/>
      <c r="WP32" s="25"/>
      <c r="WQ32" s="25"/>
      <c r="WR32" s="25"/>
      <c r="WS32" s="25"/>
      <c r="WT32" s="25"/>
      <c r="WU32" s="25"/>
      <c r="WV32" s="25"/>
      <c r="WW32" s="25"/>
      <c r="WX32" s="25"/>
      <c r="WY32" s="25"/>
      <c r="WZ32" s="25"/>
      <c r="XA32" s="25"/>
      <c r="XB32" s="25"/>
      <c r="XC32" s="25"/>
      <c r="XD32" s="25"/>
      <c r="XE32" s="25"/>
      <c r="XF32" s="25"/>
      <c r="XG32" s="25"/>
      <c r="XH32" s="25"/>
      <c r="XI32" s="25"/>
      <c r="XJ32" s="25"/>
      <c r="XK32" s="25"/>
      <c r="XL32" s="25"/>
      <c r="XM32" s="25"/>
      <c r="XN32" s="25"/>
      <c r="XO32" s="25"/>
      <c r="XP32" s="25"/>
      <c r="XQ32" s="25"/>
      <c r="XR32" s="25"/>
      <c r="XS32" s="25"/>
      <c r="XT32" s="25"/>
      <c r="XU32" s="25"/>
      <c r="XV32" s="25"/>
      <c r="XW32" s="25"/>
      <c r="XX32" s="25"/>
      <c r="XY32" s="25"/>
      <c r="XZ32" s="25"/>
      <c r="YA32" s="25"/>
      <c r="YB32" s="25"/>
      <c r="YC32" s="25"/>
      <c r="YD32" s="25"/>
      <c r="YE32" s="25"/>
      <c r="YF32" s="25"/>
      <c r="YG32" s="25"/>
      <c r="YH32" s="25"/>
      <c r="YI32" s="25"/>
      <c r="YJ32" s="25"/>
      <c r="YK32" s="25"/>
      <c r="YL32" s="25"/>
      <c r="YM32" s="25"/>
      <c r="YN32" s="25"/>
      <c r="YO32" s="25"/>
      <c r="YP32" s="25"/>
      <c r="YQ32" s="25"/>
      <c r="YR32" s="25"/>
      <c r="YS32" s="25"/>
      <c r="YT32" s="25"/>
      <c r="YU32" s="25"/>
      <c r="YV32" s="25"/>
      <c r="YW32" s="25"/>
      <c r="YX32" s="25"/>
      <c r="YY32" s="25"/>
      <c r="YZ32" s="25"/>
      <c r="ZA32" s="25"/>
      <c r="ZB32" s="25"/>
      <c r="ZC32" s="25"/>
      <c r="ZD32" s="25"/>
      <c r="ZE32" s="25"/>
      <c r="ZF32" s="25"/>
      <c r="ZG32" s="25"/>
      <c r="ZH32" s="25"/>
      <c r="ZI32" s="25"/>
      <c r="ZJ32" s="25"/>
      <c r="ZK32" s="25"/>
      <c r="ZL32" s="25"/>
      <c r="ZM32" s="25"/>
      <c r="ZN32" s="25"/>
      <c r="ZO32" s="25"/>
      <c r="ZP32" s="25"/>
      <c r="ZQ32" s="25"/>
      <c r="ZR32" s="25"/>
      <c r="ZS32" s="25"/>
      <c r="ZT32" s="25"/>
      <c r="ZU32" s="25"/>
      <c r="ZV32" s="25"/>
      <c r="ZW32" s="25"/>
      <c r="ZX32" s="25"/>
      <c r="ZY32" s="25"/>
      <c r="ZZ32" s="25"/>
      <c r="AAA32" s="25"/>
      <c r="AAB32" s="25"/>
      <c r="AAC32" s="25"/>
      <c r="AAD32" s="25"/>
      <c r="AAE32" s="25"/>
      <c r="AAF32" s="25"/>
      <c r="AAG32" s="25"/>
      <c r="AAH32" s="25"/>
      <c r="AAI32" s="25"/>
      <c r="AAJ32" s="25"/>
      <c r="AAK32" s="25"/>
      <c r="AAL32" s="25"/>
      <c r="AAM32" s="25"/>
      <c r="AAN32" s="25"/>
      <c r="AAO32" s="25"/>
      <c r="AAP32" s="25"/>
      <c r="AAQ32" s="25"/>
      <c r="AAR32" s="25"/>
      <c r="AAS32" s="25"/>
      <c r="AAT32" s="25"/>
      <c r="AAU32" s="25"/>
      <c r="AAV32" s="25"/>
      <c r="AAW32" s="25"/>
      <c r="AAX32" s="25"/>
      <c r="AAY32" s="25"/>
      <c r="AAZ32" s="25"/>
      <c r="ABA32" s="25"/>
      <c r="ABB32" s="25"/>
      <c r="ABC32" s="25"/>
      <c r="ABD32" s="25"/>
      <c r="ABE32" s="25"/>
      <c r="ABF32" s="25"/>
      <c r="ABG32" s="25"/>
      <c r="ABH32" s="25"/>
      <c r="ABI32" s="25"/>
      <c r="ABJ32" s="25"/>
      <c r="ABK32" s="25"/>
      <c r="ABL32" s="25"/>
      <c r="ABM32" s="25"/>
      <c r="ABN32" s="25"/>
      <c r="ABO32" s="25"/>
      <c r="ABP32" s="25"/>
      <c r="ABQ32" s="25"/>
      <c r="ABR32" s="25"/>
      <c r="ABS32" s="25"/>
      <c r="ABT32" s="25"/>
      <c r="ABU32" s="25"/>
      <c r="ABV32" s="25"/>
      <c r="ABW32" s="25"/>
      <c r="ABX32" s="25"/>
      <c r="ABY32" s="25"/>
      <c r="ABZ32" s="25"/>
      <c r="ACA32" s="25"/>
      <c r="ACB32" s="25"/>
      <c r="ACC32" s="25"/>
      <c r="ACD32" s="25"/>
      <c r="ACE32" s="25"/>
      <c r="ACF32" s="25"/>
      <c r="ACG32" s="25"/>
      <c r="ACH32" s="25"/>
      <c r="ACI32" s="25"/>
      <c r="ACJ32" s="25"/>
      <c r="ACK32" s="25"/>
      <c r="ACL32" s="25"/>
      <c r="ACM32" s="25"/>
      <c r="ACN32" s="25"/>
      <c r="ACO32" s="25"/>
      <c r="ACP32" s="25"/>
      <c r="ACQ32" s="25"/>
      <c r="ACR32" s="25"/>
      <c r="ACS32" s="25"/>
      <c r="ACT32" s="25"/>
      <c r="ACU32" s="25"/>
      <c r="ACV32" s="25"/>
      <c r="ACW32" s="25"/>
      <c r="ACX32" s="25"/>
      <c r="ACY32" s="25"/>
      <c r="ACZ32" s="25"/>
      <c r="ADA32" s="25"/>
    </row>
    <row r="33" spans="1:781" s="3" customFormat="1" ht="39.75" customHeight="1" x14ac:dyDescent="0.2">
      <c r="A33" s="403" t="s">
        <v>178</v>
      </c>
      <c r="B33" s="404"/>
      <c r="C33" s="404"/>
      <c r="D33" s="404"/>
      <c r="E33" s="489"/>
      <c r="F33" s="194">
        <v>9</v>
      </c>
      <c r="G33" s="5"/>
      <c r="H33" s="5"/>
      <c r="I33" s="67">
        <v>9</v>
      </c>
      <c r="J33" s="5"/>
      <c r="K33" s="5"/>
      <c r="L33" s="67">
        <v>2</v>
      </c>
      <c r="M33" s="5"/>
      <c r="N33" s="5"/>
      <c r="O33" s="5"/>
      <c r="P33" s="5"/>
      <c r="Q33" s="67"/>
      <c r="R33" s="5"/>
      <c r="S33" s="5"/>
      <c r="T33" s="67"/>
      <c r="U33" s="197">
        <v>20</v>
      </c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  <c r="IW33" s="6"/>
      <c r="IX33" s="6"/>
      <c r="IY33" s="6"/>
      <c r="IZ33" s="6"/>
      <c r="JA33" s="6"/>
      <c r="JB33" s="6"/>
      <c r="JC33" s="6"/>
      <c r="JD33" s="6"/>
      <c r="JE33" s="6"/>
      <c r="JF33" s="6"/>
      <c r="JG33" s="6"/>
      <c r="JH33" s="6"/>
      <c r="JI33" s="6"/>
      <c r="JJ33" s="6"/>
      <c r="JK33" s="6"/>
      <c r="JL33" s="6"/>
      <c r="JM33" s="6"/>
      <c r="JN33" s="6"/>
      <c r="JO33" s="6"/>
      <c r="JP33" s="6"/>
      <c r="JQ33" s="6"/>
      <c r="JR33" s="6"/>
      <c r="JS33" s="6"/>
      <c r="JT33" s="6"/>
      <c r="JU33" s="6"/>
      <c r="JV33" s="6"/>
      <c r="JW33" s="6"/>
      <c r="JX33" s="6"/>
      <c r="JY33" s="6"/>
      <c r="JZ33" s="6"/>
      <c r="KA33" s="6"/>
      <c r="KB33" s="6"/>
      <c r="KC33" s="6"/>
      <c r="KD33" s="6"/>
      <c r="KE33" s="6"/>
      <c r="KF33" s="6"/>
      <c r="KG33" s="6"/>
      <c r="KH33" s="6"/>
      <c r="KI33" s="6"/>
      <c r="KJ33" s="6"/>
      <c r="KK33" s="6"/>
      <c r="KL33" s="6"/>
      <c r="KM33" s="6"/>
      <c r="KN33" s="6"/>
      <c r="KO33" s="6"/>
      <c r="KP33" s="6"/>
      <c r="KQ33" s="6"/>
      <c r="KR33" s="6"/>
      <c r="KS33" s="6"/>
      <c r="KT33" s="6"/>
      <c r="KU33" s="6"/>
      <c r="KV33" s="6"/>
      <c r="KW33" s="6"/>
      <c r="KX33" s="6"/>
      <c r="KY33" s="6"/>
      <c r="KZ33" s="6"/>
      <c r="LA33" s="6"/>
      <c r="LB33" s="6"/>
      <c r="LC33" s="6"/>
      <c r="LD33" s="6"/>
      <c r="LE33" s="6"/>
      <c r="LF33" s="6"/>
      <c r="LG33" s="6"/>
      <c r="LH33" s="6"/>
      <c r="LI33" s="6"/>
      <c r="LJ33" s="6"/>
      <c r="LK33" s="6"/>
      <c r="LL33" s="6"/>
      <c r="LM33" s="6"/>
      <c r="LN33" s="6"/>
      <c r="LO33" s="6"/>
      <c r="LP33" s="6"/>
      <c r="LQ33" s="6"/>
      <c r="LR33" s="6"/>
      <c r="LS33" s="6"/>
      <c r="LT33" s="6"/>
      <c r="LU33" s="6"/>
      <c r="LV33" s="6"/>
      <c r="LW33" s="6"/>
      <c r="LX33" s="6"/>
      <c r="LY33" s="6"/>
      <c r="LZ33" s="6"/>
      <c r="MA33" s="6"/>
      <c r="MB33" s="6"/>
      <c r="MC33" s="6"/>
      <c r="MD33" s="6"/>
      <c r="ME33" s="6"/>
      <c r="MF33" s="6"/>
      <c r="MG33" s="6"/>
      <c r="MH33" s="6"/>
      <c r="MI33" s="6"/>
      <c r="MJ33" s="6"/>
      <c r="MK33" s="6"/>
      <c r="ML33" s="6"/>
      <c r="MM33" s="6"/>
      <c r="MN33" s="6"/>
      <c r="MO33" s="6"/>
      <c r="MP33" s="6"/>
      <c r="MQ33" s="6"/>
      <c r="MR33" s="6"/>
      <c r="MS33" s="6"/>
      <c r="MT33" s="6"/>
      <c r="MU33" s="6"/>
      <c r="MV33" s="6"/>
      <c r="MW33" s="6"/>
      <c r="MX33" s="6"/>
      <c r="MY33" s="6"/>
      <c r="MZ33" s="6"/>
      <c r="NA33" s="6"/>
      <c r="NB33" s="6"/>
      <c r="NC33" s="6"/>
      <c r="ND33" s="6"/>
      <c r="NE33" s="6"/>
      <c r="NF33" s="6"/>
      <c r="NG33" s="6"/>
      <c r="NH33" s="6"/>
      <c r="NI33" s="6"/>
      <c r="NJ33" s="6"/>
      <c r="NK33" s="6"/>
      <c r="NL33" s="6"/>
      <c r="NM33" s="6"/>
      <c r="NN33" s="6"/>
      <c r="NO33" s="6"/>
      <c r="NP33" s="6"/>
      <c r="NQ33" s="6"/>
      <c r="NR33" s="6"/>
      <c r="NS33" s="6"/>
      <c r="NT33" s="6"/>
      <c r="NU33" s="6"/>
      <c r="NV33" s="6"/>
      <c r="NW33" s="6"/>
      <c r="NX33" s="6"/>
      <c r="NY33" s="6"/>
      <c r="NZ33" s="6"/>
      <c r="OA33" s="6"/>
      <c r="OB33" s="6"/>
      <c r="OC33" s="6"/>
      <c r="OD33" s="6"/>
      <c r="OE33" s="6"/>
      <c r="OF33" s="6"/>
      <c r="OG33" s="6"/>
      <c r="OH33" s="6"/>
      <c r="OI33" s="6"/>
      <c r="OJ33" s="6"/>
      <c r="OK33" s="6"/>
      <c r="OL33" s="6"/>
      <c r="OM33" s="6"/>
      <c r="ON33" s="6"/>
      <c r="OO33" s="6"/>
      <c r="OP33" s="6"/>
      <c r="OQ33" s="6"/>
      <c r="OR33" s="6"/>
      <c r="OS33" s="6"/>
      <c r="OT33" s="6"/>
      <c r="OU33" s="6"/>
      <c r="OV33" s="6"/>
      <c r="OW33" s="6"/>
      <c r="OX33" s="6"/>
      <c r="OY33" s="6"/>
      <c r="OZ33" s="6"/>
      <c r="PA33" s="6"/>
      <c r="PB33" s="6"/>
      <c r="PC33" s="6"/>
      <c r="PD33" s="6"/>
      <c r="PE33" s="6"/>
      <c r="PF33" s="6"/>
      <c r="PG33" s="6"/>
      <c r="PH33" s="6"/>
      <c r="PI33" s="6"/>
      <c r="PJ33" s="6"/>
      <c r="PK33" s="6"/>
      <c r="PL33" s="6"/>
      <c r="PM33" s="6"/>
      <c r="PN33" s="6"/>
      <c r="PO33" s="6"/>
      <c r="PP33" s="6"/>
      <c r="PQ33" s="6"/>
      <c r="PR33" s="6"/>
      <c r="PS33" s="6"/>
      <c r="PT33" s="6"/>
      <c r="PU33" s="6"/>
      <c r="PV33" s="6"/>
      <c r="PW33" s="6"/>
      <c r="PX33" s="6"/>
      <c r="PY33" s="6"/>
      <c r="PZ33" s="6"/>
      <c r="QA33" s="6"/>
      <c r="QB33" s="6"/>
      <c r="QC33" s="6"/>
      <c r="QD33" s="6"/>
      <c r="QE33" s="6"/>
      <c r="QF33" s="6"/>
      <c r="QG33" s="6"/>
      <c r="QH33" s="6"/>
      <c r="QI33" s="6"/>
      <c r="QJ33" s="6"/>
      <c r="QK33" s="6"/>
      <c r="QL33" s="6"/>
      <c r="QM33" s="6"/>
      <c r="QN33" s="6"/>
      <c r="QO33" s="6"/>
      <c r="QP33" s="6"/>
      <c r="QQ33" s="6"/>
      <c r="QR33" s="6"/>
      <c r="QS33" s="6"/>
      <c r="QT33" s="6"/>
      <c r="QU33" s="6"/>
      <c r="QV33" s="6"/>
      <c r="QW33" s="6"/>
      <c r="QX33" s="6"/>
      <c r="QY33" s="6"/>
      <c r="QZ33" s="6"/>
      <c r="RA33" s="6"/>
      <c r="RB33" s="6"/>
      <c r="RC33" s="6"/>
      <c r="RD33" s="6"/>
      <c r="RE33" s="6"/>
      <c r="RF33" s="6"/>
      <c r="RG33" s="6"/>
      <c r="RH33" s="6"/>
      <c r="RI33" s="6"/>
      <c r="RJ33" s="6"/>
      <c r="RK33" s="6"/>
      <c r="RL33" s="6"/>
      <c r="RM33" s="6"/>
      <c r="RN33" s="6"/>
      <c r="RO33" s="6"/>
      <c r="RP33" s="6"/>
      <c r="RQ33" s="6"/>
      <c r="RR33" s="6"/>
      <c r="RS33" s="6"/>
      <c r="RT33" s="6"/>
      <c r="RU33" s="6"/>
      <c r="RV33" s="6"/>
      <c r="RW33" s="6"/>
      <c r="RX33" s="6"/>
      <c r="RY33" s="6"/>
      <c r="RZ33" s="6"/>
      <c r="SA33" s="6"/>
      <c r="SB33" s="6"/>
      <c r="SC33" s="6"/>
      <c r="SD33" s="6"/>
      <c r="SE33" s="6"/>
      <c r="SF33" s="6"/>
      <c r="SG33" s="6"/>
      <c r="SH33" s="6"/>
      <c r="SI33" s="6"/>
      <c r="SJ33" s="6"/>
      <c r="SK33" s="6"/>
      <c r="SL33" s="6"/>
      <c r="SM33" s="6"/>
      <c r="SN33" s="6"/>
      <c r="SO33" s="6"/>
      <c r="SP33" s="6"/>
      <c r="SQ33" s="6"/>
      <c r="SR33" s="6"/>
      <c r="SS33" s="6"/>
      <c r="ST33" s="6"/>
      <c r="SU33" s="6"/>
      <c r="SV33" s="6"/>
      <c r="SW33" s="6"/>
      <c r="SX33" s="6"/>
      <c r="SY33" s="6"/>
      <c r="SZ33" s="6"/>
      <c r="TA33" s="6"/>
      <c r="TB33" s="6"/>
      <c r="TC33" s="6"/>
      <c r="TD33" s="6"/>
      <c r="TE33" s="6"/>
      <c r="TF33" s="6"/>
      <c r="TG33" s="6"/>
      <c r="TH33" s="6"/>
      <c r="TI33" s="6"/>
      <c r="TJ33" s="6"/>
      <c r="TK33" s="6"/>
      <c r="TL33" s="6"/>
      <c r="TM33" s="6"/>
      <c r="TN33" s="6"/>
      <c r="TO33" s="6"/>
      <c r="TP33" s="6"/>
      <c r="TQ33" s="6"/>
      <c r="TR33" s="6"/>
      <c r="TS33" s="6"/>
      <c r="TT33" s="6"/>
      <c r="TU33" s="6"/>
      <c r="TV33" s="6"/>
      <c r="TW33" s="6"/>
      <c r="TX33" s="6"/>
      <c r="TY33" s="6"/>
      <c r="TZ33" s="6"/>
      <c r="UA33" s="6"/>
      <c r="UB33" s="6"/>
      <c r="UC33" s="6"/>
      <c r="UD33" s="6"/>
      <c r="UE33" s="6"/>
      <c r="UF33" s="6"/>
      <c r="UG33" s="6"/>
      <c r="UH33" s="6"/>
      <c r="UI33" s="6"/>
      <c r="UJ33" s="6"/>
      <c r="UK33" s="6"/>
      <c r="UL33" s="6"/>
      <c r="UM33" s="6"/>
      <c r="UN33" s="6"/>
      <c r="UO33" s="6"/>
      <c r="UP33" s="6"/>
      <c r="UQ33" s="6"/>
      <c r="UR33" s="6"/>
      <c r="US33" s="6"/>
      <c r="UT33" s="6"/>
      <c r="UU33" s="6"/>
      <c r="UV33" s="6"/>
      <c r="UW33" s="6"/>
      <c r="UX33" s="6"/>
      <c r="UY33" s="6"/>
      <c r="UZ33" s="6"/>
      <c r="VA33" s="6"/>
      <c r="VB33" s="6"/>
      <c r="VC33" s="6"/>
      <c r="VD33" s="6"/>
      <c r="VE33" s="6"/>
      <c r="VF33" s="6"/>
      <c r="VG33" s="6"/>
      <c r="VH33" s="6"/>
      <c r="VI33" s="6"/>
      <c r="VJ33" s="6"/>
      <c r="VK33" s="6"/>
      <c r="VL33" s="6"/>
      <c r="VM33" s="6"/>
      <c r="VN33" s="6"/>
      <c r="VO33" s="6"/>
      <c r="VP33" s="6"/>
      <c r="VQ33" s="6"/>
      <c r="VR33" s="6"/>
      <c r="VS33" s="6"/>
      <c r="VT33" s="6"/>
      <c r="VU33" s="6"/>
      <c r="VV33" s="6"/>
      <c r="VW33" s="6"/>
      <c r="VX33" s="6"/>
      <c r="VY33" s="6"/>
      <c r="VZ33" s="6"/>
      <c r="WA33" s="6"/>
      <c r="WB33" s="6"/>
      <c r="WC33" s="6"/>
      <c r="WD33" s="6"/>
      <c r="WE33" s="6"/>
      <c r="WF33" s="6"/>
      <c r="WG33" s="6"/>
      <c r="WH33" s="6"/>
      <c r="WI33" s="6"/>
      <c r="WJ33" s="6"/>
      <c r="WK33" s="6"/>
      <c r="WL33" s="6"/>
      <c r="WM33" s="6"/>
      <c r="WN33" s="6"/>
      <c r="WO33" s="6"/>
      <c r="WP33" s="6"/>
      <c r="WQ33" s="6"/>
      <c r="WR33" s="6"/>
      <c r="WS33" s="6"/>
      <c r="WT33" s="6"/>
      <c r="WU33" s="6"/>
      <c r="WV33" s="6"/>
      <c r="WW33" s="6"/>
      <c r="WX33" s="6"/>
      <c r="WY33" s="6"/>
      <c r="WZ33" s="6"/>
      <c r="XA33" s="6"/>
      <c r="XB33" s="6"/>
      <c r="XC33" s="6"/>
      <c r="XD33" s="6"/>
      <c r="XE33" s="6"/>
      <c r="XF33" s="6"/>
      <c r="XG33" s="6"/>
      <c r="XH33" s="6"/>
      <c r="XI33" s="6"/>
      <c r="XJ33" s="6"/>
      <c r="XK33" s="6"/>
      <c r="XL33" s="6"/>
      <c r="XM33" s="6"/>
      <c r="XN33" s="6"/>
      <c r="XO33" s="6"/>
      <c r="XP33" s="6"/>
      <c r="XQ33" s="6"/>
      <c r="XR33" s="6"/>
      <c r="XS33" s="6"/>
      <c r="XT33" s="6"/>
      <c r="XU33" s="6"/>
      <c r="XV33" s="6"/>
      <c r="XW33" s="6"/>
      <c r="XX33" s="6"/>
      <c r="XY33" s="6"/>
      <c r="XZ33" s="6"/>
      <c r="YA33" s="6"/>
      <c r="YB33" s="6"/>
      <c r="YC33" s="6"/>
      <c r="YD33" s="6"/>
      <c r="YE33" s="6"/>
      <c r="YF33" s="6"/>
      <c r="YG33" s="6"/>
      <c r="YH33" s="6"/>
      <c r="YI33" s="6"/>
      <c r="YJ33" s="6"/>
      <c r="YK33" s="6"/>
      <c r="YL33" s="6"/>
      <c r="YM33" s="6"/>
      <c r="YN33" s="6"/>
      <c r="YO33" s="6"/>
      <c r="YP33" s="6"/>
      <c r="YQ33" s="6"/>
      <c r="YR33" s="6"/>
      <c r="YS33" s="6"/>
      <c r="YT33" s="6"/>
      <c r="YU33" s="6"/>
      <c r="YV33" s="6"/>
      <c r="YW33" s="6"/>
      <c r="YX33" s="6"/>
      <c r="YY33" s="6"/>
      <c r="YZ33" s="6"/>
      <c r="ZA33" s="6"/>
      <c r="ZB33" s="6"/>
      <c r="ZC33" s="6"/>
      <c r="ZD33" s="6"/>
      <c r="ZE33" s="6"/>
      <c r="ZF33" s="6"/>
      <c r="ZG33" s="6"/>
      <c r="ZH33" s="6"/>
      <c r="ZI33" s="6"/>
      <c r="ZJ33" s="6"/>
      <c r="ZK33" s="6"/>
      <c r="ZL33" s="6"/>
      <c r="ZM33" s="6"/>
      <c r="ZN33" s="6"/>
      <c r="ZO33" s="6"/>
      <c r="ZP33" s="6"/>
      <c r="ZQ33" s="6"/>
      <c r="ZR33" s="6"/>
      <c r="ZS33" s="6"/>
      <c r="ZT33" s="6"/>
      <c r="ZU33" s="6"/>
      <c r="ZV33" s="6"/>
      <c r="ZW33" s="6"/>
      <c r="ZX33" s="6"/>
      <c r="ZY33" s="6"/>
      <c r="ZZ33" s="6"/>
      <c r="AAA33" s="6"/>
      <c r="AAB33" s="6"/>
      <c r="AAC33" s="6"/>
      <c r="AAD33" s="6"/>
      <c r="AAE33" s="6"/>
      <c r="AAF33" s="6"/>
      <c r="AAG33" s="6"/>
      <c r="AAH33" s="6"/>
      <c r="AAI33" s="6"/>
      <c r="AAJ33" s="6"/>
      <c r="AAK33" s="6"/>
      <c r="AAL33" s="6"/>
      <c r="AAM33" s="6"/>
      <c r="AAN33" s="6"/>
      <c r="AAO33" s="6"/>
      <c r="AAP33" s="6"/>
      <c r="AAQ33" s="6"/>
      <c r="AAR33" s="6"/>
      <c r="AAS33" s="6"/>
      <c r="AAT33" s="6"/>
      <c r="AAU33" s="6"/>
      <c r="AAV33" s="6"/>
      <c r="AAW33" s="6"/>
      <c r="AAX33" s="6"/>
      <c r="AAY33" s="6"/>
      <c r="AAZ33" s="6"/>
      <c r="ABA33" s="6"/>
      <c r="ABB33" s="6"/>
      <c r="ABC33" s="6"/>
      <c r="ABD33" s="6"/>
      <c r="ABE33" s="6"/>
      <c r="ABF33" s="6"/>
      <c r="ABG33" s="6"/>
      <c r="ABH33" s="6"/>
      <c r="ABI33" s="6"/>
      <c r="ABJ33" s="6"/>
      <c r="ABK33" s="6"/>
      <c r="ABL33" s="6"/>
      <c r="ABM33" s="6"/>
      <c r="ABN33" s="6"/>
      <c r="ABO33" s="6"/>
      <c r="ABP33" s="6"/>
      <c r="ABQ33" s="6"/>
      <c r="ABR33" s="6"/>
      <c r="ABS33" s="6"/>
      <c r="ABT33" s="6"/>
      <c r="ABU33" s="6"/>
      <c r="ABV33" s="6"/>
      <c r="ABW33" s="6"/>
      <c r="ABX33" s="6"/>
      <c r="ABY33" s="6"/>
      <c r="ABZ33" s="6"/>
      <c r="ACA33" s="6"/>
      <c r="ACB33" s="6"/>
      <c r="ACC33" s="6"/>
      <c r="ACD33" s="6"/>
      <c r="ACE33" s="6"/>
      <c r="ACF33" s="6"/>
      <c r="ACG33" s="6"/>
      <c r="ACH33" s="6"/>
      <c r="ACI33" s="6"/>
      <c r="ACJ33" s="6"/>
      <c r="ACK33" s="6"/>
      <c r="ACL33" s="6"/>
      <c r="ACM33" s="6"/>
      <c r="ACN33" s="6"/>
      <c r="ACO33" s="6"/>
      <c r="ACP33" s="6"/>
      <c r="ACQ33" s="6"/>
      <c r="ACR33" s="6"/>
      <c r="ACS33" s="6"/>
      <c r="ACT33" s="6"/>
      <c r="ACU33" s="6"/>
      <c r="ACV33" s="6"/>
      <c r="ACW33" s="6"/>
      <c r="ACX33" s="6"/>
      <c r="ACY33" s="6"/>
      <c r="ACZ33" s="6"/>
      <c r="ADA33" s="6"/>
    </row>
    <row r="34" spans="1:781" s="3" customFormat="1" ht="39.75" customHeight="1" x14ac:dyDescent="0.2">
      <c r="A34" s="123"/>
      <c r="B34" s="205"/>
      <c r="C34" s="124"/>
      <c r="D34" s="205"/>
      <c r="E34" s="217"/>
      <c r="F34" s="357" t="s">
        <v>145</v>
      </c>
      <c r="G34" s="357"/>
      <c r="H34" s="357"/>
      <c r="I34" s="357"/>
      <c r="J34" s="357"/>
      <c r="K34" s="357"/>
      <c r="L34" s="357"/>
      <c r="M34" s="411" t="s">
        <v>146</v>
      </c>
      <c r="N34" s="412"/>
      <c r="O34" s="412"/>
      <c r="P34" s="412"/>
      <c r="Q34" s="412"/>
      <c r="R34" s="413"/>
      <c r="S34" s="233"/>
      <c r="T34" s="97"/>
      <c r="U34" s="97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  <c r="IS34" s="6"/>
      <c r="IT34" s="6"/>
      <c r="IU34" s="6"/>
      <c r="IV34" s="6"/>
      <c r="IW34" s="6"/>
      <c r="IX34" s="6"/>
      <c r="IY34" s="6"/>
      <c r="IZ34" s="6"/>
      <c r="JA34" s="6"/>
      <c r="JB34" s="6"/>
      <c r="JC34" s="6"/>
      <c r="JD34" s="6"/>
      <c r="JE34" s="6"/>
      <c r="JF34" s="6"/>
      <c r="JG34" s="6"/>
      <c r="JH34" s="6"/>
      <c r="JI34" s="6"/>
      <c r="JJ34" s="6"/>
      <c r="JK34" s="6"/>
      <c r="JL34" s="6"/>
      <c r="JM34" s="6"/>
      <c r="JN34" s="6"/>
      <c r="JO34" s="6"/>
      <c r="JP34" s="6"/>
      <c r="JQ34" s="6"/>
      <c r="JR34" s="6"/>
      <c r="JS34" s="6"/>
      <c r="JT34" s="6"/>
      <c r="JU34" s="6"/>
      <c r="JV34" s="6"/>
      <c r="JW34" s="6"/>
      <c r="JX34" s="6"/>
      <c r="JY34" s="6"/>
      <c r="JZ34" s="6"/>
      <c r="KA34" s="6"/>
      <c r="KB34" s="6"/>
      <c r="KC34" s="6"/>
      <c r="KD34" s="6"/>
      <c r="KE34" s="6"/>
      <c r="KF34" s="6"/>
      <c r="KG34" s="6"/>
      <c r="KH34" s="6"/>
      <c r="KI34" s="6"/>
      <c r="KJ34" s="6"/>
      <c r="KK34" s="6"/>
      <c r="KL34" s="6"/>
      <c r="KM34" s="6"/>
      <c r="KN34" s="6"/>
      <c r="KO34" s="6"/>
      <c r="KP34" s="6"/>
      <c r="KQ34" s="6"/>
      <c r="KR34" s="6"/>
      <c r="KS34" s="6"/>
      <c r="KT34" s="6"/>
      <c r="KU34" s="6"/>
      <c r="KV34" s="6"/>
      <c r="KW34" s="6"/>
      <c r="KX34" s="6"/>
      <c r="KY34" s="6"/>
      <c r="KZ34" s="6"/>
      <c r="LA34" s="6"/>
      <c r="LB34" s="6"/>
      <c r="LC34" s="6"/>
      <c r="LD34" s="6"/>
      <c r="LE34" s="6"/>
      <c r="LF34" s="6"/>
      <c r="LG34" s="6"/>
      <c r="LH34" s="6"/>
      <c r="LI34" s="6"/>
      <c r="LJ34" s="6"/>
      <c r="LK34" s="6"/>
      <c r="LL34" s="6"/>
      <c r="LM34" s="6"/>
      <c r="LN34" s="6"/>
      <c r="LO34" s="6"/>
      <c r="LP34" s="6"/>
      <c r="LQ34" s="6"/>
      <c r="LR34" s="6"/>
      <c r="LS34" s="6"/>
      <c r="LT34" s="6"/>
      <c r="LU34" s="6"/>
      <c r="LV34" s="6"/>
      <c r="LW34" s="6"/>
      <c r="LX34" s="6"/>
      <c r="LY34" s="6"/>
      <c r="LZ34" s="6"/>
      <c r="MA34" s="6"/>
      <c r="MB34" s="6"/>
      <c r="MC34" s="6"/>
      <c r="MD34" s="6"/>
      <c r="ME34" s="6"/>
      <c r="MF34" s="6"/>
      <c r="MG34" s="6"/>
      <c r="MH34" s="6"/>
      <c r="MI34" s="6"/>
      <c r="MJ34" s="6"/>
      <c r="MK34" s="6"/>
      <c r="ML34" s="6"/>
      <c r="MM34" s="6"/>
      <c r="MN34" s="6"/>
      <c r="MO34" s="6"/>
      <c r="MP34" s="6"/>
      <c r="MQ34" s="6"/>
      <c r="MR34" s="6"/>
      <c r="MS34" s="6"/>
      <c r="MT34" s="6"/>
      <c r="MU34" s="6"/>
      <c r="MV34" s="6"/>
      <c r="MW34" s="6"/>
      <c r="MX34" s="6"/>
      <c r="MY34" s="6"/>
      <c r="MZ34" s="6"/>
      <c r="NA34" s="6"/>
      <c r="NB34" s="6"/>
      <c r="NC34" s="6"/>
      <c r="ND34" s="6"/>
      <c r="NE34" s="6"/>
      <c r="NF34" s="6"/>
      <c r="NG34" s="6"/>
      <c r="NH34" s="6"/>
      <c r="NI34" s="6"/>
      <c r="NJ34" s="6"/>
      <c r="NK34" s="6"/>
      <c r="NL34" s="6"/>
      <c r="NM34" s="6"/>
      <c r="NN34" s="6"/>
      <c r="NO34" s="6"/>
      <c r="NP34" s="6"/>
      <c r="NQ34" s="6"/>
      <c r="NR34" s="6"/>
      <c r="NS34" s="6"/>
      <c r="NT34" s="6"/>
      <c r="NU34" s="6"/>
      <c r="NV34" s="6"/>
      <c r="NW34" s="6"/>
      <c r="NX34" s="6"/>
      <c r="NY34" s="6"/>
      <c r="NZ34" s="6"/>
      <c r="OA34" s="6"/>
      <c r="OB34" s="6"/>
      <c r="OC34" s="6"/>
      <c r="OD34" s="6"/>
      <c r="OE34" s="6"/>
      <c r="OF34" s="6"/>
      <c r="OG34" s="6"/>
      <c r="OH34" s="6"/>
      <c r="OI34" s="6"/>
      <c r="OJ34" s="6"/>
      <c r="OK34" s="6"/>
      <c r="OL34" s="6"/>
      <c r="OM34" s="6"/>
      <c r="ON34" s="6"/>
      <c r="OO34" s="6"/>
      <c r="OP34" s="6"/>
      <c r="OQ34" s="6"/>
      <c r="OR34" s="6"/>
      <c r="OS34" s="6"/>
      <c r="OT34" s="6"/>
      <c r="OU34" s="6"/>
      <c r="OV34" s="6"/>
      <c r="OW34" s="6"/>
      <c r="OX34" s="6"/>
      <c r="OY34" s="6"/>
      <c r="OZ34" s="6"/>
      <c r="PA34" s="6"/>
      <c r="PB34" s="6"/>
      <c r="PC34" s="6"/>
      <c r="PD34" s="6"/>
      <c r="PE34" s="6"/>
      <c r="PF34" s="6"/>
      <c r="PG34" s="6"/>
      <c r="PH34" s="6"/>
      <c r="PI34" s="6"/>
      <c r="PJ34" s="6"/>
      <c r="PK34" s="6"/>
      <c r="PL34" s="6"/>
      <c r="PM34" s="6"/>
      <c r="PN34" s="6"/>
      <c r="PO34" s="6"/>
      <c r="PP34" s="6"/>
      <c r="PQ34" s="6"/>
      <c r="PR34" s="6"/>
      <c r="PS34" s="6"/>
      <c r="PT34" s="6"/>
      <c r="PU34" s="6"/>
      <c r="PV34" s="6"/>
      <c r="PW34" s="6"/>
      <c r="PX34" s="6"/>
      <c r="PY34" s="6"/>
      <c r="PZ34" s="6"/>
      <c r="QA34" s="6"/>
      <c r="QB34" s="6"/>
      <c r="QC34" s="6"/>
      <c r="QD34" s="6"/>
      <c r="QE34" s="6"/>
      <c r="QF34" s="6"/>
      <c r="QG34" s="6"/>
      <c r="QH34" s="6"/>
      <c r="QI34" s="6"/>
      <c r="QJ34" s="6"/>
      <c r="QK34" s="6"/>
      <c r="QL34" s="6"/>
      <c r="QM34" s="6"/>
      <c r="QN34" s="6"/>
      <c r="QO34" s="6"/>
      <c r="QP34" s="6"/>
      <c r="QQ34" s="6"/>
      <c r="QR34" s="6"/>
      <c r="QS34" s="6"/>
      <c r="QT34" s="6"/>
      <c r="QU34" s="6"/>
      <c r="QV34" s="6"/>
      <c r="QW34" s="6"/>
      <c r="QX34" s="6"/>
      <c r="QY34" s="6"/>
      <c r="QZ34" s="6"/>
      <c r="RA34" s="6"/>
      <c r="RB34" s="6"/>
      <c r="RC34" s="6"/>
      <c r="RD34" s="6"/>
      <c r="RE34" s="6"/>
      <c r="RF34" s="6"/>
      <c r="RG34" s="6"/>
      <c r="RH34" s="6"/>
      <c r="RI34" s="6"/>
      <c r="RJ34" s="6"/>
      <c r="RK34" s="6"/>
      <c r="RL34" s="6"/>
      <c r="RM34" s="6"/>
      <c r="RN34" s="6"/>
      <c r="RO34" s="6"/>
      <c r="RP34" s="6"/>
      <c r="RQ34" s="6"/>
      <c r="RR34" s="6"/>
      <c r="RS34" s="6"/>
      <c r="RT34" s="6"/>
      <c r="RU34" s="6"/>
      <c r="RV34" s="6"/>
      <c r="RW34" s="6"/>
      <c r="RX34" s="6"/>
      <c r="RY34" s="6"/>
      <c r="RZ34" s="6"/>
      <c r="SA34" s="6"/>
      <c r="SB34" s="6"/>
      <c r="SC34" s="6"/>
      <c r="SD34" s="6"/>
      <c r="SE34" s="6"/>
      <c r="SF34" s="6"/>
      <c r="SG34" s="6"/>
      <c r="SH34" s="6"/>
      <c r="SI34" s="6"/>
      <c r="SJ34" s="6"/>
      <c r="SK34" s="6"/>
      <c r="SL34" s="6"/>
      <c r="SM34" s="6"/>
      <c r="SN34" s="6"/>
      <c r="SO34" s="6"/>
      <c r="SP34" s="6"/>
      <c r="SQ34" s="6"/>
      <c r="SR34" s="6"/>
      <c r="SS34" s="6"/>
      <c r="ST34" s="6"/>
      <c r="SU34" s="6"/>
      <c r="SV34" s="6"/>
      <c r="SW34" s="6"/>
      <c r="SX34" s="6"/>
      <c r="SY34" s="6"/>
      <c r="SZ34" s="6"/>
      <c r="TA34" s="6"/>
      <c r="TB34" s="6"/>
      <c r="TC34" s="6"/>
      <c r="TD34" s="6"/>
      <c r="TE34" s="6"/>
      <c r="TF34" s="6"/>
      <c r="TG34" s="6"/>
      <c r="TH34" s="6"/>
      <c r="TI34" s="6"/>
      <c r="TJ34" s="6"/>
      <c r="TK34" s="6"/>
      <c r="TL34" s="6"/>
      <c r="TM34" s="6"/>
      <c r="TN34" s="6"/>
      <c r="TO34" s="6"/>
      <c r="TP34" s="6"/>
      <c r="TQ34" s="6"/>
      <c r="TR34" s="6"/>
      <c r="TS34" s="6"/>
      <c r="TT34" s="6"/>
      <c r="TU34" s="6"/>
      <c r="TV34" s="6"/>
      <c r="TW34" s="6"/>
      <c r="TX34" s="6"/>
      <c r="TY34" s="6"/>
      <c r="TZ34" s="6"/>
      <c r="UA34" s="6"/>
      <c r="UB34" s="6"/>
      <c r="UC34" s="6"/>
      <c r="UD34" s="6"/>
      <c r="UE34" s="6"/>
      <c r="UF34" s="6"/>
      <c r="UG34" s="6"/>
      <c r="UH34" s="6"/>
      <c r="UI34" s="6"/>
      <c r="UJ34" s="6"/>
      <c r="UK34" s="6"/>
      <c r="UL34" s="6"/>
      <c r="UM34" s="6"/>
      <c r="UN34" s="6"/>
      <c r="UO34" s="6"/>
      <c r="UP34" s="6"/>
      <c r="UQ34" s="6"/>
      <c r="UR34" s="6"/>
      <c r="US34" s="6"/>
      <c r="UT34" s="6"/>
      <c r="UU34" s="6"/>
      <c r="UV34" s="6"/>
      <c r="UW34" s="6"/>
      <c r="UX34" s="6"/>
      <c r="UY34" s="6"/>
      <c r="UZ34" s="6"/>
      <c r="VA34" s="6"/>
      <c r="VB34" s="6"/>
      <c r="VC34" s="6"/>
      <c r="VD34" s="6"/>
      <c r="VE34" s="6"/>
      <c r="VF34" s="6"/>
      <c r="VG34" s="6"/>
      <c r="VH34" s="6"/>
      <c r="VI34" s="6"/>
      <c r="VJ34" s="6"/>
      <c r="VK34" s="6"/>
      <c r="VL34" s="6"/>
      <c r="VM34" s="6"/>
      <c r="VN34" s="6"/>
      <c r="VO34" s="6"/>
      <c r="VP34" s="6"/>
      <c r="VQ34" s="6"/>
      <c r="VR34" s="6"/>
      <c r="VS34" s="6"/>
      <c r="VT34" s="6"/>
      <c r="VU34" s="6"/>
      <c r="VV34" s="6"/>
      <c r="VW34" s="6"/>
      <c r="VX34" s="6"/>
      <c r="VY34" s="6"/>
      <c r="VZ34" s="6"/>
      <c r="WA34" s="6"/>
      <c r="WB34" s="6"/>
      <c r="WC34" s="6"/>
      <c r="WD34" s="6"/>
      <c r="WE34" s="6"/>
      <c r="WF34" s="6"/>
      <c r="WG34" s="6"/>
      <c r="WH34" s="6"/>
      <c r="WI34" s="6"/>
      <c r="WJ34" s="6"/>
      <c r="WK34" s="6"/>
      <c r="WL34" s="6"/>
      <c r="WM34" s="6"/>
      <c r="WN34" s="6"/>
      <c r="WO34" s="6"/>
      <c r="WP34" s="6"/>
      <c r="WQ34" s="6"/>
      <c r="WR34" s="6"/>
      <c r="WS34" s="6"/>
      <c r="WT34" s="6"/>
      <c r="WU34" s="6"/>
      <c r="WV34" s="6"/>
      <c r="WW34" s="6"/>
      <c r="WX34" s="6"/>
      <c r="WY34" s="6"/>
      <c r="WZ34" s="6"/>
      <c r="XA34" s="6"/>
      <c r="XB34" s="6"/>
      <c r="XC34" s="6"/>
      <c r="XD34" s="6"/>
      <c r="XE34" s="6"/>
      <c r="XF34" s="6"/>
      <c r="XG34" s="6"/>
      <c r="XH34" s="6"/>
      <c r="XI34" s="6"/>
      <c r="XJ34" s="6"/>
      <c r="XK34" s="6"/>
      <c r="XL34" s="6"/>
      <c r="XM34" s="6"/>
      <c r="XN34" s="6"/>
      <c r="XO34" s="6"/>
      <c r="XP34" s="6"/>
      <c r="XQ34" s="6"/>
      <c r="XR34" s="6"/>
      <c r="XS34" s="6"/>
      <c r="XT34" s="6"/>
      <c r="XU34" s="6"/>
      <c r="XV34" s="6"/>
      <c r="XW34" s="6"/>
      <c r="XX34" s="6"/>
      <c r="XY34" s="6"/>
      <c r="XZ34" s="6"/>
      <c r="YA34" s="6"/>
      <c r="YB34" s="6"/>
      <c r="YC34" s="6"/>
      <c r="YD34" s="6"/>
      <c r="YE34" s="6"/>
      <c r="YF34" s="6"/>
      <c r="YG34" s="6"/>
      <c r="YH34" s="6"/>
      <c r="YI34" s="6"/>
      <c r="YJ34" s="6"/>
      <c r="YK34" s="6"/>
      <c r="YL34" s="6"/>
      <c r="YM34" s="6"/>
      <c r="YN34" s="6"/>
      <c r="YO34" s="6"/>
      <c r="YP34" s="6"/>
      <c r="YQ34" s="6"/>
      <c r="YR34" s="6"/>
      <c r="YS34" s="6"/>
      <c r="YT34" s="6"/>
      <c r="YU34" s="6"/>
      <c r="YV34" s="6"/>
      <c r="YW34" s="6"/>
      <c r="YX34" s="6"/>
      <c r="YY34" s="6"/>
      <c r="YZ34" s="6"/>
      <c r="ZA34" s="6"/>
      <c r="ZB34" s="6"/>
      <c r="ZC34" s="6"/>
      <c r="ZD34" s="6"/>
      <c r="ZE34" s="6"/>
      <c r="ZF34" s="6"/>
      <c r="ZG34" s="6"/>
      <c r="ZH34" s="6"/>
      <c r="ZI34" s="6"/>
      <c r="ZJ34" s="6"/>
      <c r="ZK34" s="6"/>
      <c r="ZL34" s="6"/>
      <c r="ZM34" s="6"/>
      <c r="ZN34" s="6"/>
      <c r="ZO34" s="6"/>
      <c r="ZP34" s="6"/>
      <c r="ZQ34" s="6"/>
      <c r="ZR34" s="6"/>
      <c r="ZS34" s="6"/>
      <c r="ZT34" s="6"/>
      <c r="ZU34" s="6"/>
      <c r="ZV34" s="6"/>
      <c r="ZW34" s="6"/>
      <c r="ZX34" s="6"/>
      <c r="ZY34" s="6"/>
      <c r="ZZ34" s="6"/>
      <c r="AAA34" s="6"/>
      <c r="AAB34" s="6"/>
      <c r="AAC34" s="6"/>
      <c r="AAD34" s="6"/>
      <c r="AAE34" s="6"/>
      <c r="AAF34" s="6"/>
      <c r="AAG34" s="6"/>
      <c r="AAH34" s="6"/>
      <c r="AAI34" s="6"/>
      <c r="AAJ34" s="6"/>
      <c r="AAK34" s="6"/>
      <c r="AAL34" s="6"/>
      <c r="AAM34" s="6"/>
      <c r="AAN34" s="6"/>
      <c r="AAO34" s="6"/>
      <c r="AAP34" s="6"/>
      <c r="AAQ34" s="6"/>
      <c r="AAR34" s="6"/>
      <c r="AAS34" s="6"/>
      <c r="AAT34" s="6"/>
      <c r="AAU34" s="6"/>
      <c r="AAV34" s="6"/>
      <c r="AAW34" s="6"/>
      <c r="AAX34" s="6"/>
      <c r="AAY34" s="6"/>
      <c r="AAZ34" s="6"/>
      <c r="ABA34" s="6"/>
      <c r="ABB34" s="6"/>
      <c r="ABC34" s="6"/>
      <c r="ABD34" s="6"/>
      <c r="ABE34" s="6"/>
      <c r="ABF34" s="6"/>
      <c r="ABG34" s="6"/>
      <c r="ABH34" s="6"/>
      <c r="ABI34" s="6"/>
      <c r="ABJ34" s="6"/>
      <c r="ABK34" s="6"/>
      <c r="ABL34" s="6"/>
      <c r="ABM34" s="6"/>
      <c r="ABN34" s="6"/>
      <c r="ABO34" s="6"/>
      <c r="ABP34" s="6"/>
      <c r="ABQ34" s="6"/>
      <c r="ABR34" s="6"/>
      <c r="ABS34" s="6"/>
      <c r="ABT34" s="6"/>
      <c r="ABU34" s="6"/>
      <c r="ABV34" s="6"/>
      <c r="ABW34" s="6"/>
      <c r="ABX34" s="6"/>
      <c r="ABY34" s="6"/>
      <c r="ABZ34" s="6"/>
      <c r="ACA34" s="6"/>
      <c r="ACB34" s="6"/>
      <c r="ACC34" s="6"/>
      <c r="ACD34" s="6"/>
      <c r="ACE34" s="6"/>
      <c r="ACF34" s="6"/>
      <c r="ACG34" s="6"/>
      <c r="ACH34" s="6"/>
      <c r="ACI34" s="6"/>
      <c r="ACJ34" s="6"/>
      <c r="ACK34" s="6"/>
      <c r="ACL34" s="6"/>
      <c r="ACM34" s="6"/>
      <c r="ACN34" s="6"/>
      <c r="ACO34" s="6"/>
      <c r="ACP34" s="6"/>
      <c r="ACQ34" s="6"/>
      <c r="ACR34" s="6"/>
      <c r="ACS34" s="6"/>
      <c r="ACT34" s="6"/>
      <c r="ACU34" s="6"/>
      <c r="ACV34" s="6"/>
      <c r="ACW34" s="6"/>
      <c r="ACX34" s="6"/>
      <c r="ACY34" s="6"/>
      <c r="ACZ34" s="6"/>
      <c r="ADA34" s="6"/>
    </row>
    <row r="35" spans="1:781" s="3" customFormat="1" ht="39.75" customHeight="1" x14ac:dyDescent="0.2">
      <c r="A35" s="160" t="s">
        <v>57</v>
      </c>
      <c r="B35" s="62" t="s">
        <v>121</v>
      </c>
      <c r="C35" s="11"/>
      <c r="D35" s="201" t="s">
        <v>16</v>
      </c>
      <c r="E35" s="201" t="s">
        <v>45</v>
      </c>
      <c r="F35" s="350" t="s">
        <v>168</v>
      </c>
      <c r="G35" s="350"/>
      <c r="H35" s="350"/>
      <c r="I35" s="350"/>
      <c r="J35" s="350"/>
      <c r="K35" s="350"/>
      <c r="L35" s="350"/>
      <c r="M35" s="401" t="s">
        <v>169</v>
      </c>
      <c r="N35" s="401"/>
      <c r="O35" s="401"/>
      <c r="P35" s="401"/>
      <c r="Q35" s="401"/>
      <c r="R35" s="402"/>
      <c r="S35" s="199">
        <v>30</v>
      </c>
      <c r="T35" s="199">
        <v>45</v>
      </c>
      <c r="U35" s="98">
        <v>3</v>
      </c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  <c r="IU35" s="6"/>
      <c r="IV35" s="6"/>
      <c r="IW35" s="6"/>
      <c r="IX35" s="6"/>
      <c r="IY35" s="6"/>
      <c r="IZ35" s="6"/>
      <c r="JA35" s="6"/>
      <c r="JB35" s="6"/>
      <c r="JC35" s="6"/>
      <c r="JD35" s="6"/>
      <c r="JE35" s="6"/>
      <c r="JF35" s="6"/>
      <c r="JG35" s="6"/>
      <c r="JH35" s="6"/>
      <c r="JI35" s="6"/>
      <c r="JJ35" s="6"/>
      <c r="JK35" s="6"/>
      <c r="JL35" s="6"/>
      <c r="JM35" s="6"/>
      <c r="JN35" s="6"/>
      <c r="JO35" s="6"/>
      <c r="JP35" s="6"/>
      <c r="JQ35" s="6"/>
      <c r="JR35" s="6"/>
      <c r="JS35" s="6"/>
      <c r="JT35" s="6"/>
      <c r="JU35" s="6"/>
      <c r="JV35" s="6"/>
      <c r="JW35" s="6"/>
      <c r="JX35" s="6"/>
      <c r="JY35" s="6"/>
      <c r="JZ35" s="6"/>
      <c r="KA35" s="6"/>
      <c r="KB35" s="6"/>
      <c r="KC35" s="6"/>
      <c r="KD35" s="6"/>
      <c r="KE35" s="6"/>
      <c r="KF35" s="6"/>
      <c r="KG35" s="6"/>
      <c r="KH35" s="6"/>
      <c r="KI35" s="6"/>
      <c r="KJ35" s="6"/>
      <c r="KK35" s="6"/>
      <c r="KL35" s="6"/>
      <c r="KM35" s="6"/>
      <c r="KN35" s="6"/>
      <c r="KO35" s="6"/>
      <c r="KP35" s="6"/>
      <c r="KQ35" s="6"/>
      <c r="KR35" s="6"/>
      <c r="KS35" s="6"/>
      <c r="KT35" s="6"/>
      <c r="KU35" s="6"/>
      <c r="KV35" s="6"/>
      <c r="KW35" s="6"/>
      <c r="KX35" s="6"/>
      <c r="KY35" s="6"/>
      <c r="KZ35" s="6"/>
      <c r="LA35" s="6"/>
      <c r="LB35" s="6"/>
      <c r="LC35" s="6"/>
      <c r="LD35" s="6"/>
      <c r="LE35" s="6"/>
      <c r="LF35" s="6"/>
      <c r="LG35" s="6"/>
      <c r="LH35" s="6"/>
      <c r="LI35" s="6"/>
      <c r="LJ35" s="6"/>
      <c r="LK35" s="6"/>
      <c r="LL35" s="6"/>
      <c r="LM35" s="6"/>
      <c r="LN35" s="6"/>
      <c r="LO35" s="6"/>
      <c r="LP35" s="6"/>
      <c r="LQ35" s="6"/>
      <c r="LR35" s="6"/>
      <c r="LS35" s="6"/>
      <c r="LT35" s="6"/>
      <c r="LU35" s="6"/>
      <c r="LV35" s="6"/>
      <c r="LW35" s="6"/>
      <c r="LX35" s="6"/>
      <c r="LY35" s="6"/>
      <c r="LZ35" s="6"/>
      <c r="MA35" s="6"/>
      <c r="MB35" s="6"/>
      <c r="MC35" s="6"/>
      <c r="MD35" s="6"/>
      <c r="ME35" s="6"/>
      <c r="MF35" s="6"/>
      <c r="MG35" s="6"/>
      <c r="MH35" s="6"/>
      <c r="MI35" s="6"/>
      <c r="MJ35" s="6"/>
      <c r="MK35" s="6"/>
      <c r="ML35" s="6"/>
      <c r="MM35" s="6"/>
      <c r="MN35" s="6"/>
      <c r="MO35" s="6"/>
      <c r="MP35" s="6"/>
      <c r="MQ35" s="6"/>
      <c r="MR35" s="6"/>
      <c r="MS35" s="6"/>
      <c r="MT35" s="6"/>
      <c r="MU35" s="6"/>
      <c r="MV35" s="6"/>
      <c r="MW35" s="6"/>
      <c r="MX35" s="6"/>
      <c r="MY35" s="6"/>
      <c r="MZ35" s="6"/>
      <c r="NA35" s="6"/>
      <c r="NB35" s="6"/>
      <c r="NC35" s="6"/>
      <c r="ND35" s="6"/>
      <c r="NE35" s="6"/>
      <c r="NF35" s="6"/>
      <c r="NG35" s="6"/>
      <c r="NH35" s="6"/>
      <c r="NI35" s="6"/>
      <c r="NJ35" s="6"/>
      <c r="NK35" s="6"/>
      <c r="NL35" s="6"/>
      <c r="NM35" s="6"/>
      <c r="NN35" s="6"/>
      <c r="NO35" s="6"/>
      <c r="NP35" s="6"/>
      <c r="NQ35" s="6"/>
      <c r="NR35" s="6"/>
      <c r="NS35" s="6"/>
      <c r="NT35" s="6"/>
      <c r="NU35" s="6"/>
      <c r="NV35" s="6"/>
      <c r="NW35" s="6"/>
      <c r="NX35" s="6"/>
      <c r="NY35" s="6"/>
      <c r="NZ35" s="6"/>
      <c r="OA35" s="6"/>
      <c r="OB35" s="6"/>
      <c r="OC35" s="6"/>
      <c r="OD35" s="6"/>
      <c r="OE35" s="6"/>
      <c r="OF35" s="6"/>
      <c r="OG35" s="6"/>
      <c r="OH35" s="6"/>
      <c r="OI35" s="6"/>
      <c r="OJ35" s="6"/>
      <c r="OK35" s="6"/>
      <c r="OL35" s="6"/>
      <c r="OM35" s="6"/>
      <c r="ON35" s="6"/>
      <c r="OO35" s="6"/>
      <c r="OP35" s="6"/>
      <c r="OQ35" s="6"/>
      <c r="OR35" s="6"/>
      <c r="OS35" s="6"/>
      <c r="OT35" s="6"/>
      <c r="OU35" s="6"/>
      <c r="OV35" s="6"/>
      <c r="OW35" s="6"/>
      <c r="OX35" s="6"/>
      <c r="OY35" s="6"/>
      <c r="OZ35" s="6"/>
      <c r="PA35" s="6"/>
      <c r="PB35" s="6"/>
      <c r="PC35" s="6"/>
      <c r="PD35" s="6"/>
      <c r="PE35" s="6"/>
      <c r="PF35" s="6"/>
      <c r="PG35" s="6"/>
      <c r="PH35" s="6"/>
      <c r="PI35" s="6"/>
      <c r="PJ35" s="6"/>
      <c r="PK35" s="6"/>
      <c r="PL35" s="6"/>
      <c r="PM35" s="6"/>
      <c r="PN35" s="6"/>
      <c r="PO35" s="6"/>
      <c r="PP35" s="6"/>
      <c r="PQ35" s="6"/>
      <c r="PR35" s="6"/>
      <c r="PS35" s="6"/>
      <c r="PT35" s="6"/>
      <c r="PU35" s="6"/>
      <c r="PV35" s="6"/>
      <c r="PW35" s="6"/>
      <c r="PX35" s="6"/>
      <c r="PY35" s="6"/>
      <c r="PZ35" s="6"/>
      <c r="QA35" s="6"/>
      <c r="QB35" s="6"/>
      <c r="QC35" s="6"/>
      <c r="QD35" s="6"/>
      <c r="QE35" s="6"/>
      <c r="QF35" s="6"/>
      <c r="QG35" s="6"/>
      <c r="QH35" s="6"/>
      <c r="QI35" s="6"/>
      <c r="QJ35" s="6"/>
      <c r="QK35" s="6"/>
      <c r="QL35" s="6"/>
      <c r="QM35" s="6"/>
      <c r="QN35" s="6"/>
      <c r="QO35" s="6"/>
      <c r="QP35" s="6"/>
      <c r="QQ35" s="6"/>
      <c r="QR35" s="6"/>
      <c r="QS35" s="6"/>
      <c r="QT35" s="6"/>
      <c r="QU35" s="6"/>
      <c r="QV35" s="6"/>
      <c r="QW35" s="6"/>
      <c r="QX35" s="6"/>
      <c r="QY35" s="6"/>
      <c r="QZ35" s="6"/>
      <c r="RA35" s="6"/>
      <c r="RB35" s="6"/>
      <c r="RC35" s="6"/>
      <c r="RD35" s="6"/>
      <c r="RE35" s="6"/>
      <c r="RF35" s="6"/>
      <c r="RG35" s="6"/>
      <c r="RH35" s="6"/>
      <c r="RI35" s="6"/>
      <c r="RJ35" s="6"/>
      <c r="RK35" s="6"/>
      <c r="RL35" s="6"/>
      <c r="RM35" s="6"/>
      <c r="RN35" s="6"/>
      <c r="RO35" s="6"/>
      <c r="RP35" s="6"/>
      <c r="RQ35" s="6"/>
      <c r="RR35" s="6"/>
      <c r="RS35" s="6"/>
      <c r="RT35" s="6"/>
      <c r="RU35" s="6"/>
      <c r="RV35" s="6"/>
      <c r="RW35" s="6"/>
      <c r="RX35" s="6"/>
      <c r="RY35" s="6"/>
      <c r="RZ35" s="6"/>
      <c r="SA35" s="6"/>
      <c r="SB35" s="6"/>
      <c r="SC35" s="6"/>
      <c r="SD35" s="6"/>
      <c r="SE35" s="6"/>
      <c r="SF35" s="6"/>
      <c r="SG35" s="6"/>
      <c r="SH35" s="6"/>
      <c r="SI35" s="6"/>
      <c r="SJ35" s="6"/>
      <c r="SK35" s="6"/>
      <c r="SL35" s="6"/>
      <c r="SM35" s="6"/>
      <c r="SN35" s="6"/>
      <c r="SO35" s="6"/>
      <c r="SP35" s="6"/>
      <c r="SQ35" s="6"/>
      <c r="SR35" s="6"/>
      <c r="SS35" s="6"/>
      <c r="ST35" s="6"/>
      <c r="SU35" s="6"/>
      <c r="SV35" s="6"/>
      <c r="SW35" s="6"/>
      <c r="SX35" s="6"/>
      <c r="SY35" s="6"/>
      <c r="SZ35" s="6"/>
      <c r="TA35" s="6"/>
      <c r="TB35" s="6"/>
      <c r="TC35" s="6"/>
      <c r="TD35" s="6"/>
      <c r="TE35" s="6"/>
      <c r="TF35" s="6"/>
      <c r="TG35" s="6"/>
      <c r="TH35" s="6"/>
      <c r="TI35" s="6"/>
      <c r="TJ35" s="6"/>
      <c r="TK35" s="6"/>
      <c r="TL35" s="6"/>
      <c r="TM35" s="6"/>
      <c r="TN35" s="6"/>
      <c r="TO35" s="6"/>
      <c r="TP35" s="6"/>
      <c r="TQ35" s="6"/>
      <c r="TR35" s="6"/>
      <c r="TS35" s="6"/>
      <c r="TT35" s="6"/>
      <c r="TU35" s="6"/>
      <c r="TV35" s="6"/>
      <c r="TW35" s="6"/>
      <c r="TX35" s="6"/>
      <c r="TY35" s="6"/>
      <c r="TZ35" s="6"/>
      <c r="UA35" s="6"/>
      <c r="UB35" s="6"/>
      <c r="UC35" s="6"/>
      <c r="UD35" s="6"/>
      <c r="UE35" s="6"/>
      <c r="UF35" s="6"/>
      <c r="UG35" s="6"/>
      <c r="UH35" s="6"/>
      <c r="UI35" s="6"/>
      <c r="UJ35" s="6"/>
      <c r="UK35" s="6"/>
      <c r="UL35" s="6"/>
      <c r="UM35" s="6"/>
      <c r="UN35" s="6"/>
      <c r="UO35" s="6"/>
      <c r="UP35" s="6"/>
      <c r="UQ35" s="6"/>
      <c r="UR35" s="6"/>
      <c r="US35" s="6"/>
      <c r="UT35" s="6"/>
      <c r="UU35" s="6"/>
      <c r="UV35" s="6"/>
      <c r="UW35" s="6"/>
      <c r="UX35" s="6"/>
      <c r="UY35" s="6"/>
      <c r="UZ35" s="6"/>
      <c r="VA35" s="6"/>
      <c r="VB35" s="6"/>
      <c r="VC35" s="6"/>
      <c r="VD35" s="6"/>
      <c r="VE35" s="6"/>
      <c r="VF35" s="6"/>
      <c r="VG35" s="6"/>
      <c r="VH35" s="6"/>
      <c r="VI35" s="6"/>
      <c r="VJ35" s="6"/>
      <c r="VK35" s="6"/>
      <c r="VL35" s="6"/>
      <c r="VM35" s="6"/>
      <c r="VN35" s="6"/>
      <c r="VO35" s="6"/>
      <c r="VP35" s="6"/>
      <c r="VQ35" s="6"/>
      <c r="VR35" s="6"/>
      <c r="VS35" s="6"/>
      <c r="VT35" s="6"/>
      <c r="VU35" s="6"/>
      <c r="VV35" s="6"/>
      <c r="VW35" s="6"/>
      <c r="VX35" s="6"/>
      <c r="VY35" s="6"/>
      <c r="VZ35" s="6"/>
      <c r="WA35" s="6"/>
      <c r="WB35" s="6"/>
      <c r="WC35" s="6"/>
      <c r="WD35" s="6"/>
      <c r="WE35" s="6"/>
      <c r="WF35" s="6"/>
      <c r="WG35" s="6"/>
      <c r="WH35" s="6"/>
      <c r="WI35" s="6"/>
      <c r="WJ35" s="6"/>
      <c r="WK35" s="6"/>
      <c r="WL35" s="6"/>
      <c r="WM35" s="6"/>
      <c r="WN35" s="6"/>
      <c r="WO35" s="6"/>
      <c r="WP35" s="6"/>
      <c r="WQ35" s="6"/>
      <c r="WR35" s="6"/>
      <c r="WS35" s="6"/>
      <c r="WT35" s="6"/>
      <c r="WU35" s="6"/>
      <c r="WV35" s="6"/>
      <c r="WW35" s="6"/>
      <c r="WX35" s="6"/>
      <c r="WY35" s="6"/>
      <c r="WZ35" s="6"/>
      <c r="XA35" s="6"/>
      <c r="XB35" s="6"/>
      <c r="XC35" s="6"/>
      <c r="XD35" s="6"/>
      <c r="XE35" s="6"/>
      <c r="XF35" s="6"/>
      <c r="XG35" s="6"/>
      <c r="XH35" s="6"/>
      <c r="XI35" s="6"/>
      <c r="XJ35" s="6"/>
      <c r="XK35" s="6"/>
      <c r="XL35" s="6"/>
      <c r="XM35" s="6"/>
      <c r="XN35" s="6"/>
      <c r="XO35" s="6"/>
      <c r="XP35" s="6"/>
      <c r="XQ35" s="6"/>
      <c r="XR35" s="6"/>
      <c r="XS35" s="6"/>
      <c r="XT35" s="6"/>
      <c r="XU35" s="6"/>
      <c r="XV35" s="6"/>
      <c r="XW35" s="6"/>
      <c r="XX35" s="6"/>
      <c r="XY35" s="6"/>
      <c r="XZ35" s="6"/>
      <c r="YA35" s="6"/>
      <c r="YB35" s="6"/>
      <c r="YC35" s="6"/>
      <c r="YD35" s="6"/>
      <c r="YE35" s="6"/>
      <c r="YF35" s="6"/>
      <c r="YG35" s="6"/>
      <c r="YH35" s="6"/>
      <c r="YI35" s="6"/>
      <c r="YJ35" s="6"/>
      <c r="YK35" s="6"/>
      <c r="YL35" s="6"/>
      <c r="YM35" s="6"/>
      <c r="YN35" s="6"/>
      <c r="YO35" s="6"/>
      <c r="YP35" s="6"/>
      <c r="YQ35" s="6"/>
      <c r="YR35" s="6"/>
      <c r="YS35" s="6"/>
      <c r="YT35" s="6"/>
      <c r="YU35" s="6"/>
      <c r="YV35" s="6"/>
      <c r="YW35" s="6"/>
      <c r="YX35" s="6"/>
      <c r="YY35" s="6"/>
      <c r="YZ35" s="6"/>
      <c r="ZA35" s="6"/>
      <c r="ZB35" s="6"/>
      <c r="ZC35" s="6"/>
      <c r="ZD35" s="6"/>
      <c r="ZE35" s="6"/>
      <c r="ZF35" s="6"/>
      <c r="ZG35" s="6"/>
      <c r="ZH35" s="6"/>
      <c r="ZI35" s="6"/>
      <c r="ZJ35" s="6"/>
      <c r="ZK35" s="6"/>
      <c r="ZL35" s="6"/>
      <c r="ZM35" s="6"/>
      <c r="ZN35" s="6"/>
      <c r="ZO35" s="6"/>
      <c r="ZP35" s="6"/>
      <c r="ZQ35" s="6"/>
      <c r="ZR35" s="6"/>
      <c r="ZS35" s="6"/>
      <c r="ZT35" s="6"/>
      <c r="ZU35" s="6"/>
      <c r="ZV35" s="6"/>
      <c r="ZW35" s="6"/>
      <c r="ZX35" s="6"/>
      <c r="ZY35" s="6"/>
      <c r="ZZ35" s="6"/>
      <c r="AAA35" s="6"/>
      <c r="AAB35" s="6"/>
      <c r="AAC35" s="6"/>
      <c r="AAD35" s="6"/>
      <c r="AAE35" s="6"/>
      <c r="AAF35" s="6"/>
      <c r="AAG35" s="6"/>
      <c r="AAH35" s="6"/>
      <c r="AAI35" s="6"/>
      <c r="AAJ35" s="6"/>
      <c r="AAK35" s="6"/>
      <c r="AAL35" s="6"/>
      <c r="AAM35" s="6"/>
      <c r="AAN35" s="6"/>
      <c r="AAO35" s="6"/>
      <c r="AAP35" s="6"/>
      <c r="AAQ35" s="6"/>
      <c r="AAR35" s="6"/>
      <c r="AAS35" s="6"/>
      <c r="AAT35" s="6"/>
      <c r="AAU35" s="6"/>
      <c r="AAV35" s="6"/>
      <c r="AAW35" s="6"/>
      <c r="AAX35" s="6"/>
      <c r="AAY35" s="6"/>
      <c r="AAZ35" s="6"/>
      <c r="ABA35" s="6"/>
      <c r="ABB35" s="6"/>
      <c r="ABC35" s="6"/>
      <c r="ABD35" s="6"/>
      <c r="ABE35" s="6"/>
      <c r="ABF35" s="6"/>
      <c r="ABG35" s="6"/>
      <c r="ABH35" s="6"/>
      <c r="ABI35" s="6"/>
      <c r="ABJ35" s="6"/>
      <c r="ABK35" s="6"/>
      <c r="ABL35" s="6"/>
      <c r="ABM35" s="6"/>
      <c r="ABN35" s="6"/>
      <c r="ABO35" s="6"/>
      <c r="ABP35" s="6"/>
      <c r="ABQ35" s="6"/>
      <c r="ABR35" s="6"/>
      <c r="ABS35" s="6"/>
      <c r="ABT35" s="6"/>
      <c r="ABU35" s="6"/>
      <c r="ABV35" s="6"/>
      <c r="ABW35" s="6"/>
      <c r="ABX35" s="6"/>
      <c r="ABY35" s="6"/>
      <c r="ABZ35" s="6"/>
      <c r="ACA35" s="6"/>
      <c r="ACB35" s="6"/>
      <c r="ACC35" s="6"/>
      <c r="ACD35" s="6"/>
      <c r="ACE35" s="6"/>
      <c r="ACF35" s="6"/>
      <c r="ACG35" s="6"/>
      <c r="ACH35" s="6"/>
      <c r="ACI35" s="6"/>
      <c r="ACJ35" s="6"/>
      <c r="ACK35" s="6"/>
      <c r="ACL35" s="6"/>
      <c r="ACM35" s="6"/>
      <c r="ACN35" s="6"/>
      <c r="ACO35" s="6"/>
      <c r="ACP35" s="6"/>
      <c r="ACQ35" s="6"/>
      <c r="ACR35" s="6"/>
      <c r="ACS35" s="6"/>
      <c r="ACT35" s="6"/>
      <c r="ACU35" s="6"/>
      <c r="ACV35" s="6"/>
      <c r="ACW35" s="6"/>
      <c r="ACX35" s="6"/>
      <c r="ACY35" s="6"/>
      <c r="ACZ35" s="6"/>
      <c r="ADA35" s="6"/>
    </row>
    <row r="36" spans="1:781" s="3" customFormat="1" ht="39.75" customHeight="1" x14ac:dyDescent="0.2">
      <c r="A36" s="160" t="s">
        <v>46</v>
      </c>
      <c r="B36" s="62" t="s">
        <v>121</v>
      </c>
      <c r="C36" s="11"/>
      <c r="D36" s="201" t="s">
        <v>16</v>
      </c>
      <c r="E36" s="259" t="s">
        <v>45</v>
      </c>
      <c r="F36" s="398"/>
      <c r="G36" s="399"/>
      <c r="H36" s="399"/>
      <c r="I36" s="399"/>
      <c r="J36" s="399"/>
      <c r="K36" s="399"/>
      <c r="L36" s="400"/>
      <c r="M36" s="401" t="s">
        <v>168</v>
      </c>
      <c r="N36" s="401"/>
      <c r="O36" s="401"/>
      <c r="P36" s="401"/>
      <c r="Q36" s="401"/>
      <c r="R36" s="402"/>
      <c r="S36" s="199">
        <v>30</v>
      </c>
      <c r="T36" s="199">
        <v>70</v>
      </c>
      <c r="U36" s="98">
        <v>4</v>
      </c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P36" s="6"/>
      <c r="IQ36" s="6"/>
      <c r="IR36" s="6"/>
      <c r="IS36" s="6"/>
      <c r="IT36" s="6"/>
      <c r="IU36" s="6"/>
      <c r="IV36" s="6"/>
      <c r="IW36" s="6"/>
      <c r="IX36" s="6"/>
      <c r="IY36" s="6"/>
      <c r="IZ36" s="6"/>
      <c r="JA36" s="6"/>
      <c r="JB36" s="6"/>
      <c r="JC36" s="6"/>
      <c r="JD36" s="6"/>
      <c r="JE36" s="6"/>
      <c r="JF36" s="6"/>
      <c r="JG36" s="6"/>
      <c r="JH36" s="6"/>
      <c r="JI36" s="6"/>
      <c r="JJ36" s="6"/>
      <c r="JK36" s="6"/>
      <c r="JL36" s="6"/>
      <c r="JM36" s="6"/>
      <c r="JN36" s="6"/>
      <c r="JO36" s="6"/>
      <c r="JP36" s="6"/>
      <c r="JQ36" s="6"/>
      <c r="JR36" s="6"/>
      <c r="JS36" s="6"/>
      <c r="JT36" s="6"/>
      <c r="JU36" s="6"/>
      <c r="JV36" s="6"/>
      <c r="JW36" s="6"/>
      <c r="JX36" s="6"/>
      <c r="JY36" s="6"/>
      <c r="JZ36" s="6"/>
      <c r="KA36" s="6"/>
      <c r="KB36" s="6"/>
      <c r="KC36" s="6"/>
      <c r="KD36" s="6"/>
      <c r="KE36" s="6"/>
      <c r="KF36" s="6"/>
      <c r="KG36" s="6"/>
      <c r="KH36" s="6"/>
      <c r="KI36" s="6"/>
      <c r="KJ36" s="6"/>
      <c r="KK36" s="6"/>
      <c r="KL36" s="6"/>
      <c r="KM36" s="6"/>
      <c r="KN36" s="6"/>
      <c r="KO36" s="6"/>
      <c r="KP36" s="6"/>
      <c r="KQ36" s="6"/>
      <c r="KR36" s="6"/>
      <c r="KS36" s="6"/>
      <c r="KT36" s="6"/>
      <c r="KU36" s="6"/>
      <c r="KV36" s="6"/>
      <c r="KW36" s="6"/>
      <c r="KX36" s="6"/>
      <c r="KY36" s="6"/>
      <c r="KZ36" s="6"/>
      <c r="LA36" s="6"/>
      <c r="LB36" s="6"/>
      <c r="LC36" s="6"/>
      <c r="LD36" s="6"/>
      <c r="LE36" s="6"/>
      <c r="LF36" s="6"/>
      <c r="LG36" s="6"/>
      <c r="LH36" s="6"/>
      <c r="LI36" s="6"/>
      <c r="LJ36" s="6"/>
      <c r="LK36" s="6"/>
      <c r="LL36" s="6"/>
      <c r="LM36" s="6"/>
      <c r="LN36" s="6"/>
      <c r="LO36" s="6"/>
      <c r="LP36" s="6"/>
      <c r="LQ36" s="6"/>
      <c r="LR36" s="6"/>
      <c r="LS36" s="6"/>
      <c r="LT36" s="6"/>
      <c r="LU36" s="6"/>
      <c r="LV36" s="6"/>
      <c r="LW36" s="6"/>
      <c r="LX36" s="6"/>
      <c r="LY36" s="6"/>
      <c r="LZ36" s="6"/>
      <c r="MA36" s="6"/>
      <c r="MB36" s="6"/>
      <c r="MC36" s="6"/>
      <c r="MD36" s="6"/>
      <c r="ME36" s="6"/>
      <c r="MF36" s="6"/>
      <c r="MG36" s="6"/>
      <c r="MH36" s="6"/>
      <c r="MI36" s="6"/>
      <c r="MJ36" s="6"/>
      <c r="MK36" s="6"/>
      <c r="ML36" s="6"/>
      <c r="MM36" s="6"/>
      <c r="MN36" s="6"/>
      <c r="MO36" s="6"/>
      <c r="MP36" s="6"/>
      <c r="MQ36" s="6"/>
      <c r="MR36" s="6"/>
      <c r="MS36" s="6"/>
      <c r="MT36" s="6"/>
      <c r="MU36" s="6"/>
      <c r="MV36" s="6"/>
      <c r="MW36" s="6"/>
      <c r="MX36" s="6"/>
      <c r="MY36" s="6"/>
      <c r="MZ36" s="6"/>
      <c r="NA36" s="6"/>
      <c r="NB36" s="6"/>
      <c r="NC36" s="6"/>
      <c r="ND36" s="6"/>
      <c r="NE36" s="6"/>
      <c r="NF36" s="6"/>
      <c r="NG36" s="6"/>
      <c r="NH36" s="6"/>
      <c r="NI36" s="6"/>
      <c r="NJ36" s="6"/>
      <c r="NK36" s="6"/>
      <c r="NL36" s="6"/>
      <c r="NM36" s="6"/>
      <c r="NN36" s="6"/>
      <c r="NO36" s="6"/>
      <c r="NP36" s="6"/>
      <c r="NQ36" s="6"/>
      <c r="NR36" s="6"/>
      <c r="NS36" s="6"/>
      <c r="NT36" s="6"/>
      <c r="NU36" s="6"/>
      <c r="NV36" s="6"/>
      <c r="NW36" s="6"/>
      <c r="NX36" s="6"/>
      <c r="NY36" s="6"/>
      <c r="NZ36" s="6"/>
      <c r="OA36" s="6"/>
      <c r="OB36" s="6"/>
      <c r="OC36" s="6"/>
      <c r="OD36" s="6"/>
      <c r="OE36" s="6"/>
      <c r="OF36" s="6"/>
      <c r="OG36" s="6"/>
      <c r="OH36" s="6"/>
      <c r="OI36" s="6"/>
      <c r="OJ36" s="6"/>
      <c r="OK36" s="6"/>
      <c r="OL36" s="6"/>
      <c r="OM36" s="6"/>
      <c r="ON36" s="6"/>
      <c r="OO36" s="6"/>
      <c r="OP36" s="6"/>
      <c r="OQ36" s="6"/>
      <c r="OR36" s="6"/>
      <c r="OS36" s="6"/>
      <c r="OT36" s="6"/>
      <c r="OU36" s="6"/>
      <c r="OV36" s="6"/>
      <c r="OW36" s="6"/>
      <c r="OX36" s="6"/>
      <c r="OY36" s="6"/>
      <c r="OZ36" s="6"/>
      <c r="PA36" s="6"/>
      <c r="PB36" s="6"/>
      <c r="PC36" s="6"/>
      <c r="PD36" s="6"/>
      <c r="PE36" s="6"/>
      <c r="PF36" s="6"/>
      <c r="PG36" s="6"/>
      <c r="PH36" s="6"/>
      <c r="PI36" s="6"/>
      <c r="PJ36" s="6"/>
      <c r="PK36" s="6"/>
      <c r="PL36" s="6"/>
      <c r="PM36" s="6"/>
      <c r="PN36" s="6"/>
      <c r="PO36" s="6"/>
      <c r="PP36" s="6"/>
      <c r="PQ36" s="6"/>
      <c r="PR36" s="6"/>
      <c r="PS36" s="6"/>
      <c r="PT36" s="6"/>
      <c r="PU36" s="6"/>
      <c r="PV36" s="6"/>
      <c r="PW36" s="6"/>
      <c r="PX36" s="6"/>
      <c r="PY36" s="6"/>
      <c r="PZ36" s="6"/>
      <c r="QA36" s="6"/>
      <c r="QB36" s="6"/>
      <c r="QC36" s="6"/>
      <c r="QD36" s="6"/>
      <c r="QE36" s="6"/>
      <c r="QF36" s="6"/>
      <c r="QG36" s="6"/>
      <c r="QH36" s="6"/>
      <c r="QI36" s="6"/>
      <c r="QJ36" s="6"/>
      <c r="QK36" s="6"/>
      <c r="QL36" s="6"/>
      <c r="QM36" s="6"/>
      <c r="QN36" s="6"/>
      <c r="QO36" s="6"/>
      <c r="QP36" s="6"/>
      <c r="QQ36" s="6"/>
      <c r="QR36" s="6"/>
      <c r="QS36" s="6"/>
      <c r="QT36" s="6"/>
      <c r="QU36" s="6"/>
      <c r="QV36" s="6"/>
      <c r="QW36" s="6"/>
      <c r="QX36" s="6"/>
      <c r="QY36" s="6"/>
      <c r="QZ36" s="6"/>
      <c r="RA36" s="6"/>
      <c r="RB36" s="6"/>
      <c r="RC36" s="6"/>
      <c r="RD36" s="6"/>
      <c r="RE36" s="6"/>
      <c r="RF36" s="6"/>
      <c r="RG36" s="6"/>
      <c r="RH36" s="6"/>
      <c r="RI36" s="6"/>
      <c r="RJ36" s="6"/>
      <c r="RK36" s="6"/>
      <c r="RL36" s="6"/>
      <c r="RM36" s="6"/>
      <c r="RN36" s="6"/>
      <c r="RO36" s="6"/>
      <c r="RP36" s="6"/>
      <c r="RQ36" s="6"/>
      <c r="RR36" s="6"/>
      <c r="RS36" s="6"/>
      <c r="RT36" s="6"/>
      <c r="RU36" s="6"/>
      <c r="RV36" s="6"/>
      <c r="RW36" s="6"/>
      <c r="RX36" s="6"/>
      <c r="RY36" s="6"/>
      <c r="RZ36" s="6"/>
      <c r="SA36" s="6"/>
      <c r="SB36" s="6"/>
      <c r="SC36" s="6"/>
      <c r="SD36" s="6"/>
      <c r="SE36" s="6"/>
      <c r="SF36" s="6"/>
      <c r="SG36" s="6"/>
      <c r="SH36" s="6"/>
      <c r="SI36" s="6"/>
      <c r="SJ36" s="6"/>
      <c r="SK36" s="6"/>
      <c r="SL36" s="6"/>
      <c r="SM36" s="6"/>
      <c r="SN36" s="6"/>
      <c r="SO36" s="6"/>
      <c r="SP36" s="6"/>
      <c r="SQ36" s="6"/>
      <c r="SR36" s="6"/>
      <c r="SS36" s="6"/>
      <c r="ST36" s="6"/>
      <c r="SU36" s="6"/>
      <c r="SV36" s="6"/>
      <c r="SW36" s="6"/>
      <c r="SX36" s="6"/>
      <c r="SY36" s="6"/>
      <c r="SZ36" s="6"/>
      <c r="TA36" s="6"/>
      <c r="TB36" s="6"/>
      <c r="TC36" s="6"/>
      <c r="TD36" s="6"/>
      <c r="TE36" s="6"/>
      <c r="TF36" s="6"/>
      <c r="TG36" s="6"/>
      <c r="TH36" s="6"/>
      <c r="TI36" s="6"/>
      <c r="TJ36" s="6"/>
      <c r="TK36" s="6"/>
      <c r="TL36" s="6"/>
      <c r="TM36" s="6"/>
      <c r="TN36" s="6"/>
      <c r="TO36" s="6"/>
      <c r="TP36" s="6"/>
      <c r="TQ36" s="6"/>
      <c r="TR36" s="6"/>
      <c r="TS36" s="6"/>
      <c r="TT36" s="6"/>
      <c r="TU36" s="6"/>
      <c r="TV36" s="6"/>
      <c r="TW36" s="6"/>
      <c r="TX36" s="6"/>
      <c r="TY36" s="6"/>
      <c r="TZ36" s="6"/>
      <c r="UA36" s="6"/>
      <c r="UB36" s="6"/>
      <c r="UC36" s="6"/>
      <c r="UD36" s="6"/>
      <c r="UE36" s="6"/>
      <c r="UF36" s="6"/>
      <c r="UG36" s="6"/>
      <c r="UH36" s="6"/>
      <c r="UI36" s="6"/>
      <c r="UJ36" s="6"/>
      <c r="UK36" s="6"/>
      <c r="UL36" s="6"/>
      <c r="UM36" s="6"/>
      <c r="UN36" s="6"/>
      <c r="UO36" s="6"/>
      <c r="UP36" s="6"/>
      <c r="UQ36" s="6"/>
      <c r="UR36" s="6"/>
      <c r="US36" s="6"/>
      <c r="UT36" s="6"/>
      <c r="UU36" s="6"/>
      <c r="UV36" s="6"/>
      <c r="UW36" s="6"/>
      <c r="UX36" s="6"/>
      <c r="UY36" s="6"/>
      <c r="UZ36" s="6"/>
      <c r="VA36" s="6"/>
      <c r="VB36" s="6"/>
      <c r="VC36" s="6"/>
      <c r="VD36" s="6"/>
      <c r="VE36" s="6"/>
      <c r="VF36" s="6"/>
      <c r="VG36" s="6"/>
      <c r="VH36" s="6"/>
      <c r="VI36" s="6"/>
      <c r="VJ36" s="6"/>
      <c r="VK36" s="6"/>
      <c r="VL36" s="6"/>
      <c r="VM36" s="6"/>
      <c r="VN36" s="6"/>
      <c r="VO36" s="6"/>
      <c r="VP36" s="6"/>
      <c r="VQ36" s="6"/>
      <c r="VR36" s="6"/>
      <c r="VS36" s="6"/>
      <c r="VT36" s="6"/>
      <c r="VU36" s="6"/>
      <c r="VV36" s="6"/>
      <c r="VW36" s="6"/>
      <c r="VX36" s="6"/>
      <c r="VY36" s="6"/>
      <c r="VZ36" s="6"/>
      <c r="WA36" s="6"/>
      <c r="WB36" s="6"/>
      <c r="WC36" s="6"/>
      <c r="WD36" s="6"/>
      <c r="WE36" s="6"/>
      <c r="WF36" s="6"/>
      <c r="WG36" s="6"/>
      <c r="WH36" s="6"/>
      <c r="WI36" s="6"/>
      <c r="WJ36" s="6"/>
      <c r="WK36" s="6"/>
      <c r="WL36" s="6"/>
      <c r="WM36" s="6"/>
      <c r="WN36" s="6"/>
      <c r="WO36" s="6"/>
      <c r="WP36" s="6"/>
      <c r="WQ36" s="6"/>
      <c r="WR36" s="6"/>
      <c r="WS36" s="6"/>
      <c r="WT36" s="6"/>
      <c r="WU36" s="6"/>
      <c r="WV36" s="6"/>
      <c r="WW36" s="6"/>
      <c r="WX36" s="6"/>
      <c r="WY36" s="6"/>
      <c r="WZ36" s="6"/>
      <c r="XA36" s="6"/>
      <c r="XB36" s="6"/>
      <c r="XC36" s="6"/>
      <c r="XD36" s="6"/>
      <c r="XE36" s="6"/>
      <c r="XF36" s="6"/>
      <c r="XG36" s="6"/>
      <c r="XH36" s="6"/>
      <c r="XI36" s="6"/>
      <c r="XJ36" s="6"/>
      <c r="XK36" s="6"/>
      <c r="XL36" s="6"/>
      <c r="XM36" s="6"/>
      <c r="XN36" s="6"/>
      <c r="XO36" s="6"/>
      <c r="XP36" s="6"/>
      <c r="XQ36" s="6"/>
      <c r="XR36" s="6"/>
      <c r="XS36" s="6"/>
      <c r="XT36" s="6"/>
      <c r="XU36" s="6"/>
      <c r="XV36" s="6"/>
      <c r="XW36" s="6"/>
      <c r="XX36" s="6"/>
      <c r="XY36" s="6"/>
      <c r="XZ36" s="6"/>
      <c r="YA36" s="6"/>
      <c r="YB36" s="6"/>
      <c r="YC36" s="6"/>
      <c r="YD36" s="6"/>
      <c r="YE36" s="6"/>
      <c r="YF36" s="6"/>
      <c r="YG36" s="6"/>
      <c r="YH36" s="6"/>
      <c r="YI36" s="6"/>
      <c r="YJ36" s="6"/>
      <c r="YK36" s="6"/>
      <c r="YL36" s="6"/>
      <c r="YM36" s="6"/>
      <c r="YN36" s="6"/>
      <c r="YO36" s="6"/>
      <c r="YP36" s="6"/>
      <c r="YQ36" s="6"/>
      <c r="YR36" s="6"/>
      <c r="YS36" s="6"/>
      <c r="YT36" s="6"/>
      <c r="YU36" s="6"/>
      <c r="YV36" s="6"/>
      <c r="YW36" s="6"/>
      <c r="YX36" s="6"/>
      <c r="YY36" s="6"/>
      <c r="YZ36" s="6"/>
      <c r="ZA36" s="6"/>
      <c r="ZB36" s="6"/>
      <c r="ZC36" s="6"/>
      <c r="ZD36" s="6"/>
      <c r="ZE36" s="6"/>
      <c r="ZF36" s="6"/>
      <c r="ZG36" s="6"/>
      <c r="ZH36" s="6"/>
      <c r="ZI36" s="6"/>
      <c r="ZJ36" s="6"/>
      <c r="ZK36" s="6"/>
      <c r="ZL36" s="6"/>
      <c r="ZM36" s="6"/>
      <c r="ZN36" s="6"/>
      <c r="ZO36" s="6"/>
      <c r="ZP36" s="6"/>
      <c r="ZQ36" s="6"/>
      <c r="ZR36" s="6"/>
      <c r="ZS36" s="6"/>
      <c r="ZT36" s="6"/>
      <c r="ZU36" s="6"/>
      <c r="ZV36" s="6"/>
      <c r="ZW36" s="6"/>
      <c r="ZX36" s="6"/>
      <c r="ZY36" s="6"/>
      <c r="ZZ36" s="6"/>
      <c r="AAA36" s="6"/>
      <c r="AAB36" s="6"/>
      <c r="AAC36" s="6"/>
      <c r="AAD36" s="6"/>
      <c r="AAE36" s="6"/>
      <c r="AAF36" s="6"/>
      <c r="AAG36" s="6"/>
      <c r="AAH36" s="6"/>
      <c r="AAI36" s="6"/>
      <c r="AAJ36" s="6"/>
      <c r="AAK36" s="6"/>
      <c r="AAL36" s="6"/>
      <c r="AAM36" s="6"/>
      <c r="AAN36" s="6"/>
      <c r="AAO36" s="6"/>
      <c r="AAP36" s="6"/>
      <c r="AAQ36" s="6"/>
      <c r="AAR36" s="6"/>
      <c r="AAS36" s="6"/>
      <c r="AAT36" s="6"/>
      <c r="AAU36" s="6"/>
      <c r="AAV36" s="6"/>
      <c r="AAW36" s="6"/>
      <c r="AAX36" s="6"/>
      <c r="AAY36" s="6"/>
      <c r="AAZ36" s="6"/>
      <c r="ABA36" s="6"/>
      <c r="ABB36" s="6"/>
      <c r="ABC36" s="6"/>
      <c r="ABD36" s="6"/>
      <c r="ABE36" s="6"/>
      <c r="ABF36" s="6"/>
      <c r="ABG36" s="6"/>
      <c r="ABH36" s="6"/>
      <c r="ABI36" s="6"/>
      <c r="ABJ36" s="6"/>
      <c r="ABK36" s="6"/>
      <c r="ABL36" s="6"/>
      <c r="ABM36" s="6"/>
      <c r="ABN36" s="6"/>
      <c r="ABO36" s="6"/>
      <c r="ABP36" s="6"/>
      <c r="ABQ36" s="6"/>
      <c r="ABR36" s="6"/>
      <c r="ABS36" s="6"/>
      <c r="ABT36" s="6"/>
      <c r="ABU36" s="6"/>
      <c r="ABV36" s="6"/>
      <c r="ABW36" s="6"/>
      <c r="ABX36" s="6"/>
      <c r="ABY36" s="6"/>
      <c r="ABZ36" s="6"/>
      <c r="ACA36" s="6"/>
      <c r="ACB36" s="6"/>
      <c r="ACC36" s="6"/>
      <c r="ACD36" s="6"/>
      <c r="ACE36" s="6"/>
      <c r="ACF36" s="6"/>
      <c r="ACG36" s="6"/>
      <c r="ACH36" s="6"/>
      <c r="ACI36" s="6"/>
      <c r="ACJ36" s="6"/>
      <c r="ACK36" s="6"/>
      <c r="ACL36" s="6"/>
      <c r="ACM36" s="6"/>
      <c r="ACN36" s="6"/>
      <c r="ACO36" s="6"/>
      <c r="ACP36" s="6"/>
      <c r="ACQ36" s="6"/>
      <c r="ACR36" s="6"/>
      <c r="ACS36" s="6"/>
      <c r="ACT36" s="6"/>
      <c r="ACU36" s="6"/>
      <c r="ACV36" s="6"/>
      <c r="ACW36" s="6"/>
      <c r="ACX36" s="6"/>
      <c r="ACY36" s="6"/>
      <c r="ACZ36" s="6"/>
      <c r="ADA36" s="6"/>
    </row>
    <row r="37" spans="1:781" s="3" customFormat="1" ht="39.75" customHeight="1" x14ac:dyDescent="0.2">
      <c r="A37" s="160" t="s">
        <v>150</v>
      </c>
      <c r="B37" s="62" t="s">
        <v>121</v>
      </c>
      <c r="C37" s="11"/>
      <c r="D37" s="201" t="s">
        <v>122</v>
      </c>
      <c r="E37" s="201" t="s">
        <v>45</v>
      </c>
      <c r="F37" s="350" t="s">
        <v>168</v>
      </c>
      <c r="G37" s="350"/>
      <c r="H37" s="350"/>
      <c r="I37" s="350"/>
      <c r="J37" s="350"/>
      <c r="K37" s="350"/>
      <c r="L37" s="350"/>
      <c r="M37" s="425"/>
      <c r="N37" s="425"/>
      <c r="O37" s="425"/>
      <c r="P37" s="425"/>
      <c r="Q37" s="425"/>
      <c r="R37" s="426"/>
      <c r="S37" s="199">
        <v>15</v>
      </c>
      <c r="T37" s="199">
        <v>35</v>
      </c>
      <c r="U37" s="98">
        <v>2</v>
      </c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P37" s="6"/>
      <c r="IQ37" s="6"/>
      <c r="IR37" s="6"/>
      <c r="IS37" s="6"/>
      <c r="IT37" s="6"/>
      <c r="IU37" s="6"/>
      <c r="IV37" s="6"/>
      <c r="IW37" s="6"/>
      <c r="IX37" s="6"/>
      <c r="IY37" s="6"/>
      <c r="IZ37" s="6"/>
      <c r="JA37" s="6"/>
      <c r="JB37" s="6"/>
      <c r="JC37" s="6"/>
      <c r="JD37" s="6"/>
      <c r="JE37" s="6"/>
      <c r="JF37" s="6"/>
      <c r="JG37" s="6"/>
      <c r="JH37" s="6"/>
      <c r="JI37" s="6"/>
      <c r="JJ37" s="6"/>
      <c r="JK37" s="6"/>
      <c r="JL37" s="6"/>
      <c r="JM37" s="6"/>
      <c r="JN37" s="6"/>
      <c r="JO37" s="6"/>
      <c r="JP37" s="6"/>
      <c r="JQ37" s="6"/>
      <c r="JR37" s="6"/>
      <c r="JS37" s="6"/>
      <c r="JT37" s="6"/>
      <c r="JU37" s="6"/>
      <c r="JV37" s="6"/>
      <c r="JW37" s="6"/>
      <c r="JX37" s="6"/>
      <c r="JY37" s="6"/>
      <c r="JZ37" s="6"/>
      <c r="KA37" s="6"/>
      <c r="KB37" s="6"/>
      <c r="KC37" s="6"/>
      <c r="KD37" s="6"/>
      <c r="KE37" s="6"/>
      <c r="KF37" s="6"/>
      <c r="KG37" s="6"/>
      <c r="KH37" s="6"/>
      <c r="KI37" s="6"/>
      <c r="KJ37" s="6"/>
      <c r="KK37" s="6"/>
      <c r="KL37" s="6"/>
      <c r="KM37" s="6"/>
      <c r="KN37" s="6"/>
      <c r="KO37" s="6"/>
      <c r="KP37" s="6"/>
      <c r="KQ37" s="6"/>
      <c r="KR37" s="6"/>
      <c r="KS37" s="6"/>
      <c r="KT37" s="6"/>
      <c r="KU37" s="6"/>
      <c r="KV37" s="6"/>
      <c r="KW37" s="6"/>
      <c r="KX37" s="6"/>
      <c r="KY37" s="6"/>
      <c r="KZ37" s="6"/>
      <c r="LA37" s="6"/>
      <c r="LB37" s="6"/>
      <c r="LC37" s="6"/>
      <c r="LD37" s="6"/>
      <c r="LE37" s="6"/>
      <c r="LF37" s="6"/>
      <c r="LG37" s="6"/>
      <c r="LH37" s="6"/>
      <c r="LI37" s="6"/>
      <c r="LJ37" s="6"/>
      <c r="LK37" s="6"/>
      <c r="LL37" s="6"/>
      <c r="LM37" s="6"/>
      <c r="LN37" s="6"/>
      <c r="LO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  <c r="MC37" s="6"/>
      <c r="MD37" s="6"/>
      <c r="ME37" s="6"/>
      <c r="MF37" s="6"/>
      <c r="MG37" s="6"/>
      <c r="MH37" s="6"/>
      <c r="MI37" s="6"/>
      <c r="MJ37" s="6"/>
      <c r="MK37" s="6"/>
      <c r="ML37" s="6"/>
      <c r="MM37" s="6"/>
      <c r="MN37" s="6"/>
      <c r="MO37" s="6"/>
      <c r="MP37" s="6"/>
      <c r="MQ37" s="6"/>
      <c r="MR37" s="6"/>
      <c r="MS37" s="6"/>
      <c r="MT37" s="6"/>
      <c r="MU37" s="6"/>
      <c r="MV37" s="6"/>
      <c r="MW37" s="6"/>
      <c r="MX37" s="6"/>
      <c r="MY37" s="6"/>
      <c r="MZ37" s="6"/>
      <c r="NA37" s="6"/>
      <c r="NB37" s="6"/>
      <c r="NC37" s="6"/>
      <c r="ND37" s="6"/>
      <c r="NE37" s="6"/>
      <c r="NF37" s="6"/>
      <c r="NG37" s="6"/>
      <c r="NH37" s="6"/>
      <c r="NI37" s="6"/>
      <c r="NJ37" s="6"/>
      <c r="NK37" s="6"/>
      <c r="NL37" s="6"/>
      <c r="NM37" s="6"/>
      <c r="NN37" s="6"/>
      <c r="NO37" s="6"/>
      <c r="NP37" s="6"/>
      <c r="NQ37" s="6"/>
      <c r="NR37" s="6"/>
      <c r="NS37" s="6"/>
      <c r="NT37" s="6"/>
      <c r="NU37" s="6"/>
      <c r="NV37" s="6"/>
      <c r="NW37" s="6"/>
      <c r="NX37" s="6"/>
      <c r="NY37" s="6"/>
      <c r="NZ37" s="6"/>
      <c r="OA37" s="6"/>
      <c r="OB37" s="6"/>
      <c r="OC37" s="6"/>
      <c r="OD37" s="6"/>
      <c r="OE37" s="6"/>
      <c r="OF37" s="6"/>
      <c r="OG37" s="6"/>
      <c r="OH37" s="6"/>
      <c r="OI37" s="6"/>
      <c r="OJ37" s="6"/>
      <c r="OK37" s="6"/>
      <c r="OL37" s="6"/>
      <c r="OM37" s="6"/>
      <c r="ON37" s="6"/>
      <c r="OO37" s="6"/>
      <c r="OP37" s="6"/>
      <c r="OQ37" s="6"/>
      <c r="OR37" s="6"/>
      <c r="OS37" s="6"/>
      <c r="OT37" s="6"/>
      <c r="OU37" s="6"/>
      <c r="OV37" s="6"/>
      <c r="OW37" s="6"/>
      <c r="OX37" s="6"/>
      <c r="OY37" s="6"/>
      <c r="OZ37" s="6"/>
      <c r="PA37" s="6"/>
      <c r="PB37" s="6"/>
      <c r="PC37" s="6"/>
      <c r="PD37" s="6"/>
      <c r="PE37" s="6"/>
      <c r="PF37" s="6"/>
      <c r="PG37" s="6"/>
      <c r="PH37" s="6"/>
      <c r="PI37" s="6"/>
      <c r="PJ37" s="6"/>
      <c r="PK37" s="6"/>
      <c r="PL37" s="6"/>
      <c r="PM37" s="6"/>
      <c r="PN37" s="6"/>
      <c r="PO37" s="6"/>
      <c r="PP37" s="6"/>
      <c r="PQ37" s="6"/>
      <c r="PR37" s="6"/>
      <c r="PS37" s="6"/>
      <c r="PT37" s="6"/>
      <c r="PU37" s="6"/>
      <c r="PV37" s="6"/>
      <c r="PW37" s="6"/>
      <c r="PX37" s="6"/>
      <c r="PY37" s="6"/>
      <c r="PZ37" s="6"/>
      <c r="QA37" s="6"/>
      <c r="QB37" s="6"/>
      <c r="QC37" s="6"/>
      <c r="QD37" s="6"/>
      <c r="QE37" s="6"/>
      <c r="QF37" s="6"/>
      <c r="QG37" s="6"/>
      <c r="QH37" s="6"/>
      <c r="QI37" s="6"/>
      <c r="QJ37" s="6"/>
      <c r="QK37" s="6"/>
      <c r="QL37" s="6"/>
      <c r="QM37" s="6"/>
      <c r="QN37" s="6"/>
      <c r="QO37" s="6"/>
      <c r="QP37" s="6"/>
      <c r="QQ37" s="6"/>
      <c r="QR37" s="6"/>
      <c r="QS37" s="6"/>
      <c r="QT37" s="6"/>
      <c r="QU37" s="6"/>
      <c r="QV37" s="6"/>
      <c r="QW37" s="6"/>
      <c r="QX37" s="6"/>
      <c r="QY37" s="6"/>
      <c r="QZ37" s="6"/>
      <c r="RA37" s="6"/>
      <c r="RB37" s="6"/>
      <c r="RC37" s="6"/>
      <c r="RD37" s="6"/>
      <c r="RE37" s="6"/>
      <c r="RF37" s="6"/>
      <c r="RG37" s="6"/>
      <c r="RH37" s="6"/>
      <c r="RI37" s="6"/>
      <c r="RJ37" s="6"/>
      <c r="RK37" s="6"/>
      <c r="RL37" s="6"/>
      <c r="RM37" s="6"/>
      <c r="RN37" s="6"/>
      <c r="RO37" s="6"/>
      <c r="RP37" s="6"/>
      <c r="RQ37" s="6"/>
      <c r="RR37" s="6"/>
      <c r="RS37" s="6"/>
      <c r="RT37" s="6"/>
      <c r="RU37" s="6"/>
      <c r="RV37" s="6"/>
      <c r="RW37" s="6"/>
      <c r="RX37" s="6"/>
      <c r="RY37" s="6"/>
      <c r="RZ37" s="6"/>
      <c r="SA37" s="6"/>
      <c r="SB37" s="6"/>
      <c r="SC37" s="6"/>
      <c r="SD37" s="6"/>
      <c r="SE37" s="6"/>
      <c r="SF37" s="6"/>
      <c r="SG37" s="6"/>
      <c r="SH37" s="6"/>
      <c r="SI37" s="6"/>
      <c r="SJ37" s="6"/>
      <c r="SK37" s="6"/>
      <c r="SL37" s="6"/>
      <c r="SM37" s="6"/>
      <c r="SN37" s="6"/>
      <c r="SO37" s="6"/>
      <c r="SP37" s="6"/>
      <c r="SQ37" s="6"/>
      <c r="SR37" s="6"/>
      <c r="SS37" s="6"/>
      <c r="ST37" s="6"/>
      <c r="SU37" s="6"/>
      <c r="SV37" s="6"/>
      <c r="SW37" s="6"/>
      <c r="SX37" s="6"/>
      <c r="SY37" s="6"/>
      <c r="SZ37" s="6"/>
      <c r="TA37" s="6"/>
      <c r="TB37" s="6"/>
      <c r="TC37" s="6"/>
      <c r="TD37" s="6"/>
      <c r="TE37" s="6"/>
      <c r="TF37" s="6"/>
      <c r="TG37" s="6"/>
      <c r="TH37" s="6"/>
      <c r="TI37" s="6"/>
      <c r="TJ37" s="6"/>
      <c r="TK37" s="6"/>
      <c r="TL37" s="6"/>
      <c r="TM37" s="6"/>
      <c r="TN37" s="6"/>
      <c r="TO37" s="6"/>
      <c r="TP37" s="6"/>
      <c r="TQ37" s="6"/>
      <c r="TR37" s="6"/>
      <c r="TS37" s="6"/>
      <c r="TT37" s="6"/>
      <c r="TU37" s="6"/>
      <c r="TV37" s="6"/>
      <c r="TW37" s="6"/>
      <c r="TX37" s="6"/>
      <c r="TY37" s="6"/>
      <c r="TZ37" s="6"/>
      <c r="UA37" s="6"/>
      <c r="UB37" s="6"/>
      <c r="UC37" s="6"/>
      <c r="UD37" s="6"/>
      <c r="UE37" s="6"/>
      <c r="UF37" s="6"/>
      <c r="UG37" s="6"/>
      <c r="UH37" s="6"/>
      <c r="UI37" s="6"/>
      <c r="UJ37" s="6"/>
      <c r="UK37" s="6"/>
      <c r="UL37" s="6"/>
      <c r="UM37" s="6"/>
      <c r="UN37" s="6"/>
      <c r="UO37" s="6"/>
      <c r="UP37" s="6"/>
      <c r="UQ37" s="6"/>
      <c r="UR37" s="6"/>
      <c r="US37" s="6"/>
      <c r="UT37" s="6"/>
      <c r="UU37" s="6"/>
      <c r="UV37" s="6"/>
      <c r="UW37" s="6"/>
      <c r="UX37" s="6"/>
      <c r="UY37" s="6"/>
      <c r="UZ37" s="6"/>
      <c r="VA37" s="6"/>
      <c r="VB37" s="6"/>
      <c r="VC37" s="6"/>
      <c r="VD37" s="6"/>
      <c r="VE37" s="6"/>
      <c r="VF37" s="6"/>
      <c r="VG37" s="6"/>
      <c r="VH37" s="6"/>
      <c r="VI37" s="6"/>
      <c r="VJ37" s="6"/>
      <c r="VK37" s="6"/>
      <c r="VL37" s="6"/>
      <c r="VM37" s="6"/>
      <c r="VN37" s="6"/>
      <c r="VO37" s="6"/>
      <c r="VP37" s="6"/>
      <c r="VQ37" s="6"/>
      <c r="VR37" s="6"/>
      <c r="VS37" s="6"/>
      <c r="VT37" s="6"/>
      <c r="VU37" s="6"/>
      <c r="VV37" s="6"/>
      <c r="VW37" s="6"/>
      <c r="VX37" s="6"/>
      <c r="VY37" s="6"/>
      <c r="VZ37" s="6"/>
      <c r="WA37" s="6"/>
      <c r="WB37" s="6"/>
      <c r="WC37" s="6"/>
      <c r="WD37" s="6"/>
      <c r="WE37" s="6"/>
      <c r="WF37" s="6"/>
      <c r="WG37" s="6"/>
      <c r="WH37" s="6"/>
      <c r="WI37" s="6"/>
      <c r="WJ37" s="6"/>
      <c r="WK37" s="6"/>
      <c r="WL37" s="6"/>
      <c r="WM37" s="6"/>
      <c r="WN37" s="6"/>
      <c r="WO37" s="6"/>
      <c r="WP37" s="6"/>
      <c r="WQ37" s="6"/>
      <c r="WR37" s="6"/>
      <c r="WS37" s="6"/>
      <c r="WT37" s="6"/>
      <c r="WU37" s="6"/>
      <c r="WV37" s="6"/>
      <c r="WW37" s="6"/>
      <c r="WX37" s="6"/>
      <c r="WY37" s="6"/>
      <c r="WZ37" s="6"/>
      <c r="XA37" s="6"/>
      <c r="XB37" s="6"/>
      <c r="XC37" s="6"/>
      <c r="XD37" s="6"/>
      <c r="XE37" s="6"/>
      <c r="XF37" s="6"/>
      <c r="XG37" s="6"/>
      <c r="XH37" s="6"/>
      <c r="XI37" s="6"/>
      <c r="XJ37" s="6"/>
      <c r="XK37" s="6"/>
      <c r="XL37" s="6"/>
      <c r="XM37" s="6"/>
      <c r="XN37" s="6"/>
      <c r="XO37" s="6"/>
      <c r="XP37" s="6"/>
      <c r="XQ37" s="6"/>
      <c r="XR37" s="6"/>
      <c r="XS37" s="6"/>
      <c r="XT37" s="6"/>
      <c r="XU37" s="6"/>
      <c r="XV37" s="6"/>
      <c r="XW37" s="6"/>
      <c r="XX37" s="6"/>
      <c r="XY37" s="6"/>
      <c r="XZ37" s="6"/>
      <c r="YA37" s="6"/>
      <c r="YB37" s="6"/>
      <c r="YC37" s="6"/>
      <c r="YD37" s="6"/>
      <c r="YE37" s="6"/>
      <c r="YF37" s="6"/>
      <c r="YG37" s="6"/>
      <c r="YH37" s="6"/>
      <c r="YI37" s="6"/>
      <c r="YJ37" s="6"/>
      <c r="YK37" s="6"/>
      <c r="YL37" s="6"/>
      <c r="YM37" s="6"/>
      <c r="YN37" s="6"/>
      <c r="YO37" s="6"/>
      <c r="YP37" s="6"/>
      <c r="YQ37" s="6"/>
      <c r="YR37" s="6"/>
      <c r="YS37" s="6"/>
      <c r="YT37" s="6"/>
      <c r="YU37" s="6"/>
      <c r="YV37" s="6"/>
      <c r="YW37" s="6"/>
      <c r="YX37" s="6"/>
      <c r="YY37" s="6"/>
      <c r="YZ37" s="6"/>
      <c r="ZA37" s="6"/>
      <c r="ZB37" s="6"/>
      <c r="ZC37" s="6"/>
      <c r="ZD37" s="6"/>
      <c r="ZE37" s="6"/>
      <c r="ZF37" s="6"/>
      <c r="ZG37" s="6"/>
      <c r="ZH37" s="6"/>
      <c r="ZI37" s="6"/>
      <c r="ZJ37" s="6"/>
      <c r="ZK37" s="6"/>
      <c r="ZL37" s="6"/>
      <c r="ZM37" s="6"/>
      <c r="ZN37" s="6"/>
      <c r="ZO37" s="6"/>
      <c r="ZP37" s="6"/>
      <c r="ZQ37" s="6"/>
      <c r="ZR37" s="6"/>
      <c r="ZS37" s="6"/>
      <c r="ZT37" s="6"/>
      <c r="ZU37" s="6"/>
      <c r="ZV37" s="6"/>
      <c r="ZW37" s="6"/>
      <c r="ZX37" s="6"/>
      <c r="ZY37" s="6"/>
      <c r="ZZ37" s="6"/>
      <c r="AAA37" s="6"/>
      <c r="AAB37" s="6"/>
      <c r="AAC37" s="6"/>
      <c r="AAD37" s="6"/>
      <c r="AAE37" s="6"/>
      <c r="AAF37" s="6"/>
      <c r="AAG37" s="6"/>
      <c r="AAH37" s="6"/>
      <c r="AAI37" s="6"/>
      <c r="AAJ37" s="6"/>
      <c r="AAK37" s="6"/>
      <c r="AAL37" s="6"/>
      <c r="AAM37" s="6"/>
      <c r="AAN37" s="6"/>
      <c r="AAO37" s="6"/>
      <c r="AAP37" s="6"/>
      <c r="AAQ37" s="6"/>
      <c r="AAR37" s="6"/>
      <c r="AAS37" s="6"/>
      <c r="AAT37" s="6"/>
      <c r="AAU37" s="6"/>
      <c r="AAV37" s="6"/>
      <c r="AAW37" s="6"/>
      <c r="AAX37" s="6"/>
      <c r="AAY37" s="6"/>
      <c r="AAZ37" s="6"/>
      <c r="ABA37" s="6"/>
      <c r="ABB37" s="6"/>
      <c r="ABC37" s="6"/>
      <c r="ABD37" s="6"/>
      <c r="ABE37" s="6"/>
      <c r="ABF37" s="6"/>
      <c r="ABG37" s="6"/>
      <c r="ABH37" s="6"/>
      <c r="ABI37" s="6"/>
      <c r="ABJ37" s="6"/>
      <c r="ABK37" s="6"/>
      <c r="ABL37" s="6"/>
      <c r="ABM37" s="6"/>
      <c r="ABN37" s="6"/>
      <c r="ABO37" s="6"/>
      <c r="ABP37" s="6"/>
      <c r="ABQ37" s="6"/>
      <c r="ABR37" s="6"/>
      <c r="ABS37" s="6"/>
      <c r="ABT37" s="6"/>
      <c r="ABU37" s="6"/>
      <c r="ABV37" s="6"/>
      <c r="ABW37" s="6"/>
      <c r="ABX37" s="6"/>
      <c r="ABY37" s="6"/>
      <c r="ABZ37" s="6"/>
      <c r="ACA37" s="6"/>
      <c r="ACB37" s="6"/>
      <c r="ACC37" s="6"/>
      <c r="ACD37" s="6"/>
      <c r="ACE37" s="6"/>
      <c r="ACF37" s="6"/>
      <c r="ACG37" s="6"/>
      <c r="ACH37" s="6"/>
      <c r="ACI37" s="6"/>
      <c r="ACJ37" s="6"/>
      <c r="ACK37" s="6"/>
      <c r="ACL37" s="6"/>
      <c r="ACM37" s="6"/>
      <c r="ACN37" s="6"/>
      <c r="ACO37" s="6"/>
      <c r="ACP37" s="6"/>
      <c r="ACQ37" s="6"/>
      <c r="ACR37" s="6"/>
      <c r="ACS37" s="6"/>
      <c r="ACT37" s="6"/>
      <c r="ACU37" s="6"/>
      <c r="ACV37" s="6"/>
      <c r="ACW37" s="6"/>
      <c r="ACX37" s="6"/>
      <c r="ACY37" s="6"/>
      <c r="ACZ37" s="6"/>
      <c r="ADA37" s="6"/>
    </row>
    <row r="38" spans="1:781" s="3" customFormat="1" ht="39.75" customHeight="1" x14ac:dyDescent="0.2">
      <c r="A38" s="160" t="s">
        <v>151</v>
      </c>
      <c r="B38" s="62" t="s">
        <v>121</v>
      </c>
      <c r="C38" s="11"/>
      <c r="D38" s="201" t="s">
        <v>122</v>
      </c>
      <c r="E38" s="201" t="s">
        <v>47</v>
      </c>
      <c r="F38" s="398"/>
      <c r="G38" s="399"/>
      <c r="H38" s="399"/>
      <c r="I38" s="399"/>
      <c r="J38" s="399"/>
      <c r="K38" s="399"/>
      <c r="L38" s="400"/>
      <c r="M38" s="401" t="s">
        <v>168</v>
      </c>
      <c r="N38" s="401"/>
      <c r="O38" s="401"/>
      <c r="P38" s="401"/>
      <c r="Q38" s="401"/>
      <c r="R38" s="402"/>
      <c r="S38" s="199">
        <v>15</v>
      </c>
      <c r="T38" s="199">
        <v>35</v>
      </c>
      <c r="U38" s="98">
        <v>2</v>
      </c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P38" s="6"/>
      <c r="IQ38" s="6"/>
      <c r="IR38" s="6"/>
      <c r="IS38" s="6"/>
      <c r="IT38" s="6"/>
      <c r="IU38" s="6"/>
      <c r="IV38" s="6"/>
      <c r="IW38" s="6"/>
      <c r="IX38" s="6"/>
      <c r="IY38" s="6"/>
      <c r="IZ38" s="6"/>
      <c r="JA38" s="6"/>
      <c r="JB38" s="6"/>
      <c r="JC38" s="6"/>
      <c r="JD38" s="6"/>
      <c r="JE38" s="6"/>
      <c r="JF38" s="6"/>
      <c r="JG38" s="6"/>
      <c r="JH38" s="6"/>
      <c r="JI38" s="6"/>
      <c r="JJ38" s="6"/>
      <c r="JK38" s="6"/>
      <c r="JL38" s="6"/>
      <c r="JM38" s="6"/>
      <c r="JN38" s="6"/>
      <c r="JO38" s="6"/>
      <c r="JP38" s="6"/>
      <c r="JQ38" s="6"/>
      <c r="JR38" s="6"/>
      <c r="JS38" s="6"/>
      <c r="JT38" s="6"/>
      <c r="JU38" s="6"/>
      <c r="JV38" s="6"/>
      <c r="JW38" s="6"/>
      <c r="JX38" s="6"/>
      <c r="JY38" s="6"/>
      <c r="JZ38" s="6"/>
      <c r="KA38" s="6"/>
      <c r="KB38" s="6"/>
      <c r="KC38" s="6"/>
      <c r="KD38" s="6"/>
      <c r="KE38" s="6"/>
      <c r="KF38" s="6"/>
      <c r="KG38" s="6"/>
      <c r="KH38" s="6"/>
      <c r="KI38" s="6"/>
      <c r="KJ38" s="6"/>
      <c r="KK38" s="6"/>
      <c r="KL38" s="6"/>
      <c r="KM38" s="6"/>
      <c r="KN38" s="6"/>
      <c r="KO38" s="6"/>
      <c r="KP38" s="6"/>
      <c r="KQ38" s="6"/>
      <c r="KR38" s="6"/>
      <c r="KS38" s="6"/>
      <c r="KT38" s="6"/>
      <c r="KU38" s="6"/>
      <c r="KV38" s="6"/>
      <c r="KW38" s="6"/>
      <c r="KX38" s="6"/>
      <c r="KY38" s="6"/>
      <c r="KZ38" s="6"/>
      <c r="LA38" s="6"/>
      <c r="LB38" s="6"/>
      <c r="LC38" s="6"/>
      <c r="LD38" s="6"/>
      <c r="LE38" s="6"/>
      <c r="LF38" s="6"/>
      <c r="LG38" s="6"/>
      <c r="LH38" s="6"/>
      <c r="LI38" s="6"/>
      <c r="LJ38" s="6"/>
      <c r="LK38" s="6"/>
      <c r="LL38" s="6"/>
      <c r="LM38" s="6"/>
      <c r="LN38" s="6"/>
      <c r="LO38" s="6"/>
      <c r="LP38" s="6"/>
      <c r="LQ38" s="6"/>
      <c r="LR38" s="6"/>
      <c r="LS38" s="6"/>
      <c r="LT38" s="6"/>
      <c r="LU38" s="6"/>
      <c r="LV38" s="6"/>
      <c r="LW38" s="6"/>
      <c r="LX38" s="6"/>
      <c r="LY38" s="6"/>
      <c r="LZ38" s="6"/>
      <c r="MA38" s="6"/>
      <c r="MB38" s="6"/>
      <c r="MC38" s="6"/>
      <c r="MD38" s="6"/>
      <c r="ME38" s="6"/>
      <c r="MF38" s="6"/>
      <c r="MG38" s="6"/>
      <c r="MH38" s="6"/>
      <c r="MI38" s="6"/>
      <c r="MJ38" s="6"/>
      <c r="MK38" s="6"/>
      <c r="ML38" s="6"/>
      <c r="MM38" s="6"/>
      <c r="MN38" s="6"/>
      <c r="MO38" s="6"/>
      <c r="MP38" s="6"/>
      <c r="MQ38" s="6"/>
      <c r="MR38" s="6"/>
      <c r="MS38" s="6"/>
      <c r="MT38" s="6"/>
      <c r="MU38" s="6"/>
      <c r="MV38" s="6"/>
      <c r="MW38" s="6"/>
      <c r="MX38" s="6"/>
      <c r="MY38" s="6"/>
      <c r="MZ38" s="6"/>
      <c r="NA38" s="6"/>
      <c r="NB38" s="6"/>
      <c r="NC38" s="6"/>
      <c r="ND38" s="6"/>
      <c r="NE38" s="6"/>
      <c r="NF38" s="6"/>
      <c r="NG38" s="6"/>
      <c r="NH38" s="6"/>
      <c r="NI38" s="6"/>
      <c r="NJ38" s="6"/>
      <c r="NK38" s="6"/>
      <c r="NL38" s="6"/>
      <c r="NM38" s="6"/>
      <c r="NN38" s="6"/>
      <c r="NO38" s="6"/>
      <c r="NP38" s="6"/>
      <c r="NQ38" s="6"/>
      <c r="NR38" s="6"/>
      <c r="NS38" s="6"/>
      <c r="NT38" s="6"/>
      <c r="NU38" s="6"/>
      <c r="NV38" s="6"/>
      <c r="NW38" s="6"/>
      <c r="NX38" s="6"/>
      <c r="NY38" s="6"/>
      <c r="NZ38" s="6"/>
      <c r="OA38" s="6"/>
      <c r="OB38" s="6"/>
      <c r="OC38" s="6"/>
      <c r="OD38" s="6"/>
      <c r="OE38" s="6"/>
      <c r="OF38" s="6"/>
      <c r="OG38" s="6"/>
      <c r="OH38" s="6"/>
      <c r="OI38" s="6"/>
      <c r="OJ38" s="6"/>
      <c r="OK38" s="6"/>
      <c r="OL38" s="6"/>
      <c r="OM38" s="6"/>
      <c r="ON38" s="6"/>
      <c r="OO38" s="6"/>
      <c r="OP38" s="6"/>
      <c r="OQ38" s="6"/>
      <c r="OR38" s="6"/>
      <c r="OS38" s="6"/>
      <c r="OT38" s="6"/>
      <c r="OU38" s="6"/>
      <c r="OV38" s="6"/>
      <c r="OW38" s="6"/>
      <c r="OX38" s="6"/>
      <c r="OY38" s="6"/>
      <c r="OZ38" s="6"/>
      <c r="PA38" s="6"/>
      <c r="PB38" s="6"/>
      <c r="PC38" s="6"/>
      <c r="PD38" s="6"/>
      <c r="PE38" s="6"/>
      <c r="PF38" s="6"/>
      <c r="PG38" s="6"/>
      <c r="PH38" s="6"/>
      <c r="PI38" s="6"/>
      <c r="PJ38" s="6"/>
      <c r="PK38" s="6"/>
      <c r="PL38" s="6"/>
      <c r="PM38" s="6"/>
      <c r="PN38" s="6"/>
      <c r="PO38" s="6"/>
      <c r="PP38" s="6"/>
      <c r="PQ38" s="6"/>
      <c r="PR38" s="6"/>
      <c r="PS38" s="6"/>
      <c r="PT38" s="6"/>
      <c r="PU38" s="6"/>
      <c r="PV38" s="6"/>
      <c r="PW38" s="6"/>
      <c r="PX38" s="6"/>
      <c r="PY38" s="6"/>
      <c r="PZ38" s="6"/>
      <c r="QA38" s="6"/>
      <c r="QB38" s="6"/>
      <c r="QC38" s="6"/>
      <c r="QD38" s="6"/>
      <c r="QE38" s="6"/>
      <c r="QF38" s="6"/>
      <c r="QG38" s="6"/>
      <c r="QH38" s="6"/>
      <c r="QI38" s="6"/>
      <c r="QJ38" s="6"/>
      <c r="QK38" s="6"/>
      <c r="QL38" s="6"/>
      <c r="QM38" s="6"/>
      <c r="QN38" s="6"/>
      <c r="QO38" s="6"/>
      <c r="QP38" s="6"/>
      <c r="QQ38" s="6"/>
      <c r="QR38" s="6"/>
      <c r="QS38" s="6"/>
      <c r="QT38" s="6"/>
      <c r="QU38" s="6"/>
      <c r="QV38" s="6"/>
      <c r="QW38" s="6"/>
      <c r="QX38" s="6"/>
      <c r="QY38" s="6"/>
      <c r="QZ38" s="6"/>
      <c r="RA38" s="6"/>
      <c r="RB38" s="6"/>
      <c r="RC38" s="6"/>
      <c r="RD38" s="6"/>
      <c r="RE38" s="6"/>
      <c r="RF38" s="6"/>
      <c r="RG38" s="6"/>
      <c r="RH38" s="6"/>
      <c r="RI38" s="6"/>
      <c r="RJ38" s="6"/>
      <c r="RK38" s="6"/>
      <c r="RL38" s="6"/>
      <c r="RM38" s="6"/>
      <c r="RN38" s="6"/>
      <c r="RO38" s="6"/>
      <c r="RP38" s="6"/>
      <c r="RQ38" s="6"/>
      <c r="RR38" s="6"/>
      <c r="RS38" s="6"/>
      <c r="RT38" s="6"/>
      <c r="RU38" s="6"/>
      <c r="RV38" s="6"/>
      <c r="RW38" s="6"/>
      <c r="RX38" s="6"/>
      <c r="RY38" s="6"/>
      <c r="RZ38" s="6"/>
      <c r="SA38" s="6"/>
      <c r="SB38" s="6"/>
      <c r="SC38" s="6"/>
      <c r="SD38" s="6"/>
      <c r="SE38" s="6"/>
      <c r="SF38" s="6"/>
      <c r="SG38" s="6"/>
      <c r="SH38" s="6"/>
      <c r="SI38" s="6"/>
      <c r="SJ38" s="6"/>
      <c r="SK38" s="6"/>
      <c r="SL38" s="6"/>
      <c r="SM38" s="6"/>
      <c r="SN38" s="6"/>
      <c r="SO38" s="6"/>
      <c r="SP38" s="6"/>
      <c r="SQ38" s="6"/>
      <c r="SR38" s="6"/>
      <c r="SS38" s="6"/>
      <c r="ST38" s="6"/>
      <c r="SU38" s="6"/>
      <c r="SV38" s="6"/>
      <c r="SW38" s="6"/>
      <c r="SX38" s="6"/>
      <c r="SY38" s="6"/>
      <c r="SZ38" s="6"/>
      <c r="TA38" s="6"/>
      <c r="TB38" s="6"/>
      <c r="TC38" s="6"/>
      <c r="TD38" s="6"/>
      <c r="TE38" s="6"/>
      <c r="TF38" s="6"/>
      <c r="TG38" s="6"/>
      <c r="TH38" s="6"/>
      <c r="TI38" s="6"/>
      <c r="TJ38" s="6"/>
      <c r="TK38" s="6"/>
      <c r="TL38" s="6"/>
      <c r="TM38" s="6"/>
      <c r="TN38" s="6"/>
      <c r="TO38" s="6"/>
      <c r="TP38" s="6"/>
      <c r="TQ38" s="6"/>
      <c r="TR38" s="6"/>
      <c r="TS38" s="6"/>
      <c r="TT38" s="6"/>
      <c r="TU38" s="6"/>
      <c r="TV38" s="6"/>
      <c r="TW38" s="6"/>
      <c r="TX38" s="6"/>
      <c r="TY38" s="6"/>
      <c r="TZ38" s="6"/>
      <c r="UA38" s="6"/>
      <c r="UB38" s="6"/>
      <c r="UC38" s="6"/>
      <c r="UD38" s="6"/>
      <c r="UE38" s="6"/>
      <c r="UF38" s="6"/>
      <c r="UG38" s="6"/>
      <c r="UH38" s="6"/>
      <c r="UI38" s="6"/>
      <c r="UJ38" s="6"/>
      <c r="UK38" s="6"/>
      <c r="UL38" s="6"/>
      <c r="UM38" s="6"/>
      <c r="UN38" s="6"/>
      <c r="UO38" s="6"/>
      <c r="UP38" s="6"/>
      <c r="UQ38" s="6"/>
      <c r="UR38" s="6"/>
      <c r="US38" s="6"/>
      <c r="UT38" s="6"/>
      <c r="UU38" s="6"/>
      <c r="UV38" s="6"/>
      <c r="UW38" s="6"/>
      <c r="UX38" s="6"/>
      <c r="UY38" s="6"/>
      <c r="UZ38" s="6"/>
      <c r="VA38" s="6"/>
      <c r="VB38" s="6"/>
      <c r="VC38" s="6"/>
      <c r="VD38" s="6"/>
      <c r="VE38" s="6"/>
      <c r="VF38" s="6"/>
      <c r="VG38" s="6"/>
      <c r="VH38" s="6"/>
      <c r="VI38" s="6"/>
      <c r="VJ38" s="6"/>
      <c r="VK38" s="6"/>
      <c r="VL38" s="6"/>
      <c r="VM38" s="6"/>
      <c r="VN38" s="6"/>
      <c r="VO38" s="6"/>
      <c r="VP38" s="6"/>
      <c r="VQ38" s="6"/>
      <c r="VR38" s="6"/>
      <c r="VS38" s="6"/>
      <c r="VT38" s="6"/>
      <c r="VU38" s="6"/>
      <c r="VV38" s="6"/>
      <c r="VW38" s="6"/>
      <c r="VX38" s="6"/>
      <c r="VY38" s="6"/>
      <c r="VZ38" s="6"/>
      <c r="WA38" s="6"/>
      <c r="WB38" s="6"/>
      <c r="WC38" s="6"/>
      <c r="WD38" s="6"/>
      <c r="WE38" s="6"/>
      <c r="WF38" s="6"/>
      <c r="WG38" s="6"/>
      <c r="WH38" s="6"/>
      <c r="WI38" s="6"/>
      <c r="WJ38" s="6"/>
      <c r="WK38" s="6"/>
      <c r="WL38" s="6"/>
      <c r="WM38" s="6"/>
      <c r="WN38" s="6"/>
      <c r="WO38" s="6"/>
      <c r="WP38" s="6"/>
      <c r="WQ38" s="6"/>
      <c r="WR38" s="6"/>
      <c r="WS38" s="6"/>
      <c r="WT38" s="6"/>
      <c r="WU38" s="6"/>
      <c r="WV38" s="6"/>
      <c r="WW38" s="6"/>
      <c r="WX38" s="6"/>
      <c r="WY38" s="6"/>
      <c r="WZ38" s="6"/>
      <c r="XA38" s="6"/>
      <c r="XB38" s="6"/>
      <c r="XC38" s="6"/>
      <c r="XD38" s="6"/>
      <c r="XE38" s="6"/>
      <c r="XF38" s="6"/>
      <c r="XG38" s="6"/>
      <c r="XH38" s="6"/>
      <c r="XI38" s="6"/>
      <c r="XJ38" s="6"/>
      <c r="XK38" s="6"/>
      <c r="XL38" s="6"/>
      <c r="XM38" s="6"/>
      <c r="XN38" s="6"/>
      <c r="XO38" s="6"/>
      <c r="XP38" s="6"/>
      <c r="XQ38" s="6"/>
      <c r="XR38" s="6"/>
      <c r="XS38" s="6"/>
      <c r="XT38" s="6"/>
      <c r="XU38" s="6"/>
      <c r="XV38" s="6"/>
      <c r="XW38" s="6"/>
      <c r="XX38" s="6"/>
      <c r="XY38" s="6"/>
      <c r="XZ38" s="6"/>
      <c r="YA38" s="6"/>
      <c r="YB38" s="6"/>
      <c r="YC38" s="6"/>
      <c r="YD38" s="6"/>
      <c r="YE38" s="6"/>
      <c r="YF38" s="6"/>
      <c r="YG38" s="6"/>
      <c r="YH38" s="6"/>
      <c r="YI38" s="6"/>
      <c r="YJ38" s="6"/>
      <c r="YK38" s="6"/>
      <c r="YL38" s="6"/>
      <c r="YM38" s="6"/>
      <c r="YN38" s="6"/>
      <c r="YO38" s="6"/>
      <c r="YP38" s="6"/>
      <c r="YQ38" s="6"/>
      <c r="YR38" s="6"/>
      <c r="YS38" s="6"/>
      <c r="YT38" s="6"/>
      <c r="YU38" s="6"/>
      <c r="YV38" s="6"/>
      <c r="YW38" s="6"/>
      <c r="YX38" s="6"/>
      <c r="YY38" s="6"/>
      <c r="YZ38" s="6"/>
      <c r="ZA38" s="6"/>
      <c r="ZB38" s="6"/>
      <c r="ZC38" s="6"/>
      <c r="ZD38" s="6"/>
      <c r="ZE38" s="6"/>
      <c r="ZF38" s="6"/>
      <c r="ZG38" s="6"/>
      <c r="ZH38" s="6"/>
      <c r="ZI38" s="6"/>
      <c r="ZJ38" s="6"/>
      <c r="ZK38" s="6"/>
      <c r="ZL38" s="6"/>
      <c r="ZM38" s="6"/>
      <c r="ZN38" s="6"/>
      <c r="ZO38" s="6"/>
      <c r="ZP38" s="6"/>
      <c r="ZQ38" s="6"/>
      <c r="ZR38" s="6"/>
      <c r="ZS38" s="6"/>
      <c r="ZT38" s="6"/>
      <c r="ZU38" s="6"/>
      <c r="ZV38" s="6"/>
      <c r="ZW38" s="6"/>
      <c r="ZX38" s="6"/>
      <c r="ZY38" s="6"/>
      <c r="ZZ38" s="6"/>
      <c r="AAA38" s="6"/>
      <c r="AAB38" s="6"/>
      <c r="AAC38" s="6"/>
      <c r="AAD38" s="6"/>
      <c r="AAE38" s="6"/>
      <c r="AAF38" s="6"/>
      <c r="AAG38" s="6"/>
      <c r="AAH38" s="6"/>
      <c r="AAI38" s="6"/>
      <c r="AAJ38" s="6"/>
      <c r="AAK38" s="6"/>
      <c r="AAL38" s="6"/>
      <c r="AAM38" s="6"/>
      <c r="AAN38" s="6"/>
      <c r="AAO38" s="6"/>
      <c r="AAP38" s="6"/>
      <c r="AAQ38" s="6"/>
      <c r="AAR38" s="6"/>
      <c r="AAS38" s="6"/>
      <c r="AAT38" s="6"/>
      <c r="AAU38" s="6"/>
      <c r="AAV38" s="6"/>
      <c r="AAW38" s="6"/>
      <c r="AAX38" s="6"/>
      <c r="AAY38" s="6"/>
      <c r="AAZ38" s="6"/>
      <c r="ABA38" s="6"/>
      <c r="ABB38" s="6"/>
      <c r="ABC38" s="6"/>
      <c r="ABD38" s="6"/>
      <c r="ABE38" s="6"/>
      <c r="ABF38" s="6"/>
      <c r="ABG38" s="6"/>
      <c r="ABH38" s="6"/>
      <c r="ABI38" s="6"/>
      <c r="ABJ38" s="6"/>
      <c r="ABK38" s="6"/>
      <c r="ABL38" s="6"/>
      <c r="ABM38" s="6"/>
      <c r="ABN38" s="6"/>
      <c r="ABO38" s="6"/>
      <c r="ABP38" s="6"/>
      <c r="ABQ38" s="6"/>
      <c r="ABR38" s="6"/>
      <c r="ABS38" s="6"/>
      <c r="ABT38" s="6"/>
      <c r="ABU38" s="6"/>
      <c r="ABV38" s="6"/>
      <c r="ABW38" s="6"/>
      <c r="ABX38" s="6"/>
      <c r="ABY38" s="6"/>
      <c r="ABZ38" s="6"/>
      <c r="ACA38" s="6"/>
      <c r="ACB38" s="6"/>
      <c r="ACC38" s="6"/>
      <c r="ACD38" s="6"/>
      <c r="ACE38" s="6"/>
      <c r="ACF38" s="6"/>
      <c r="ACG38" s="6"/>
      <c r="ACH38" s="6"/>
      <c r="ACI38" s="6"/>
      <c r="ACJ38" s="6"/>
      <c r="ACK38" s="6"/>
      <c r="ACL38" s="6"/>
      <c r="ACM38" s="6"/>
      <c r="ACN38" s="6"/>
      <c r="ACO38" s="6"/>
      <c r="ACP38" s="6"/>
      <c r="ACQ38" s="6"/>
      <c r="ACR38" s="6"/>
      <c r="ACS38" s="6"/>
      <c r="ACT38" s="6"/>
      <c r="ACU38" s="6"/>
      <c r="ACV38" s="6"/>
      <c r="ACW38" s="6"/>
      <c r="ACX38" s="6"/>
      <c r="ACY38" s="6"/>
      <c r="ACZ38" s="6"/>
      <c r="ADA38" s="6"/>
    </row>
    <row r="39" spans="1:781" s="3" customFormat="1" ht="39.75" customHeight="1" x14ac:dyDescent="0.2">
      <c r="A39" s="193" t="s">
        <v>223</v>
      </c>
      <c r="B39" s="62" t="s">
        <v>12</v>
      </c>
      <c r="C39" s="11"/>
      <c r="D39" s="202" t="s">
        <v>120</v>
      </c>
      <c r="E39" s="201" t="s">
        <v>45</v>
      </c>
      <c r="F39" s="422"/>
      <c r="G39" s="423"/>
      <c r="H39" s="423"/>
      <c r="I39" s="423"/>
      <c r="J39" s="423"/>
      <c r="K39" s="423"/>
      <c r="L39" s="424"/>
      <c r="M39" s="401" t="s">
        <v>168</v>
      </c>
      <c r="N39" s="401"/>
      <c r="O39" s="401"/>
      <c r="P39" s="401"/>
      <c r="Q39" s="401"/>
      <c r="R39" s="402"/>
      <c r="S39" s="199">
        <v>20</v>
      </c>
      <c r="T39" s="199">
        <v>30</v>
      </c>
      <c r="U39" s="98">
        <v>2</v>
      </c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P39" s="6"/>
      <c r="IQ39" s="6"/>
      <c r="IR39" s="6"/>
      <c r="IS39" s="6"/>
      <c r="IT39" s="6"/>
      <c r="IU39" s="6"/>
      <c r="IV39" s="6"/>
      <c r="IW39" s="6"/>
      <c r="IX39" s="6"/>
      <c r="IY39" s="6"/>
      <c r="IZ39" s="6"/>
      <c r="JA39" s="6"/>
      <c r="JB39" s="6"/>
      <c r="JC39" s="6"/>
      <c r="JD39" s="6"/>
      <c r="JE39" s="6"/>
      <c r="JF39" s="6"/>
      <c r="JG39" s="6"/>
      <c r="JH39" s="6"/>
      <c r="JI39" s="6"/>
      <c r="JJ39" s="6"/>
      <c r="JK39" s="6"/>
      <c r="JL39" s="6"/>
      <c r="JM39" s="6"/>
      <c r="JN39" s="6"/>
      <c r="JO39" s="6"/>
      <c r="JP39" s="6"/>
      <c r="JQ39" s="6"/>
      <c r="JR39" s="6"/>
      <c r="JS39" s="6"/>
      <c r="JT39" s="6"/>
      <c r="JU39" s="6"/>
      <c r="JV39" s="6"/>
      <c r="JW39" s="6"/>
      <c r="JX39" s="6"/>
      <c r="JY39" s="6"/>
      <c r="JZ39" s="6"/>
      <c r="KA39" s="6"/>
      <c r="KB39" s="6"/>
      <c r="KC39" s="6"/>
      <c r="KD39" s="6"/>
      <c r="KE39" s="6"/>
      <c r="KF39" s="6"/>
      <c r="KG39" s="6"/>
      <c r="KH39" s="6"/>
      <c r="KI39" s="6"/>
      <c r="KJ39" s="6"/>
      <c r="KK39" s="6"/>
      <c r="KL39" s="6"/>
      <c r="KM39" s="6"/>
      <c r="KN39" s="6"/>
      <c r="KO39" s="6"/>
      <c r="KP39" s="6"/>
      <c r="KQ39" s="6"/>
      <c r="KR39" s="6"/>
      <c r="KS39" s="6"/>
      <c r="KT39" s="6"/>
      <c r="KU39" s="6"/>
      <c r="KV39" s="6"/>
      <c r="KW39" s="6"/>
      <c r="KX39" s="6"/>
      <c r="KY39" s="6"/>
      <c r="KZ39" s="6"/>
      <c r="LA39" s="6"/>
      <c r="LB39" s="6"/>
      <c r="LC39" s="6"/>
      <c r="LD39" s="6"/>
      <c r="LE39" s="6"/>
      <c r="LF39" s="6"/>
      <c r="LG39" s="6"/>
      <c r="LH39" s="6"/>
      <c r="LI39" s="6"/>
      <c r="LJ39" s="6"/>
      <c r="LK39" s="6"/>
      <c r="LL39" s="6"/>
      <c r="LM39" s="6"/>
      <c r="LN39" s="6"/>
      <c r="LO39" s="6"/>
      <c r="LP39" s="6"/>
      <c r="LQ39" s="6"/>
      <c r="LR39" s="6"/>
      <c r="LS39" s="6"/>
      <c r="LT39" s="6"/>
      <c r="LU39" s="6"/>
      <c r="LV39" s="6"/>
      <c r="LW39" s="6"/>
      <c r="LX39" s="6"/>
      <c r="LY39" s="6"/>
      <c r="LZ39" s="6"/>
      <c r="MA39" s="6"/>
      <c r="MB39" s="6"/>
      <c r="MC39" s="6"/>
      <c r="MD39" s="6"/>
      <c r="ME39" s="6"/>
      <c r="MF39" s="6"/>
      <c r="MG39" s="6"/>
      <c r="MH39" s="6"/>
      <c r="MI39" s="6"/>
      <c r="MJ39" s="6"/>
      <c r="MK39" s="6"/>
      <c r="ML39" s="6"/>
      <c r="MM39" s="6"/>
      <c r="MN39" s="6"/>
      <c r="MO39" s="6"/>
      <c r="MP39" s="6"/>
      <c r="MQ39" s="6"/>
      <c r="MR39" s="6"/>
      <c r="MS39" s="6"/>
      <c r="MT39" s="6"/>
      <c r="MU39" s="6"/>
      <c r="MV39" s="6"/>
      <c r="MW39" s="6"/>
      <c r="MX39" s="6"/>
      <c r="MY39" s="6"/>
      <c r="MZ39" s="6"/>
      <c r="NA39" s="6"/>
      <c r="NB39" s="6"/>
      <c r="NC39" s="6"/>
      <c r="ND39" s="6"/>
      <c r="NE39" s="6"/>
      <c r="NF39" s="6"/>
      <c r="NG39" s="6"/>
      <c r="NH39" s="6"/>
      <c r="NI39" s="6"/>
      <c r="NJ39" s="6"/>
      <c r="NK39" s="6"/>
      <c r="NL39" s="6"/>
      <c r="NM39" s="6"/>
      <c r="NN39" s="6"/>
      <c r="NO39" s="6"/>
      <c r="NP39" s="6"/>
      <c r="NQ39" s="6"/>
      <c r="NR39" s="6"/>
      <c r="NS39" s="6"/>
      <c r="NT39" s="6"/>
      <c r="NU39" s="6"/>
      <c r="NV39" s="6"/>
      <c r="NW39" s="6"/>
      <c r="NX39" s="6"/>
      <c r="NY39" s="6"/>
      <c r="NZ39" s="6"/>
      <c r="OA39" s="6"/>
      <c r="OB39" s="6"/>
      <c r="OC39" s="6"/>
      <c r="OD39" s="6"/>
      <c r="OE39" s="6"/>
      <c r="OF39" s="6"/>
      <c r="OG39" s="6"/>
      <c r="OH39" s="6"/>
      <c r="OI39" s="6"/>
      <c r="OJ39" s="6"/>
      <c r="OK39" s="6"/>
      <c r="OL39" s="6"/>
      <c r="OM39" s="6"/>
      <c r="ON39" s="6"/>
      <c r="OO39" s="6"/>
      <c r="OP39" s="6"/>
      <c r="OQ39" s="6"/>
      <c r="OR39" s="6"/>
      <c r="OS39" s="6"/>
      <c r="OT39" s="6"/>
      <c r="OU39" s="6"/>
      <c r="OV39" s="6"/>
      <c r="OW39" s="6"/>
      <c r="OX39" s="6"/>
      <c r="OY39" s="6"/>
      <c r="OZ39" s="6"/>
      <c r="PA39" s="6"/>
      <c r="PB39" s="6"/>
      <c r="PC39" s="6"/>
      <c r="PD39" s="6"/>
      <c r="PE39" s="6"/>
      <c r="PF39" s="6"/>
      <c r="PG39" s="6"/>
      <c r="PH39" s="6"/>
      <c r="PI39" s="6"/>
      <c r="PJ39" s="6"/>
      <c r="PK39" s="6"/>
      <c r="PL39" s="6"/>
      <c r="PM39" s="6"/>
      <c r="PN39" s="6"/>
      <c r="PO39" s="6"/>
      <c r="PP39" s="6"/>
      <c r="PQ39" s="6"/>
      <c r="PR39" s="6"/>
      <c r="PS39" s="6"/>
      <c r="PT39" s="6"/>
      <c r="PU39" s="6"/>
      <c r="PV39" s="6"/>
      <c r="PW39" s="6"/>
      <c r="PX39" s="6"/>
      <c r="PY39" s="6"/>
      <c r="PZ39" s="6"/>
      <c r="QA39" s="6"/>
      <c r="QB39" s="6"/>
      <c r="QC39" s="6"/>
      <c r="QD39" s="6"/>
      <c r="QE39" s="6"/>
      <c r="QF39" s="6"/>
      <c r="QG39" s="6"/>
      <c r="QH39" s="6"/>
      <c r="QI39" s="6"/>
      <c r="QJ39" s="6"/>
      <c r="QK39" s="6"/>
      <c r="QL39" s="6"/>
      <c r="QM39" s="6"/>
      <c r="QN39" s="6"/>
      <c r="QO39" s="6"/>
      <c r="QP39" s="6"/>
      <c r="QQ39" s="6"/>
      <c r="QR39" s="6"/>
      <c r="QS39" s="6"/>
      <c r="QT39" s="6"/>
      <c r="QU39" s="6"/>
      <c r="QV39" s="6"/>
      <c r="QW39" s="6"/>
      <c r="QX39" s="6"/>
      <c r="QY39" s="6"/>
      <c r="QZ39" s="6"/>
      <c r="RA39" s="6"/>
      <c r="RB39" s="6"/>
      <c r="RC39" s="6"/>
      <c r="RD39" s="6"/>
      <c r="RE39" s="6"/>
      <c r="RF39" s="6"/>
      <c r="RG39" s="6"/>
      <c r="RH39" s="6"/>
      <c r="RI39" s="6"/>
      <c r="RJ39" s="6"/>
      <c r="RK39" s="6"/>
      <c r="RL39" s="6"/>
      <c r="RM39" s="6"/>
      <c r="RN39" s="6"/>
      <c r="RO39" s="6"/>
      <c r="RP39" s="6"/>
      <c r="RQ39" s="6"/>
      <c r="RR39" s="6"/>
      <c r="RS39" s="6"/>
      <c r="RT39" s="6"/>
      <c r="RU39" s="6"/>
      <c r="RV39" s="6"/>
      <c r="RW39" s="6"/>
      <c r="RX39" s="6"/>
      <c r="RY39" s="6"/>
      <c r="RZ39" s="6"/>
      <c r="SA39" s="6"/>
      <c r="SB39" s="6"/>
      <c r="SC39" s="6"/>
      <c r="SD39" s="6"/>
      <c r="SE39" s="6"/>
      <c r="SF39" s="6"/>
      <c r="SG39" s="6"/>
      <c r="SH39" s="6"/>
      <c r="SI39" s="6"/>
      <c r="SJ39" s="6"/>
      <c r="SK39" s="6"/>
      <c r="SL39" s="6"/>
      <c r="SM39" s="6"/>
      <c r="SN39" s="6"/>
      <c r="SO39" s="6"/>
      <c r="SP39" s="6"/>
      <c r="SQ39" s="6"/>
      <c r="SR39" s="6"/>
      <c r="SS39" s="6"/>
      <c r="ST39" s="6"/>
      <c r="SU39" s="6"/>
      <c r="SV39" s="6"/>
      <c r="SW39" s="6"/>
      <c r="SX39" s="6"/>
      <c r="SY39" s="6"/>
      <c r="SZ39" s="6"/>
      <c r="TA39" s="6"/>
      <c r="TB39" s="6"/>
      <c r="TC39" s="6"/>
      <c r="TD39" s="6"/>
      <c r="TE39" s="6"/>
      <c r="TF39" s="6"/>
      <c r="TG39" s="6"/>
      <c r="TH39" s="6"/>
      <c r="TI39" s="6"/>
      <c r="TJ39" s="6"/>
      <c r="TK39" s="6"/>
      <c r="TL39" s="6"/>
      <c r="TM39" s="6"/>
      <c r="TN39" s="6"/>
      <c r="TO39" s="6"/>
      <c r="TP39" s="6"/>
      <c r="TQ39" s="6"/>
      <c r="TR39" s="6"/>
      <c r="TS39" s="6"/>
      <c r="TT39" s="6"/>
      <c r="TU39" s="6"/>
      <c r="TV39" s="6"/>
      <c r="TW39" s="6"/>
      <c r="TX39" s="6"/>
      <c r="TY39" s="6"/>
      <c r="TZ39" s="6"/>
      <c r="UA39" s="6"/>
      <c r="UB39" s="6"/>
      <c r="UC39" s="6"/>
      <c r="UD39" s="6"/>
      <c r="UE39" s="6"/>
      <c r="UF39" s="6"/>
      <c r="UG39" s="6"/>
      <c r="UH39" s="6"/>
      <c r="UI39" s="6"/>
      <c r="UJ39" s="6"/>
      <c r="UK39" s="6"/>
      <c r="UL39" s="6"/>
      <c r="UM39" s="6"/>
      <c r="UN39" s="6"/>
      <c r="UO39" s="6"/>
      <c r="UP39" s="6"/>
      <c r="UQ39" s="6"/>
      <c r="UR39" s="6"/>
      <c r="US39" s="6"/>
      <c r="UT39" s="6"/>
      <c r="UU39" s="6"/>
      <c r="UV39" s="6"/>
      <c r="UW39" s="6"/>
      <c r="UX39" s="6"/>
      <c r="UY39" s="6"/>
      <c r="UZ39" s="6"/>
      <c r="VA39" s="6"/>
      <c r="VB39" s="6"/>
      <c r="VC39" s="6"/>
      <c r="VD39" s="6"/>
      <c r="VE39" s="6"/>
      <c r="VF39" s="6"/>
      <c r="VG39" s="6"/>
      <c r="VH39" s="6"/>
      <c r="VI39" s="6"/>
      <c r="VJ39" s="6"/>
      <c r="VK39" s="6"/>
      <c r="VL39" s="6"/>
      <c r="VM39" s="6"/>
      <c r="VN39" s="6"/>
      <c r="VO39" s="6"/>
      <c r="VP39" s="6"/>
      <c r="VQ39" s="6"/>
      <c r="VR39" s="6"/>
      <c r="VS39" s="6"/>
      <c r="VT39" s="6"/>
      <c r="VU39" s="6"/>
      <c r="VV39" s="6"/>
      <c r="VW39" s="6"/>
      <c r="VX39" s="6"/>
      <c r="VY39" s="6"/>
      <c r="VZ39" s="6"/>
      <c r="WA39" s="6"/>
      <c r="WB39" s="6"/>
      <c r="WC39" s="6"/>
      <c r="WD39" s="6"/>
      <c r="WE39" s="6"/>
      <c r="WF39" s="6"/>
      <c r="WG39" s="6"/>
      <c r="WH39" s="6"/>
      <c r="WI39" s="6"/>
      <c r="WJ39" s="6"/>
      <c r="WK39" s="6"/>
      <c r="WL39" s="6"/>
      <c r="WM39" s="6"/>
      <c r="WN39" s="6"/>
      <c r="WO39" s="6"/>
      <c r="WP39" s="6"/>
      <c r="WQ39" s="6"/>
      <c r="WR39" s="6"/>
      <c r="WS39" s="6"/>
      <c r="WT39" s="6"/>
      <c r="WU39" s="6"/>
      <c r="WV39" s="6"/>
      <c r="WW39" s="6"/>
      <c r="WX39" s="6"/>
      <c r="WY39" s="6"/>
      <c r="WZ39" s="6"/>
      <c r="XA39" s="6"/>
      <c r="XB39" s="6"/>
      <c r="XC39" s="6"/>
      <c r="XD39" s="6"/>
      <c r="XE39" s="6"/>
      <c r="XF39" s="6"/>
      <c r="XG39" s="6"/>
      <c r="XH39" s="6"/>
      <c r="XI39" s="6"/>
      <c r="XJ39" s="6"/>
      <c r="XK39" s="6"/>
      <c r="XL39" s="6"/>
      <c r="XM39" s="6"/>
      <c r="XN39" s="6"/>
      <c r="XO39" s="6"/>
      <c r="XP39" s="6"/>
      <c r="XQ39" s="6"/>
      <c r="XR39" s="6"/>
      <c r="XS39" s="6"/>
      <c r="XT39" s="6"/>
      <c r="XU39" s="6"/>
      <c r="XV39" s="6"/>
      <c r="XW39" s="6"/>
      <c r="XX39" s="6"/>
      <c r="XY39" s="6"/>
      <c r="XZ39" s="6"/>
      <c r="YA39" s="6"/>
      <c r="YB39" s="6"/>
      <c r="YC39" s="6"/>
      <c r="YD39" s="6"/>
      <c r="YE39" s="6"/>
      <c r="YF39" s="6"/>
      <c r="YG39" s="6"/>
      <c r="YH39" s="6"/>
      <c r="YI39" s="6"/>
      <c r="YJ39" s="6"/>
      <c r="YK39" s="6"/>
      <c r="YL39" s="6"/>
      <c r="YM39" s="6"/>
      <c r="YN39" s="6"/>
      <c r="YO39" s="6"/>
      <c r="YP39" s="6"/>
      <c r="YQ39" s="6"/>
      <c r="YR39" s="6"/>
      <c r="YS39" s="6"/>
      <c r="YT39" s="6"/>
      <c r="YU39" s="6"/>
      <c r="YV39" s="6"/>
      <c r="YW39" s="6"/>
      <c r="YX39" s="6"/>
      <c r="YY39" s="6"/>
      <c r="YZ39" s="6"/>
      <c r="ZA39" s="6"/>
      <c r="ZB39" s="6"/>
      <c r="ZC39" s="6"/>
      <c r="ZD39" s="6"/>
      <c r="ZE39" s="6"/>
      <c r="ZF39" s="6"/>
      <c r="ZG39" s="6"/>
      <c r="ZH39" s="6"/>
      <c r="ZI39" s="6"/>
      <c r="ZJ39" s="6"/>
      <c r="ZK39" s="6"/>
      <c r="ZL39" s="6"/>
      <c r="ZM39" s="6"/>
      <c r="ZN39" s="6"/>
      <c r="ZO39" s="6"/>
      <c r="ZP39" s="6"/>
      <c r="ZQ39" s="6"/>
      <c r="ZR39" s="6"/>
      <c r="ZS39" s="6"/>
      <c r="ZT39" s="6"/>
      <c r="ZU39" s="6"/>
      <c r="ZV39" s="6"/>
      <c r="ZW39" s="6"/>
      <c r="ZX39" s="6"/>
      <c r="ZY39" s="6"/>
      <c r="ZZ39" s="6"/>
      <c r="AAA39" s="6"/>
      <c r="AAB39" s="6"/>
      <c r="AAC39" s="6"/>
      <c r="AAD39" s="6"/>
      <c r="AAE39" s="6"/>
      <c r="AAF39" s="6"/>
      <c r="AAG39" s="6"/>
      <c r="AAH39" s="6"/>
      <c r="AAI39" s="6"/>
      <c r="AAJ39" s="6"/>
      <c r="AAK39" s="6"/>
      <c r="AAL39" s="6"/>
      <c r="AAM39" s="6"/>
      <c r="AAN39" s="6"/>
      <c r="AAO39" s="6"/>
      <c r="AAP39" s="6"/>
      <c r="AAQ39" s="6"/>
      <c r="AAR39" s="6"/>
      <c r="AAS39" s="6"/>
      <c r="AAT39" s="6"/>
      <c r="AAU39" s="6"/>
      <c r="AAV39" s="6"/>
      <c r="AAW39" s="6"/>
      <c r="AAX39" s="6"/>
      <c r="AAY39" s="6"/>
      <c r="AAZ39" s="6"/>
      <c r="ABA39" s="6"/>
      <c r="ABB39" s="6"/>
      <c r="ABC39" s="6"/>
      <c r="ABD39" s="6"/>
      <c r="ABE39" s="6"/>
      <c r="ABF39" s="6"/>
      <c r="ABG39" s="6"/>
      <c r="ABH39" s="6"/>
      <c r="ABI39" s="6"/>
      <c r="ABJ39" s="6"/>
      <c r="ABK39" s="6"/>
      <c r="ABL39" s="6"/>
      <c r="ABM39" s="6"/>
      <c r="ABN39" s="6"/>
      <c r="ABO39" s="6"/>
      <c r="ABP39" s="6"/>
      <c r="ABQ39" s="6"/>
      <c r="ABR39" s="6"/>
      <c r="ABS39" s="6"/>
      <c r="ABT39" s="6"/>
      <c r="ABU39" s="6"/>
      <c r="ABV39" s="6"/>
      <c r="ABW39" s="6"/>
      <c r="ABX39" s="6"/>
      <c r="ABY39" s="6"/>
      <c r="ABZ39" s="6"/>
      <c r="ACA39" s="6"/>
      <c r="ACB39" s="6"/>
      <c r="ACC39" s="6"/>
      <c r="ACD39" s="6"/>
      <c r="ACE39" s="6"/>
      <c r="ACF39" s="6"/>
      <c r="ACG39" s="6"/>
      <c r="ACH39" s="6"/>
      <c r="ACI39" s="6"/>
      <c r="ACJ39" s="6"/>
      <c r="ACK39" s="6"/>
      <c r="ACL39" s="6"/>
      <c r="ACM39" s="6"/>
      <c r="ACN39" s="6"/>
      <c r="ACO39" s="6"/>
      <c r="ACP39" s="6"/>
      <c r="ACQ39" s="6"/>
      <c r="ACR39" s="6"/>
      <c r="ACS39" s="6"/>
      <c r="ACT39" s="6"/>
      <c r="ACU39" s="6"/>
      <c r="ACV39" s="6"/>
      <c r="ACW39" s="6"/>
      <c r="ACX39" s="6"/>
      <c r="ACY39" s="6"/>
      <c r="ACZ39" s="6"/>
      <c r="ADA39" s="6"/>
    </row>
    <row r="40" spans="1:781" s="3" customFormat="1" ht="39.75" customHeight="1" x14ac:dyDescent="0.2">
      <c r="A40" s="160" t="s">
        <v>58</v>
      </c>
      <c r="B40" s="11" t="s">
        <v>12</v>
      </c>
      <c r="C40" s="11"/>
      <c r="D40" s="201" t="s">
        <v>49</v>
      </c>
      <c r="E40" s="202" t="s">
        <v>45</v>
      </c>
      <c r="F40" s="488" t="s">
        <v>168</v>
      </c>
      <c r="G40" s="328"/>
      <c r="H40" s="328"/>
      <c r="I40" s="328"/>
      <c r="J40" s="328"/>
      <c r="K40" s="328"/>
      <c r="L40" s="328"/>
      <c r="M40" s="425"/>
      <c r="N40" s="425"/>
      <c r="O40" s="425"/>
      <c r="P40" s="425"/>
      <c r="Q40" s="425"/>
      <c r="R40" s="426"/>
      <c r="S40" s="199">
        <v>15</v>
      </c>
      <c r="T40" s="199">
        <v>35</v>
      </c>
      <c r="U40" s="98">
        <v>2</v>
      </c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P40" s="6"/>
      <c r="IQ40" s="6"/>
      <c r="IR40" s="6"/>
      <c r="IS40" s="6"/>
      <c r="IT40" s="6"/>
      <c r="IU40" s="6"/>
      <c r="IV40" s="6"/>
      <c r="IW40" s="6"/>
      <c r="IX40" s="6"/>
      <c r="IY40" s="6"/>
      <c r="IZ40" s="6"/>
      <c r="JA40" s="6"/>
      <c r="JB40" s="6"/>
      <c r="JC40" s="6"/>
      <c r="JD40" s="6"/>
      <c r="JE40" s="6"/>
      <c r="JF40" s="6"/>
      <c r="JG40" s="6"/>
      <c r="JH40" s="6"/>
      <c r="JI40" s="6"/>
      <c r="JJ40" s="6"/>
      <c r="JK40" s="6"/>
      <c r="JL40" s="6"/>
      <c r="JM40" s="6"/>
      <c r="JN40" s="6"/>
      <c r="JO40" s="6"/>
      <c r="JP40" s="6"/>
      <c r="JQ40" s="6"/>
      <c r="JR40" s="6"/>
      <c r="JS40" s="6"/>
      <c r="JT40" s="6"/>
      <c r="JU40" s="6"/>
      <c r="JV40" s="6"/>
      <c r="JW40" s="6"/>
      <c r="JX40" s="6"/>
      <c r="JY40" s="6"/>
      <c r="JZ40" s="6"/>
      <c r="KA40" s="6"/>
      <c r="KB40" s="6"/>
      <c r="KC40" s="6"/>
      <c r="KD40" s="6"/>
      <c r="KE40" s="6"/>
      <c r="KF40" s="6"/>
      <c r="KG40" s="6"/>
      <c r="KH40" s="6"/>
      <c r="KI40" s="6"/>
      <c r="KJ40" s="6"/>
      <c r="KK40" s="6"/>
      <c r="KL40" s="6"/>
      <c r="KM40" s="6"/>
      <c r="KN40" s="6"/>
      <c r="KO40" s="6"/>
      <c r="KP40" s="6"/>
      <c r="KQ40" s="6"/>
      <c r="KR40" s="6"/>
      <c r="KS40" s="6"/>
      <c r="KT40" s="6"/>
      <c r="KU40" s="6"/>
      <c r="KV40" s="6"/>
      <c r="KW40" s="6"/>
      <c r="KX40" s="6"/>
      <c r="KY40" s="6"/>
      <c r="KZ40" s="6"/>
      <c r="LA40" s="6"/>
      <c r="LB40" s="6"/>
      <c r="LC40" s="6"/>
      <c r="LD40" s="6"/>
      <c r="LE40" s="6"/>
      <c r="LF40" s="6"/>
      <c r="LG40" s="6"/>
      <c r="LH40" s="6"/>
      <c r="LI40" s="6"/>
      <c r="LJ40" s="6"/>
      <c r="LK40" s="6"/>
      <c r="LL40" s="6"/>
      <c r="LM40" s="6"/>
      <c r="LN40" s="6"/>
      <c r="LO40" s="6"/>
      <c r="LP40" s="6"/>
      <c r="LQ40" s="6"/>
      <c r="LR40" s="6"/>
      <c r="LS40" s="6"/>
      <c r="LT40" s="6"/>
      <c r="LU40" s="6"/>
      <c r="LV40" s="6"/>
      <c r="LW40" s="6"/>
      <c r="LX40" s="6"/>
      <c r="LY40" s="6"/>
      <c r="LZ40" s="6"/>
      <c r="MA40" s="6"/>
      <c r="MB40" s="6"/>
      <c r="MC40" s="6"/>
      <c r="MD40" s="6"/>
      <c r="ME40" s="6"/>
      <c r="MF40" s="6"/>
      <c r="MG40" s="6"/>
      <c r="MH40" s="6"/>
      <c r="MI40" s="6"/>
      <c r="MJ40" s="6"/>
      <c r="MK40" s="6"/>
      <c r="ML40" s="6"/>
      <c r="MM40" s="6"/>
      <c r="MN40" s="6"/>
      <c r="MO40" s="6"/>
      <c r="MP40" s="6"/>
      <c r="MQ40" s="6"/>
      <c r="MR40" s="6"/>
      <c r="MS40" s="6"/>
      <c r="MT40" s="6"/>
      <c r="MU40" s="6"/>
      <c r="MV40" s="6"/>
      <c r="MW40" s="6"/>
      <c r="MX40" s="6"/>
      <c r="MY40" s="6"/>
      <c r="MZ40" s="6"/>
      <c r="NA40" s="6"/>
      <c r="NB40" s="6"/>
      <c r="NC40" s="6"/>
      <c r="ND40" s="6"/>
      <c r="NE40" s="6"/>
      <c r="NF40" s="6"/>
      <c r="NG40" s="6"/>
      <c r="NH40" s="6"/>
      <c r="NI40" s="6"/>
      <c r="NJ40" s="6"/>
      <c r="NK40" s="6"/>
      <c r="NL40" s="6"/>
      <c r="NM40" s="6"/>
      <c r="NN40" s="6"/>
      <c r="NO40" s="6"/>
      <c r="NP40" s="6"/>
      <c r="NQ40" s="6"/>
      <c r="NR40" s="6"/>
      <c r="NS40" s="6"/>
      <c r="NT40" s="6"/>
      <c r="NU40" s="6"/>
      <c r="NV40" s="6"/>
      <c r="NW40" s="6"/>
      <c r="NX40" s="6"/>
      <c r="NY40" s="6"/>
      <c r="NZ40" s="6"/>
      <c r="OA40" s="6"/>
      <c r="OB40" s="6"/>
      <c r="OC40" s="6"/>
      <c r="OD40" s="6"/>
      <c r="OE40" s="6"/>
      <c r="OF40" s="6"/>
      <c r="OG40" s="6"/>
      <c r="OH40" s="6"/>
      <c r="OI40" s="6"/>
      <c r="OJ40" s="6"/>
      <c r="OK40" s="6"/>
      <c r="OL40" s="6"/>
      <c r="OM40" s="6"/>
      <c r="ON40" s="6"/>
      <c r="OO40" s="6"/>
      <c r="OP40" s="6"/>
      <c r="OQ40" s="6"/>
      <c r="OR40" s="6"/>
      <c r="OS40" s="6"/>
      <c r="OT40" s="6"/>
      <c r="OU40" s="6"/>
      <c r="OV40" s="6"/>
      <c r="OW40" s="6"/>
      <c r="OX40" s="6"/>
      <c r="OY40" s="6"/>
      <c r="OZ40" s="6"/>
      <c r="PA40" s="6"/>
      <c r="PB40" s="6"/>
      <c r="PC40" s="6"/>
      <c r="PD40" s="6"/>
      <c r="PE40" s="6"/>
      <c r="PF40" s="6"/>
      <c r="PG40" s="6"/>
      <c r="PH40" s="6"/>
      <c r="PI40" s="6"/>
      <c r="PJ40" s="6"/>
      <c r="PK40" s="6"/>
      <c r="PL40" s="6"/>
      <c r="PM40" s="6"/>
      <c r="PN40" s="6"/>
      <c r="PO40" s="6"/>
      <c r="PP40" s="6"/>
      <c r="PQ40" s="6"/>
      <c r="PR40" s="6"/>
      <c r="PS40" s="6"/>
      <c r="PT40" s="6"/>
      <c r="PU40" s="6"/>
      <c r="PV40" s="6"/>
      <c r="PW40" s="6"/>
      <c r="PX40" s="6"/>
      <c r="PY40" s="6"/>
      <c r="PZ40" s="6"/>
      <c r="QA40" s="6"/>
      <c r="QB40" s="6"/>
      <c r="QC40" s="6"/>
      <c r="QD40" s="6"/>
      <c r="QE40" s="6"/>
      <c r="QF40" s="6"/>
      <c r="QG40" s="6"/>
      <c r="QH40" s="6"/>
      <c r="QI40" s="6"/>
      <c r="QJ40" s="6"/>
      <c r="QK40" s="6"/>
      <c r="QL40" s="6"/>
      <c r="QM40" s="6"/>
      <c r="QN40" s="6"/>
      <c r="QO40" s="6"/>
      <c r="QP40" s="6"/>
      <c r="QQ40" s="6"/>
      <c r="QR40" s="6"/>
      <c r="QS40" s="6"/>
      <c r="QT40" s="6"/>
      <c r="QU40" s="6"/>
      <c r="QV40" s="6"/>
      <c r="QW40" s="6"/>
      <c r="QX40" s="6"/>
      <c r="QY40" s="6"/>
      <c r="QZ40" s="6"/>
      <c r="RA40" s="6"/>
      <c r="RB40" s="6"/>
      <c r="RC40" s="6"/>
      <c r="RD40" s="6"/>
      <c r="RE40" s="6"/>
      <c r="RF40" s="6"/>
      <c r="RG40" s="6"/>
      <c r="RH40" s="6"/>
      <c r="RI40" s="6"/>
      <c r="RJ40" s="6"/>
      <c r="RK40" s="6"/>
      <c r="RL40" s="6"/>
      <c r="RM40" s="6"/>
      <c r="RN40" s="6"/>
      <c r="RO40" s="6"/>
      <c r="RP40" s="6"/>
      <c r="RQ40" s="6"/>
      <c r="RR40" s="6"/>
      <c r="RS40" s="6"/>
      <c r="RT40" s="6"/>
      <c r="RU40" s="6"/>
      <c r="RV40" s="6"/>
      <c r="RW40" s="6"/>
      <c r="RX40" s="6"/>
      <c r="RY40" s="6"/>
      <c r="RZ40" s="6"/>
      <c r="SA40" s="6"/>
      <c r="SB40" s="6"/>
      <c r="SC40" s="6"/>
      <c r="SD40" s="6"/>
      <c r="SE40" s="6"/>
      <c r="SF40" s="6"/>
      <c r="SG40" s="6"/>
      <c r="SH40" s="6"/>
      <c r="SI40" s="6"/>
      <c r="SJ40" s="6"/>
      <c r="SK40" s="6"/>
      <c r="SL40" s="6"/>
      <c r="SM40" s="6"/>
      <c r="SN40" s="6"/>
      <c r="SO40" s="6"/>
      <c r="SP40" s="6"/>
      <c r="SQ40" s="6"/>
      <c r="SR40" s="6"/>
      <c r="SS40" s="6"/>
      <c r="ST40" s="6"/>
      <c r="SU40" s="6"/>
      <c r="SV40" s="6"/>
      <c r="SW40" s="6"/>
      <c r="SX40" s="6"/>
      <c r="SY40" s="6"/>
      <c r="SZ40" s="6"/>
      <c r="TA40" s="6"/>
      <c r="TB40" s="6"/>
      <c r="TC40" s="6"/>
      <c r="TD40" s="6"/>
      <c r="TE40" s="6"/>
      <c r="TF40" s="6"/>
      <c r="TG40" s="6"/>
      <c r="TH40" s="6"/>
      <c r="TI40" s="6"/>
      <c r="TJ40" s="6"/>
      <c r="TK40" s="6"/>
      <c r="TL40" s="6"/>
      <c r="TM40" s="6"/>
      <c r="TN40" s="6"/>
      <c r="TO40" s="6"/>
      <c r="TP40" s="6"/>
      <c r="TQ40" s="6"/>
      <c r="TR40" s="6"/>
      <c r="TS40" s="6"/>
      <c r="TT40" s="6"/>
      <c r="TU40" s="6"/>
      <c r="TV40" s="6"/>
      <c r="TW40" s="6"/>
      <c r="TX40" s="6"/>
      <c r="TY40" s="6"/>
      <c r="TZ40" s="6"/>
      <c r="UA40" s="6"/>
      <c r="UB40" s="6"/>
      <c r="UC40" s="6"/>
      <c r="UD40" s="6"/>
      <c r="UE40" s="6"/>
      <c r="UF40" s="6"/>
      <c r="UG40" s="6"/>
      <c r="UH40" s="6"/>
      <c r="UI40" s="6"/>
      <c r="UJ40" s="6"/>
      <c r="UK40" s="6"/>
      <c r="UL40" s="6"/>
      <c r="UM40" s="6"/>
      <c r="UN40" s="6"/>
      <c r="UO40" s="6"/>
      <c r="UP40" s="6"/>
      <c r="UQ40" s="6"/>
      <c r="UR40" s="6"/>
      <c r="US40" s="6"/>
      <c r="UT40" s="6"/>
      <c r="UU40" s="6"/>
      <c r="UV40" s="6"/>
      <c r="UW40" s="6"/>
      <c r="UX40" s="6"/>
      <c r="UY40" s="6"/>
      <c r="UZ40" s="6"/>
      <c r="VA40" s="6"/>
      <c r="VB40" s="6"/>
      <c r="VC40" s="6"/>
      <c r="VD40" s="6"/>
      <c r="VE40" s="6"/>
      <c r="VF40" s="6"/>
      <c r="VG40" s="6"/>
      <c r="VH40" s="6"/>
      <c r="VI40" s="6"/>
      <c r="VJ40" s="6"/>
      <c r="VK40" s="6"/>
      <c r="VL40" s="6"/>
      <c r="VM40" s="6"/>
      <c r="VN40" s="6"/>
      <c r="VO40" s="6"/>
      <c r="VP40" s="6"/>
      <c r="VQ40" s="6"/>
      <c r="VR40" s="6"/>
      <c r="VS40" s="6"/>
      <c r="VT40" s="6"/>
      <c r="VU40" s="6"/>
      <c r="VV40" s="6"/>
      <c r="VW40" s="6"/>
      <c r="VX40" s="6"/>
      <c r="VY40" s="6"/>
      <c r="VZ40" s="6"/>
      <c r="WA40" s="6"/>
      <c r="WB40" s="6"/>
      <c r="WC40" s="6"/>
      <c r="WD40" s="6"/>
      <c r="WE40" s="6"/>
      <c r="WF40" s="6"/>
      <c r="WG40" s="6"/>
      <c r="WH40" s="6"/>
      <c r="WI40" s="6"/>
      <c r="WJ40" s="6"/>
      <c r="WK40" s="6"/>
      <c r="WL40" s="6"/>
      <c r="WM40" s="6"/>
      <c r="WN40" s="6"/>
      <c r="WO40" s="6"/>
      <c r="WP40" s="6"/>
      <c r="WQ40" s="6"/>
      <c r="WR40" s="6"/>
      <c r="WS40" s="6"/>
      <c r="WT40" s="6"/>
      <c r="WU40" s="6"/>
      <c r="WV40" s="6"/>
      <c r="WW40" s="6"/>
      <c r="WX40" s="6"/>
      <c r="WY40" s="6"/>
      <c r="WZ40" s="6"/>
      <c r="XA40" s="6"/>
      <c r="XB40" s="6"/>
      <c r="XC40" s="6"/>
      <c r="XD40" s="6"/>
      <c r="XE40" s="6"/>
      <c r="XF40" s="6"/>
      <c r="XG40" s="6"/>
      <c r="XH40" s="6"/>
      <c r="XI40" s="6"/>
      <c r="XJ40" s="6"/>
      <c r="XK40" s="6"/>
      <c r="XL40" s="6"/>
      <c r="XM40" s="6"/>
      <c r="XN40" s="6"/>
      <c r="XO40" s="6"/>
      <c r="XP40" s="6"/>
      <c r="XQ40" s="6"/>
      <c r="XR40" s="6"/>
      <c r="XS40" s="6"/>
      <c r="XT40" s="6"/>
      <c r="XU40" s="6"/>
      <c r="XV40" s="6"/>
      <c r="XW40" s="6"/>
      <c r="XX40" s="6"/>
      <c r="XY40" s="6"/>
      <c r="XZ40" s="6"/>
      <c r="YA40" s="6"/>
      <c r="YB40" s="6"/>
      <c r="YC40" s="6"/>
      <c r="YD40" s="6"/>
      <c r="YE40" s="6"/>
      <c r="YF40" s="6"/>
      <c r="YG40" s="6"/>
      <c r="YH40" s="6"/>
      <c r="YI40" s="6"/>
      <c r="YJ40" s="6"/>
      <c r="YK40" s="6"/>
      <c r="YL40" s="6"/>
      <c r="YM40" s="6"/>
      <c r="YN40" s="6"/>
      <c r="YO40" s="6"/>
      <c r="YP40" s="6"/>
      <c r="YQ40" s="6"/>
      <c r="YR40" s="6"/>
      <c r="YS40" s="6"/>
      <c r="YT40" s="6"/>
      <c r="YU40" s="6"/>
      <c r="YV40" s="6"/>
      <c r="YW40" s="6"/>
      <c r="YX40" s="6"/>
      <c r="YY40" s="6"/>
      <c r="YZ40" s="6"/>
      <c r="ZA40" s="6"/>
      <c r="ZB40" s="6"/>
      <c r="ZC40" s="6"/>
      <c r="ZD40" s="6"/>
      <c r="ZE40" s="6"/>
      <c r="ZF40" s="6"/>
      <c r="ZG40" s="6"/>
      <c r="ZH40" s="6"/>
      <c r="ZI40" s="6"/>
      <c r="ZJ40" s="6"/>
      <c r="ZK40" s="6"/>
      <c r="ZL40" s="6"/>
      <c r="ZM40" s="6"/>
      <c r="ZN40" s="6"/>
      <c r="ZO40" s="6"/>
      <c r="ZP40" s="6"/>
      <c r="ZQ40" s="6"/>
      <c r="ZR40" s="6"/>
      <c r="ZS40" s="6"/>
      <c r="ZT40" s="6"/>
      <c r="ZU40" s="6"/>
      <c r="ZV40" s="6"/>
      <c r="ZW40" s="6"/>
      <c r="ZX40" s="6"/>
      <c r="ZY40" s="6"/>
      <c r="ZZ40" s="6"/>
      <c r="AAA40" s="6"/>
      <c r="AAB40" s="6"/>
      <c r="AAC40" s="6"/>
      <c r="AAD40" s="6"/>
      <c r="AAE40" s="6"/>
      <c r="AAF40" s="6"/>
      <c r="AAG40" s="6"/>
      <c r="AAH40" s="6"/>
      <c r="AAI40" s="6"/>
      <c r="AAJ40" s="6"/>
      <c r="AAK40" s="6"/>
      <c r="AAL40" s="6"/>
      <c r="AAM40" s="6"/>
      <c r="AAN40" s="6"/>
      <c r="AAO40" s="6"/>
      <c r="AAP40" s="6"/>
      <c r="AAQ40" s="6"/>
      <c r="AAR40" s="6"/>
      <c r="AAS40" s="6"/>
      <c r="AAT40" s="6"/>
      <c r="AAU40" s="6"/>
      <c r="AAV40" s="6"/>
      <c r="AAW40" s="6"/>
      <c r="AAX40" s="6"/>
      <c r="AAY40" s="6"/>
      <c r="AAZ40" s="6"/>
      <c r="ABA40" s="6"/>
      <c r="ABB40" s="6"/>
      <c r="ABC40" s="6"/>
      <c r="ABD40" s="6"/>
      <c r="ABE40" s="6"/>
      <c r="ABF40" s="6"/>
      <c r="ABG40" s="6"/>
      <c r="ABH40" s="6"/>
      <c r="ABI40" s="6"/>
      <c r="ABJ40" s="6"/>
      <c r="ABK40" s="6"/>
      <c r="ABL40" s="6"/>
      <c r="ABM40" s="6"/>
      <c r="ABN40" s="6"/>
      <c r="ABO40" s="6"/>
      <c r="ABP40" s="6"/>
      <c r="ABQ40" s="6"/>
      <c r="ABR40" s="6"/>
      <c r="ABS40" s="6"/>
      <c r="ABT40" s="6"/>
      <c r="ABU40" s="6"/>
      <c r="ABV40" s="6"/>
      <c r="ABW40" s="6"/>
      <c r="ABX40" s="6"/>
      <c r="ABY40" s="6"/>
      <c r="ABZ40" s="6"/>
      <c r="ACA40" s="6"/>
      <c r="ACB40" s="6"/>
      <c r="ACC40" s="6"/>
      <c r="ACD40" s="6"/>
      <c r="ACE40" s="6"/>
      <c r="ACF40" s="6"/>
      <c r="ACG40" s="6"/>
      <c r="ACH40" s="6"/>
      <c r="ACI40" s="6"/>
      <c r="ACJ40" s="6"/>
      <c r="ACK40" s="6"/>
      <c r="ACL40" s="6"/>
      <c r="ACM40" s="6"/>
      <c r="ACN40" s="6"/>
      <c r="ACO40" s="6"/>
      <c r="ACP40" s="6"/>
      <c r="ACQ40" s="6"/>
      <c r="ACR40" s="6"/>
      <c r="ACS40" s="6"/>
      <c r="ACT40" s="6"/>
      <c r="ACU40" s="6"/>
      <c r="ACV40" s="6"/>
      <c r="ACW40" s="6"/>
      <c r="ACX40" s="6"/>
      <c r="ACY40" s="6"/>
      <c r="ACZ40" s="6"/>
      <c r="ADA40" s="6"/>
    </row>
    <row r="41" spans="1:781" s="3" customFormat="1" ht="39.6" customHeight="1" x14ac:dyDescent="0.2">
      <c r="A41" s="160" t="s">
        <v>152</v>
      </c>
      <c r="B41" s="62" t="s">
        <v>12</v>
      </c>
      <c r="C41" s="11"/>
      <c r="D41" s="201" t="s">
        <v>49</v>
      </c>
      <c r="E41" s="201" t="s">
        <v>58</v>
      </c>
      <c r="F41" s="369"/>
      <c r="G41" s="370"/>
      <c r="H41" s="370"/>
      <c r="I41" s="370"/>
      <c r="J41" s="370"/>
      <c r="K41" s="370"/>
      <c r="L41" s="371"/>
      <c r="M41" s="366" t="s">
        <v>168</v>
      </c>
      <c r="N41" s="366"/>
      <c r="O41" s="366"/>
      <c r="P41" s="366"/>
      <c r="Q41" s="366"/>
      <c r="R41" s="367"/>
      <c r="S41" s="199">
        <v>15</v>
      </c>
      <c r="T41" s="199">
        <v>60</v>
      </c>
      <c r="U41" s="98">
        <v>3</v>
      </c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P41" s="6"/>
      <c r="IQ41" s="6"/>
      <c r="IR41" s="6"/>
      <c r="IS41" s="6"/>
      <c r="IT41" s="6"/>
      <c r="IU41" s="6"/>
      <c r="IV41" s="6"/>
      <c r="IW41" s="6"/>
      <c r="IX41" s="6"/>
      <c r="IY41" s="6"/>
      <c r="IZ41" s="6"/>
      <c r="JA41" s="6"/>
      <c r="JB41" s="6"/>
      <c r="JC41" s="6"/>
      <c r="JD41" s="6"/>
      <c r="JE41" s="6"/>
      <c r="JF41" s="6"/>
      <c r="JG41" s="6"/>
      <c r="JH41" s="6"/>
      <c r="JI41" s="6"/>
      <c r="JJ41" s="6"/>
      <c r="JK41" s="6"/>
      <c r="JL41" s="6"/>
      <c r="JM41" s="6"/>
      <c r="JN41" s="6"/>
      <c r="JO41" s="6"/>
      <c r="JP41" s="6"/>
      <c r="JQ41" s="6"/>
      <c r="JR41" s="6"/>
      <c r="JS41" s="6"/>
      <c r="JT41" s="6"/>
      <c r="JU41" s="6"/>
      <c r="JV41" s="6"/>
      <c r="JW41" s="6"/>
      <c r="JX41" s="6"/>
      <c r="JY41" s="6"/>
      <c r="JZ41" s="6"/>
      <c r="KA41" s="6"/>
      <c r="KB41" s="6"/>
      <c r="KC41" s="6"/>
      <c r="KD41" s="6"/>
      <c r="KE41" s="6"/>
      <c r="KF41" s="6"/>
      <c r="KG41" s="6"/>
      <c r="KH41" s="6"/>
      <c r="KI41" s="6"/>
      <c r="KJ41" s="6"/>
      <c r="KK41" s="6"/>
      <c r="KL41" s="6"/>
      <c r="KM41" s="6"/>
      <c r="KN41" s="6"/>
      <c r="KO41" s="6"/>
      <c r="KP41" s="6"/>
      <c r="KQ41" s="6"/>
      <c r="KR41" s="6"/>
      <c r="KS41" s="6"/>
      <c r="KT41" s="6"/>
      <c r="KU41" s="6"/>
      <c r="KV41" s="6"/>
      <c r="KW41" s="6"/>
      <c r="KX41" s="6"/>
      <c r="KY41" s="6"/>
      <c r="KZ41" s="6"/>
      <c r="LA41" s="6"/>
      <c r="LB41" s="6"/>
      <c r="LC41" s="6"/>
      <c r="LD41" s="6"/>
      <c r="LE41" s="6"/>
      <c r="LF41" s="6"/>
      <c r="LG41" s="6"/>
      <c r="LH41" s="6"/>
      <c r="LI41" s="6"/>
      <c r="LJ41" s="6"/>
      <c r="LK41" s="6"/>
      <c r="LL41" s="6"/>
      <c r="LM41" s="6"/>
      <c r="LN41" s="6"/>
      <c r="LO41" s="6"/>
      <c r="LP41" s="6"/>
      <c r="LQ41" s="6"/>
      <c r="LR41" s="6"/>
      <c r="LS41" s="6"/>
      <c r="LT41" s="6"/>
      <c r="LU41" s="6"/>
      <c r="LV41" s="6"/>
      <c r="LW41" s="6"/>
      <c r="LX41" s="6"/>
      <c r="LY41" s="6"/>
      <c r="LZ41" s="6"/>
      <c r="MA41" s="6"/>
      <c r="MB41" s="6"/>
      <c r="MC41" s="6"/>
      <c r="MD41" s="6"/>
      <c r="ME41" s="6"/>
      <c r="MF41" s="6"/>
      <c r="MG41" s="6"/>
      <c r="MH41" s="6"/>
      <c r="MI41" s="6"/>
      <c r="MJ41" s="6"/>
      <c r="MK41" s="6"/>
      <c r="ML41" s="6"/>
      <c r="MM41" s="6"/>
      <c r="MN41" s="6"/>
      <c r="MO41" s="6"/>
      <c r="MP41" s="6"/>
      <c r="MQ41" s="6"/>
      <c r="MR41" s="6"/>
      <c r="MS41" s="6"/>
      <c r="MT41" s="6"/>
      <c r="MU41" s="6"/>
      <c r="MV41" s="6"/>
      <c r="MW41" s="6"/>
      <c r="MX41" s="6"/>
      <c r="MY41" s="6"/>
      <c r="MZ41" s="6"/>
      <c r="NA41" s="6"/>
      <c r="NB41" s="6"/>
      <c r="NC41" s="6"/>
      <c r="ND41" s="6"/>
      <c r="NE41" s="6"/>
      <c r="NF41" s="6"/>
      <c r="NG41" s="6"/>
      <c r="NH41" s="6"/>
      <c r="NI41" s="6"/>
      <c r="NJ41" s="6"/>
      <c r="NK41" s="6"/>
      <c r="NL41" s="6"/>
      <c r="NM41" s="6"/>
      <c r="NN41" s="6"/>
      <c r="NO41" s="6"/>
      <c r="NP41" s="6"/>
      <c r="NQ41" s="6"/>
      <c r="NR41" s="6"/>
      <c r="NS41" s="6"/>
      <c r="NT41" s="6"/>
      <c r="NU41" s="6"/>
      <c r="NV41" s="6"/>
      <c r="NW41" s="6"/>
      <c r="NX41" s="6"/>
      <c r="NY41" s="6"/>
      <c r="NZ41" s="6"/>
      <c r="OA41" s="6"/>
      <c r="OB41" s="6"/>
      <c r="OC41" s="6"/>
      <c r="OD41" s="6"/>
      <c r="OE41" s="6"/>
      <c r="OF41" s="6"/>
      <c r="OG41" s="6"/>
      <c r="OH41" s="6"/>
      <c r="OI41" s="6"/>
      <c r="OJ41" s="6"/>
      <c r="OK41" s="6"/>
      <c r="OL41" s="6"/>
      <c r="OM41" s="6"/>
      <c r="ON41" s="6"/>
      <c r="OO41" s="6"/>
      <c r="OP41" s="6"/>
      <c r="OQ41" s="6"/>
      <c r="OR41" s="6"/>
      <c r="OS41" s="6"/>
      <c r="OT41" s="6"/>
      <c r="OU41" s="6"/>
      <c r="OV41" s="6"/>
      <c r="OW41" s="6"/>
      <c r="OX41" s="6"/>
      <c r="OY41" s="6"/>
      <c r="OZ41" s="6"/>
      <c r="PA41" s="6"/>
      <c r="PB41" s="6"/>
      <c r="PC41" s="6"/>
      <c r="PD41" s="6"/>
      <c r="PE41" s="6"/>
      <c r="PF41" s="6"/>
      <c r="PG41" s="6"/>
      <c r="PH41" s="6"/>
      <c r="PI41" s="6"/>
      <c r="PJ41" s="6"/>
      <c r="PK41" s="6"/>
      <c r="PL41" s="6"/>
      <c r="PM41" s="6"/>
      <c r="PN41" s="6"/>
      <c r="PO41" s="6"/>
      <c r="PP41" s="6"/>
      <c r="PQ41" s="6"/>
      <c r="PR41" s="6"/>
      <c r="PS41" s="6"/>
      <c r="PT41" s="6"/>
      <c r="PU41" s="6"/>
      <c r="PV41" s="6"/>
      <c r="PW41" s="6"/>
      <c r="PX41" s="6"/>
      <c r="PY41" s="6"/>
      <c r="PZ41" s="6"/>
      <c r="QA41" s="6"/>
      <c r="QB41" s="6"/>
      <c r="QC41" s="6"/>
      <c r="QD41" s="6"/>
      <c r="QE41" s="6"/>
      <c r="QF41" s="6"/>
      <c r="QG41" s="6"/>
      <c r="QH41" s="6"/>
      <c r="QI41" s="6"/>
      <c r="QJ41" s="6"/>
      <c r="QK41" s="6"/>
      <c r="QL41" s="6"/>
      <c r="QM41" s="6"/>
      <c r="QN41" s="6"/>
      <c r="QO41" s="6"/>
      <c r="QP41" s="6"/>
      <c r="QQ41" s="6"/>
      <c r="QR41" s="6"/>
      <c r="QS41" s="6"/>
      <c r="QT41" s="6"/>
      <c r="QU41" s="6"/>
      <c r="QV41" s="6"/>
      <c r="QW41" s="6"/>
      <c r="QX41" s="6"/>
      <c r="QY41" s="6"/>
      <c r="QZ41" s="6"/>
      <c r="RA41" s="6"/>
      <c r="RB41" s="6"/>
      <c r="RC41" s="6"/>
      <c r="RD41" s="6"/>
      <c r="RE41" s="6"/>
      <c r="RF41" s="6"/>
      <c r="RG41" s="6"/>
      <c r="RH41" s="6"/>
      <c r="RI41" s="6"/>
      <c r="RJ41" s="6"/>
      <c r="RK41" s="6"/>
      <c r="RL41" s="6"/>
      <c r="RM41" s="6"/>
      <c r="RN41" s="6"/>
      <c r="RO41" s="6"/>
      <c r="RP41" s="6"/>
      <c r="RQ41" s="6"/>
      <c r="RR41" s="6"/>
      <c r="RS41" s="6"/>
      <c r="RT41" s="6"/>
      <c r="RU41" s="6"/>
      <c r="RV41" s="6"/>
      <c r="RW41" s="6"/>
      <c r="RX41" s="6"/>
      <c r="RY41" s="6"/>
      <c r="RZ41" s="6"/>
      <c r="SA41" s="6"/>
      <c r="SB41" s="6"/>
      <c r="SC41" s="6"/>
      <c r="SD41" s="6"/>
      <c r="SE41" s="6"/>
      <c r="SF41" s="6"/>
      <c r="SG41" s="6"/>
      <c r="SH41" s="6"/>
      <c r="SI41" s="6"/>
      <c r="SJ41" s="6"/>
      <c r="SK41" s="6"/>
      <c r="SL41" s="6"/>
      <c r="SM41" s="6"/>
      <c r="SN41" s="6"/>
      <c r="SO41" s="6"/>
      <c r="SP41" s="6"/>
      <c r="SQ41" s="6"/>
      <c r="SR41" s="6"/>
      <c r="SS41" s="6"/>
      <c r="ST41" s="6"/>
      <c r="SU41" s="6"/>
      <c r="SV41" s="6"/>
      <c r="SW41" s="6"/>
      <c r="SX41" s="6"/>
      <c r="SY41" s="6"/>
      <c r="SZ41" s="6"/>
      <c r="TA41" s="6"/>
      <c r="TB41" s="6"/>
      <c r="TC41" s="6"/>
      <c r="TD41" s="6"/>
      <c r="TE41" s="6"/>
      <c r="TF41" s="6"/>
      <c r="TG41" s="6"/>
      <c r="TH41" s="6"/>
      <c r="TI41" s="6"/>
      <c r="TJ41" s="6"/>
      <c r="TK41" s="6"/>
      <c r="TL41" s="6"/>
      <c r="TM41" s="6"/>
      <c r="TN41" s="6"/>
      <c r="TO41" s="6"/>
      <c r="TP41" s="6"/>
      <c r="TQ41" s="6"/>
      <c r="TR41" s="6"/>
      <c r="TS41" s="6"/>
      <c r="TT41" s="6"/>
      <c r="TU41" s="6"/>
      <c r="TV41" s="6"/>
      <c r="TW41" s="6"/>
      <c r="TX41" s="6"/>
      <c r="TY41" s="6"/>
      <c r="TZ41" s="6"/>
      <c r="UA41" s="6"/>
      <c r="UB41" s="6"/>
      <c r="UC41" s="6"/>
      <c r="UD41" s="6"/>
      <c r="UE41" s="6"/>
      <c r="UF41" s="6"/>
      <c r="UG41" s="6"/>
      <c r="UH41" s="6"/>
      <c r="UI41" s="6"/>
      <c r="UJ41" s="6"/>
      <c r="UK41" s="6"/>
      <c r="UL41" s="6"/>
      <c r="UM41" s="6"/>
      <c r="UN41" s="6"/>
      <c r="UO41" s="6"/>
      <c r="UP41" s="6"/>
      <c r="UQ41" s="6"/>
      <c r="UR41" s="6"/>
      <c r="US41" s="6"/>
      <c r="UT41" s="6"/>
      <c r="UU41" s="6"/>
      <c r="UV41" s="6"/>
      <c r="UW41" s="6"/>
      <c r="UX41" s="6"/>
      <c r="UY41" s="6"/>
      <c r="UZ41" s="6"/>
      <c r="VA41" s="6"/>
      <c r="VB41" s="6"/>
      <c r="VC41" s="6"/>
      <c r="VD41" s="6"/>
      <c r="VE41" s="6"/>
      <c r="VF41" s="6"/>
      <c r="VG41" s="6"/>
      <c r="VH41" s="6"/>
      <c r="VI41" s="6"/>
      <c r="VJ41" s="6"/>
      <c r="VK41" s="6"/>
      <c r="VL41" s="6"/>
      <c r="VM41" s="6"/>
      <c r="VN41" s="6"/>
      <c r="VO41" s="6"/>
      <c r="VP41" s="6"/>
      <c r="VQ41" s="6"/>
      <c r="VR41" s="6"/>
      <c r="VS41" s="6"/>
      <c r="VT41" s="6"/>
      <c r="VU41" s="6"/>
      <c r="VV41" s="6"/>
      <c r="VW41" s="6"/>
      <c r="VX41" s="6"/>
      <c r="VY41" s="6"/>
      <c r="VZ41" s="6"/>
      <c r="WA41" s="6"/>
      <c r="WB41" s="6"/>
      <c r="WC41" s="6"/>
      <c r="WD41" s="6"/>
      <c r="WE41" s="6"/>
      <c r="WF41" s="6"/>
      <c r="WG41" s="6"/>
      <c r="WH41" s="6"/>
      <c r="WI41" s="6"/>
      <c r="WJ41" s="6"/>
      <c r="WK41" s="6"/>
      <c r="WL41" s="6"/>
      <c r="WM41" s="6"/>
      <c r="WN41" s="6"/>
      <c r="WO41" s="6"/>
      <c r="WP41" s="6"/>
      <c r="WQ41" s="6"/>
      <c r="WR41" s="6"/>
      <c r="WS41" s="6"/>
      <c r="WT41" s="6"/>
      <c r="WU41" s="6"/>
      <c r="WV41" s="6"/>
      <c r="WW41" s="6"/>
      <c r="WX41" s="6"/>
      <c r="WY41" s="6"/>
      <c r="WZ41" s="6"/>
      <c r="XA41" s="6"/>
      <c r="XB41" s="6"/>
      <c r="XC41" s="6"/>
      <c r="XD41" s="6"/>
      <c r="XE41" s="6"/>
      <c r="XF41" s="6"/>
      <c r="XG41" s="6"/>
      <c r="XH41" s="6"/>
      <c r="XI41" s="6"/>
      <c r="XJ41" s="6"/>
      <c r="XK41" s="6"/>
      <c r="XL41" s="6"/>
      <c r="XM41" s="6"/>
      <c r="XN41" s="6"/>
      <c r="XO41" s="6"/>
      <c r="XP41" s="6"/>
      <c r="XQ41" s="6"/>
      <c r="XR41" s="6"/>
      <c r="XS41" s="6"/>
      <c r="XT41" s="6"/>
      <c r="XU41" s="6"/>
      <c r="XV41" s="6"/>
      <c r="XW41" s="6"/>
      <c r="XX41" s="6"/>
      <c r="XY41" s="6"/>
      <c r="XZ41" s="6"/>
      <c r="YA41" s="6"/>
      <c r="YB41" s="6"/>
      <c r="YC41" s="6"/>
      <c r="YD41" s="6"/>
      <c r="YE41" s="6"/>
      <c r="YF41" s="6"/>
      <c r="YG41" s="6"/>
      <c r="YH41" s="6"/>
      <c r="YI41" s="6"/>
      <c r="YJ41" s="6"/>
      <c r="YK41" s="6"/>
      <c r="YL41" s="6"/>
      <c r="YM41" s="6"/>
      <c r="YN41" s="6"/>
      <c r="YO41" s="6"/>
      <c r="YP41" s="6"/>
      <c r="YQ41" s="6"/>
      <c r="YR41" s="6"/>
      <c r="YS41" s="6"/>
      <c r="YT41" s="6"/>
      <c r="YU41" s="6"/>
      <c r="YV41" s="6"/>
      <c r="YW41" s="6"/>
      <c r="YX41" s="6"/>
      <c r="YY41" s="6"/>
      <c r="YZ41" s="6"/>
      <c r="ZA41" s="6"/>
      <c r="ZB41" s="6"/>
      <c r="ZC41" s="6"/>
      <c r="ZD41" s="6"/>
      <c r="ZE41" s="6"/>
      <c r="ZF41" s="6"/>
      <c r="ZG41" s="6"/>
      <c r="ZH41" s="6"/>
      <c r="ZI41" s="6"/>
      <c r="ZJ41" s="6"/>
      <c r="ZK41" s="6"/>
      <c r="ZL41" s="6"/>
      <c r="ZM41" s="6"/>
      <c r="ZN41" s="6"/>
      <c r="ZO41" s="6"/>
      <c r="ZP41" s="6"/>
      <c r="ZQ41" s="6"/>
      <c r="ZR41" s="6"/>
      <c r="ZS41" s="6"/>
      <c r="ZT41" s="6"/>
      <c r="ZU41" s="6"/>
      <c r="ZV41" s="6"/>
      <c r="ZW41" s="6"/>
      <c r="ZX41" s="6"/>
      <c r="ZY41" s="6"/>
      <c r="ZZ41" s="6"/>
      <c r="AAA41" s="6"/>
      <c r="AAB41" s="6"/>
      <c r="AAC41" s="6"/>
      <c r="AAD41" s="6"/>
      <c r="AAE41" s="6"/>
      <c r="AAF41" s="6"/>
      <c r="AAG41" s="6"/>
      <c r="AAH41" s="6"/>
      <c r="AAI41" s="6"/>
      <c r="AAJ41" s="6"/>
      <c r="AAK41" s="6"/>
      <c r="AAL41" s="6"/>
      <c r="AAM41" s="6"/>
      <c r="AAN41" s="6"/>
      <c r="AAO41" s="6"/>
      <c r="AAP41" s="6"/>
      <c r="AAQ41" s="6"/>
      <c r="AAR41" s="6"/>
      <c r="AAS41" s="6"/>
      <c r="AAT41" s="6"/>
      <c r="AAU41" s="6"/>
      <c r="AAV41" s="6"/>
      <c r="AAW41" s="6"/>
      <c r="AAX41" s="6"/>
      <c r="AAY41" s="6"/>
      <c r="AAZ41" s="6"/>
      <c r="ABA41" s="6"/>
      <c r="ABB41" s="6"/>
      <c r="ABC41" s="6"/>
      <c r="ABD41" s="6"/>
      <c r="ABE41" s="6"/>
      <c r="ABF41" s="6"/>
      <c r="ABG41" s="6"/>
      <c r="ABH41" s="6"/>
      <c r="ABI41" s="6"/>
      <c r="ABJ41" s="6"/>
      <c r="ABK41" s="6"/>
      <c r="ABL41" s="6"/>
      <c r="ABM41" s="6"/>
      <c r="ABN41" s="6"/>
      <c r="ABO41" s="6"/>
      <c r="ABP41" s="6"/>
      <c r="ABQ41" s="6"/>
      <c r="ABR41" s="6"/>
      <c r="ABS41" s="6"/>
      <c r="ABT41" s="6"/>
      <c r="ABU41" s="6"/>
      <c r="ABV41" s="6"/>
      <c r="ABW41" s="6"/>
      <c r="ABX41" s="6"/>
      <c r="ABY41" s="6"/>
      <c r="ABZ41" s="6"/>
      <c r="ACA41" s="6"/>
      <c r="ACB41" s="6"/>
      <c r="ACC41" s="6"/>
      <c r="ACD41" s="6"/>
      <c r="ACE41" s="6"/>
      <c r="ACF41" s="6"/>
      <c r="ACG41" s="6"/>
      <c r="ACH41" s="6"/>
      <c r="ACI41" s="6"/>
      <c r="ACJ41" s="6"/>
      <c r="ACK41" s="6"/>
      <c r="ACL41" s="6"/>
      <c r="ACM41" s="6"/>
      <c r="ACN41" s="6"/>
      <c r="ACO41" s="6"/>
      <c r="ACP41" s="6"/>
      <c r="ACQ41" s="6"/>
      <c r="ACR41" s="6"/>
      <c r="ACS41" s="6"/>
      <c r="ACT41" s="6"/>
      <c r="ACU41" s="6"/>
      <c r="ACV41" s="6"/>
      <c r="ACW41" s="6"/>
      <c r="ACX41" s="6"/>
      <c r="ACY41" s="6"/>
      <c r="ACZ41" s="6"/>
      <c r="ADA41" s="6"/>
    </row>
    <row r="42" spans="1:781" s="3" customFormat="1" ht="39.6" customHeight="1" x14ac:dyDescent="0.2">
      <c r="A42" s="193" t="s">
        <v>206</v>
      </c>
      <c r="B42" s="11" t="s">
        <v>12</v>
      </c>
      <c r="C42" s="11"/>
      <c r="D42" s="202" t="s">
        <v>120</v>
      </c>
      <c r="E42" s="201" t="s">
        <v>45</v>
      </c>
      <c r="F42" s="369" t="s">
        <v>168</v>
      </c>
      <c r="G42" s="370"/>
      <c r="H42" s="370"/>
      <c r="I42" s="370"/>
      <c r="J42" s="370"/>
      <c r="K42" s="370"/>
      <c r="L42" s="371"/>
      <c r="M42" s="365"/>
      <c r="N42" s="366"/>
      <c r="O42" s="366"/>
      <c r="P42" s="366"/>
      <c r="Q42" s="366"/>
      <c r="R42" s="367"/>
      <c r="S42" s="199">
        <v>15</v>
      </c>
      <c r="T42" s="199">
        <v>35</v>
      </c>
      <c r="U42" s="98">
        <v>2</v>
      </c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P42" s="6"/>
      <c r="IQ42" s="6"/>
      <c r="IR42" s="6"/>
      <c r="IS42" s="6"/>
      <c r="IT42" s="6"/>
      <c r="IU42" s="6"/>
      <c r="IV42" s="6"/>
      <c r="IW42" s="6"/>
      <c r="IX42" s="6"/>
      <c r="IY42" s="6"/>
      <c r="IZ42" s="6"/>
      <c r="JA42" s="6"/>
      <c r="JB42" s="6"/>
      <c r="JC42" s="6"/>
      <c r="JD42" s="6"/>
      <c r="JE42" s="6"/>
      <c r="JF42" s="6"/>
      <c r="JG42" s="6"/>
      <c r="JH42" s="6"/>
      <c r="JI42" s="6"/>
      <c r="JJ42" s="6"/>
      <c r="JK42" s="6"/>
      <c r="JL42" s="6"/>
      <c r="JM42" s="6"/>
      <c r="JN42" s="6"/>
      <c r="JO42" s="6"/>
      <c r="JP42" s="6"/>
      <c r="JQ42" s="6"/>
      <c r="JR42" s="6"/>
      <c r="JS42" s="6"/>
      <c r="JT42" s="6"/>
      <c r="JU42" s="6"/>
      <c r="JV42" s="6"/>
      <c r="JW42" s="6"/>
      <c r="JX42" s="6"/>
      <c r="JY42" s="6"/>
      <c r="JZ42" s="6"/>
      <c r="KA42" s="6"/>
      <c r="KB42" s="6"/>
      <c r="KC42" s="6"/>
      <c r="KD42" s="6"/>
      <c r="KE42" s="6"/>
      <c r="KF42" s="6"/>
      <c r="KG42" s="6"/>
      <c r="KH42" s="6"/>
      <c r="KI42" s="6"/>
      <c r="KJ42" s="6"/>
      <c r="KK42" s="6"/>
      <c r="KL42" s="6"/>
      <c r="KM42" s="6"/>
      <c r="KN42" s="6"/>
      <c r="KO42" s="6"/>
      <c r="KP42" s="6"/>
      <c r="KQ42" s="6"/>
      <c r="KR42" s="6"/>
      <c r="KS42" s="6"/>
      <c r="KT42" s="6"/>
      <c r="KU42" s="6"/>
      <c r="KV42" s="6"/>
      <c r="KW42" s="6"/>
      <c r="KX42" s="6"/>
      <c r="KY42" s="6"/>
      <c r="KZ42" s="6"/>
      <c r="LA42" s="6"/>
      <c r="LB42" s="6"/>
      <c r="LC42" s="6"/>
      <c r="LD42" s="6"/>
      <c r="LE42" s="6"/>
      <c r="LF42" s="6"/>
      <c r="LG42" s="6"/>
      <c r="LH42" s="6"/>
      <c r="LI42" s="6"/>
      <c r="LJ42" s="6"/>
      <c r="LK42" s="6"/>
      <c r="LL42" s="6"/>
      <c r="LM42" s="6"/>
      <c r="LN42" s="6"/>
      <c r="LO42" s="6"/>
      <c r="LP42" s="6"/>
      <c r="LQ42" s="6"/>
      <c r="LR42" s="6"/>
      <c r="LS42" s="6"/>
      <c r="LT42" s="6"/>
      <c r="LU42" s="6"/>
      <c r="LV42" s="6"/>
      <c r="LW42" s="6"/>
      <c r="LX42" s="6"/>
      <c r="LY42" s="6"/>
      <c r="LZ42" s="6"/>
      <c r="MA42" s="6"/>
      <c r="MB42" s="6"/>
      <c r="MC42" s="6"/>
      <c r="MD42" s="6"/>
      <c r="ME42" s="6"/>
      <c r="MF42" s="6"/>
      <c r="MG42" s="6"/>
      <c r="MH42" s="6"/>
      <c r="MI42" s="6"/>
      <c r="MJ42" s="6"/>
      <c r="MK42" s="6"/>
      <c r="ML42" s="6"/>
      <c r="MM42" s="6"/>
      <c r="MN42" s="6"/>
      <c r="MO42" s="6"/>
      <c r="MP42" s="6"/>
      <c r="MQ42" s="6"/>
      <c r="MR42" s="6"/>
      <c r="MS42" s="6"/>
      <c r="MT42" s="6"/>
      <c r="MU42" s="6"/>
      <c r="MV42" s="6"/>
      <c r="MW42" s="6"/>
      <c r="MX42" s="6"/>
      <c r="MY42" s="6"/>
      <c r="MZ42" s="6"/>
      <c r="NA42" s="6"/>
      <c r="NB42" s="6"/>
      <c r="NC42" s="6"/>
      <c r="ND42" s="6"/>
      <c r="NE42" s="6"/>
      <c r="NF42" s="6"/>
      <c r="NG42" s="6"/>
      <c r="NH42" s="6"/>
      <c r="NI42" s="6"/>
      <c r="NJ42" s="6"/>
      <c r="NK42" s="6"/>
      <c r="NL42" s="6"/>
      <c r="NM42" s="6"/>
      <c r="NN42" s="6"/>
      <c r="NO42" s="6"/>
      <c r="NP42" s="6"/>
      <c r="NQ42" s="6"/>
      <c r="NR42" s="6"/>
      <c r="NS42" s="6"/>
      <c r="NT42" s="6"/>
      <c r="NU42" s="6"/>
      <c r="NV42" s="6"/>
      <c r="NW42" s="6"/>
      <c r="NX42" s="6"/>
      <c r="NY42" s="6"/>
      <c r="NZ42" s="6"/>
      <c r="OA42" s="6"/>
      <c r="OB42" s="6"/>
      <c r="OC42" s="6"/>
      <c r="OD42" s="6"/>
      <c r="OE42" s="6"/>
      <c r="OF42" s="6"/>
      <c r="OG42" s="6"/>
      <c r="OH42" s="6"/>
      <c r="OI42" s="6"/>
      <c r="OJ42" s="6"/>
      <c r="OK42" s="6"/>
      <c r="OL42" s="6"/>
      <c r="OM42" s="6"/>
      <c r="ON42" s="6"/>
      <c r="OO42" s="6"/>
      <c r="OP42" s="6"/>
      <c r="OQ42" s="6"/>
      <c r="OR42" s="6"/>
      <c r="OS42" s="6"/>
      <c r="OT42" s="6"/>
      <c r="OU42" s="6"/>
      <c r="OV42" s="6"/>
      <c r="OW42" s="6"/>
      <c r="OX42" s="6"/>
      <c r="OY42" s="6"/>
      <c r="OZ42" s="6"/>
      <c r="PA42" s="6"/>
      <c r="PB42" s="6"/>
      <c r="PC42" s="6"/>
      <c r="PD42" s="6"/>
      <c r="PE42" s="6"/>
      <c r="PF42" s="6"/>
      <c r="PG42" s="6"/>
      <c r="PH42" s="6"/>
      <c r="PI42" s="6"/>
      <c r="PJ42" s="6"/>
      <c r="PK42" s="6"/>
      <c r="PL42" s="6"/>
      <c r="PM42" s="6"/>
      <c r="PN42" s="6"/>
      <c r="PO42" s="6"/>
      <c r="PP42" s="6"/>
      <c r="PQ42" s="6"/>
      <c r="PR42" s="6"/>
      <c r="PS42" s="6"/>
      <c r="PT42" s="6"/>
      <c r="PU42" s="6"/>
      <c r="PV42" s="6"/>
      <c r="PW42" s="6"/>
      <c r="PX42" s="6"/>
      <c r="PY42" s="6"/>
      <c r="PZ42" s="6"/>
      <c r="QA42" s="6"/>
      <c r="QB42" s="6"/>
      <c r="QC42" s="6"/>
      <c r="QD42" s="6"/>
      <c r="QE42" s="6"/>
      <c r="QF42" s="6"/>
      <c r="QG42" s="6"/>
      <c r="QH42" s="6"/>
      <c r="QI42" s="6"/>
      <c r="QJ42" s="6"/>
      <c r="QK42" s="6"/>
      <c r="QL42" s="6"/>
      <c r="QM42" s="6"/>
      <c r="QN42" s="6"/>
      <c r="QO42" s="6"/>
      <c r="QP42" s="6"/>
      <c r="QQ42" s="6"/>
      <c r="QR42" s="6"/>
      <c r="QS42" s="6"/>
      <c r="QT42" s="6"/>
      <c r="QU42" s="6"/>
      <c r="QV42" s="6"/>
      <c r="QW42" s="6"/>
      <c r="QX42" s="6"/>
      <c r="QY42" s="6"/>
      <c r="QZ42" s="6"/>
      <c r="RA42" s="6"/>
      <c r="RB42" s="6"/>
      <c r="RC42" s="6"/>
      <c r="RD42" s="6"/>
      <c r="RE42" s="6"/>
      <c r="RF42" s="6"/>
      <c r="RG42" s="6"/>
      <c r="RH42" s="6"/>
      <c r="RI42" s="6"/>
      <c r="RJ42" s="6"/>
      <c r="RK42" s="6"/>
      <c r="RL42" s="6"/>
      <c r="RM42" s="6"/>
      <c r="RN42" s="6"/>
      <c r="RO42" s="6"/>
      <c r="RP42" s="6"/>
      <c r="RQ42" s="6"/>
      <c r="RR42" s="6"/>
      <c r="RS42" s="6"/>
      <c r="RT42" s="6"/>
      <c r="RU42" s="6"/>
      <c r="RV42" s="6"/>
      <c r="RW42" s="6"/>
      <c r="RX42" s="6"/>
      <c r="RY42" s="6"/>
      <c r="RZ42" s="6"/>
      <c r="SA42" s="6"/>
      <c r="SB42" s="6"/>
      <c r="SC42" s="6"/>
      <c r="SD42" s="6"/>
      <c r="SE42" s="6"/>
      <c r="SF42" s="6"/>
      <c r="SG42" s="6"/>
      <c r="SH42" s="6"/>
      <c r="SI42" s="6"/>
      <c r="SJ42" s="6"/>
      <c r="SK42" s="6"/>
      <c r="SL42" s="6"/>
      <c r="SM42" s="6"/>
      <c r="SN42" s="6"/>
      <c r="SO42" s="6"/>
      <c r="SP42" s="6"/>
      <c r="SQ42" s="6"/>
      <c r="SR42" s="6"/>
      <c r="SS42" s="6"/>
      <c r="ST42" s="6"/>
      <c r="SU42" s="6"/>
      <c r="SV42" s="6"/>
      <c r="SW42" s="6"/>
      <c r="SX42" s="6"/>
      <c r="SY42" s="6"/>
      <c r="SZ42" s="6"/>
      <c r="TA42" s="6"/>
      <c r="TB42" s="6"/>
      <c r="TC42" s="6"/>
      <c r="TD42" s="6"/>
      <c r="TE42" s="6"/>
      <c r="TF42" s="6"/>
      <c r="TG42" s="6"/>
      <c r="TH42" s="6"/>
      <c r="TI42" s="6"/>
      <c r="TJ42" s="6"/>
      <c r="TK42" s="6"/>
      <c r="TL42" s="6"/>
      <c r="TM42" s="6"/>
      <c r="TN42" s="6"/>
      <c r="TO42" s="6"/>
      <c r="TP42" s="6"/>
      <c r="TQ42" s="6"/>
      <c r="TR42" s="6"/>
      <c r="TS42" s="6"/>
      <c r="TT42" s="6"/>
      <c r="TU42" s="6"/>
      <c r="TV42" s="6"/>
      <c r="TW42" s="6"/>
      <c r="TX42" s="6"/>
      <c r="TY42" s="6"/>
      <c r="TZ42" s="6"/>
      <c r="UA42" s="6"/>
      <c r="UB42" s="6"/>
      <c r="UC42" s="6"/>
      <c r="UD42" s="6"/>
      <c r="UE42" s="6"/>
      <c r="UF42" s="6"/>
      <c r="UG42" s="6"/>
      <c r="UH42" s="6"/>
      <c r="UI42" s="6"/>
      <c r="UJ42" s="6"/>
      <c r="UK42" s="6"/>
      <c r="UL42" s="6"/>
      <c r="UM42" s="6"/>
      <c r="UN42" s="6"/>
      <c r="UO42" s="6"/>
      <c r="UP42" s="6"/>
      <c r="UQ42" s="6"/>
      <c r="UR42" s="6"/>
      <c r="US42" s="6"/>
      <c r="UT42" s="6"/>
      <c r="UU42" s="6"/>
      <c r="UV42" s="6"/>
      <c r="UW42" s="6"/>
      <c r="UX42" s="6"/>
      <c r="UY42" s="6"/>
      <c r="UZ42" s="6"/>
      <c r="VA42" s="6"/>
      <c r="VB42" s="6"/>
      <c r="VC42" s="6"/>
      <c r="VD42" s="6"/>
      <c r="VE42" s="6"/>
      <c r="VF42" s="6"/>
      <c r="VG42" s="6"/>
      <c r="VH42" s="6"/>
      <c r="VI42" s="6"/>
      <c r="VJ42" s="6"/>
      <c r="VK42" s="6"/>
      <c r="VL42" s="6"/>
      <c r="VM42" s="6"/>
      <c r="VN42" s="6"/>
      <c r="VO42" s="6"/>
      <c r="VP42" s="6"/>
      <c r="VQ42" s="6"/>
      <c r="VR42" s="6"/>
      <c r="VS42" s="6"/>
      <c r="VT42" s="6"/>
      <c r="VU42" s="6"/>
      <c r="VV42" s="6"/>
      <c r="VW42" s="6"/>
      <c r="VX42" s="6"/>
      <c r="VY42" s="6"/>
      <c r="VZ42" s="6"/>
      <c r="WA42" s="6"/>
      <c r="WB42" s="6"/>
      <c r="WC42" s="6"/>
      <c r="WD42" s="6"/>
      <c r="WE42" s="6"/>
      <c r="WF42" s="6"/>
      <c r="WG42" s="6"/>
      <c r="WH42" s="6"/>
      <c r="WI42" s="6"/>
      <c r="WJ42" s="6"/>
      <c r="WK42" s="6"/>
      <c r="WL42" s="6"/>
      <c r="WM42" s="6"/>
      <c r="WN42" s="6"/>
      <c r="WO42" s="6"/>
      <c r="WP42" s="6"/>
      <c r="WQ42" s="6"/>
      <c r="WR42" s="6"/>
      <c r="WS42" s="6"/>
      <c r="WT42" s="6"/>
      <c r="WU42" s="6"/>
      <c r="WV42" s="6"/>
      <c r="WW42" s="6"/>
      <c r="WX42" s="6"/>
      <c r="WY42" s="6"/>
      <c r="WZ42" s="6"/>
      <c r="XA42" s="6"/>
      <c r="XB42" s="6"/>
      <c r="XC42" s="6"/>
      <c r="XD42" s="6"/>
      <c r="XE42" s="6"/>
      <c r="XF42" s="6"/>
      <c r="XG42" s="6"/>
      <c r="XH42" s="6"/>
      <c r="XI42" s="6"/>
      <c r="XJ42" s="6"/>
      <c r="XK42" s="6"/>
      <c r="XL42" s="6"/>
      <c r="XM42" s="6"/>
      <c r="XN42" s="6"/>
      <c r="XO42" s="6"/>
      <c r="XP42" s="6"/>
      <c r="XQ42" s="6"/>
      <c r="XR42" s="6"/>
      <c r="XS42" s="6"/>
      <c r="XT42" s="6"/>
      <c r="XU42" s="6"/>
      <c r="XV42" s="6"/>
      <c r="XW42" s="6"/>
      <c r="XX42" s="6"/>
      <c r="XY42" s="6"/>
      <c r="XZ42" s="6"/>
      <c r="YA42" s="6"/>
      <c r="YB42" s="6"/>
      <c r="YC42" s="6"/>
      <c r="YD42" s="6"/>
      <c r="YE42" s="6"/>
      <c r="YF42" s="6"/>
      <c r="YG42" s="6"/>
      <c r="YH42" s="6"/>
      <c r="YI42" s="6"/>
      <c r="YJ42" s="6"/>
      <c r="YK42" s="6"/>
      <c r="YL42" s="6"/>
      <c r="YM42" s="6"/>
      <c r="YN42" s="6"/>
      <c r="YO42" s="6"/>
      <c r="YP42" s="6"/>
      <c r="YQ42" s="6"/>
      <c r="YR42" s="6"/>
      <c r="YS42" s="6"/>
      <c r="YT42" s="6"/>
      <c r="YU42" s="6"/>
      <c r="YV42" s="6"/>
      <c r="YW42" s="6"/>
      <c r="YX42" s="6"/>
      <c r="YY42" s="6"/>
      <c r="YZ42" s="6"/>
      <c r="ZA42" s="6"/>
      <c r="ZB42" s="6"/>
      <c r="ZC42" s="6"/>
      <c r="ZD42" s="6"/>
      <c r="ZE42" s="6"/>
      <c r="ZF42" s="6"/>
      <c r="ZG42" s="6"/>
      <c r="ZH42" s="6"/>
      <c r="ZI42" s="6"/>
      <c r="ZJ42" s="6"/>
      <c r="ZK42" s="6"/>
      <c r="ZL42" s="6"/>
      <c r="ZM42" s="6"/>
      <c r="ZN42" s="6"/>
      <c r="ZO42" s="6"/>
      <c r="ZP42" s="6"/>
      <c r="ZQ42" s="6"/>
      <c r="ZR42" s="6"/>
      <c r="ZS42" s="6"/>
      <c r="ZT42" s="6"/>
      <c r="ZU42" s="6"/>
      <c r="ZV42" s="6"/>
      <c r="ZW42" s="6"/>
      <c r="ZX42" s="6"/>
      <c r="ZY42" s="6"/>
      <c r="ZZ42" s="6"/>
      <c r="AAA42" s="6"/>
      <c r="AAB42" s="6"/>
      <c r="AAC42" s="6"/>
      <c r="AAD42" s="6"/>
      <c r="AAE42" s="6"/>
      <c r="AAF42" s="6"/>
      <c r="AAG42" s="6"/>
      <c r="AAH42" s="6"/>
      <c r="AAI42" s="6"/>
      <c r="AAJ42" s="6"/>
      <c r="AAK42" s="6"/>
      <c r="AAL42" s="6"/>
      <c r="AAM42" s="6"/>
      <c r="AAN42" s="6"/>
      <c r="AAO42" s="6"/>
      <c r="AAP42" s="6"/>
      <c r="AAQ42" s="6"/>
      <c r="AAR42" s="6"/>
      <c r="AAS42" s="6"/>
      <c r="AAT42" s="6"/>
      <c r="AAU42" s="6"/>
      <c r="AAV42" s="6"/>
      <c r="AAW42" s="6"/>
      <c r="AAX42" s="6"/>
      <c r="AAY42" s="6"/>
      <c r="AAZ42" s="6"/>
      <c r="ABA42" s="6"/>
      <c r="ABB42" s="6"/>
      <c r="ABC42" s="6"/>
      <c r="ABD42" s="6"/>
      <c r="ABE42" s="6"/>
      <c r="ABF42" s="6"/>
      <c r="ABG42" s="6"/>
      <c r="ABH42" s="6"/>
      <c r="ABI42" s="6"/>
      <c r="ABJ42" s="6"/>
      <c r="ABK42" s="6"/>
      <c r="ABL42" s="6"/>
      <c r="ABM42" s="6"/>
      <c r="ABN42" s="6"/>
      <c r="ABO42" s="6"/>
      <c r="ABP42" s="6"/>
      <c r="ABQ42" s="6"/>
      <c r="ABR42" s="6"/>
      <c r="ABS42" s="6"/>
      <c r="ABT42" s="6"/>
      <c r="ABU42" s="6"/>
      <c r="ABV42" s="6"/>
      <c r="ABW42" s="6"/>
      <c r="ABX42" s="6"/>
      <c r="ABY42" s="6"/>
      <c r="ABZ42" s="6"/>
      <c r="ACA42" s="6"/>
      <c r="ACB42" s="6"/>
      <c r="ACC42" s="6"/>
      <c r="ACD42" s="6"/>
      <c r="ACE42" s="6"/>
      <c r="ACF42" s="6"/>
      <c r="ACG42" s="6"/>
      <c r="ACH42" s="6"/>
      <c r="ACI42" s="6"/>
      <c r="ACJ42" s="6"/>
      <c r="ACK42" s="6"/>
      <c r="ACL42" s="6"/>
      <c r="ACM42" s="6"/>
      <c r="ACN42" s="6"/>
      <c r="ACO42" s="6"/>
      <c r="ACP42" s="6"/>
      <c r="ACQ42" s="6"/>
      <c r="ACR42" s="6"/>
      <c r="ACS42" s="6"/>
      <c r="ACT42" s="6"/>
      <c r="ACU42" s="6"/>
      <c r="ACV42" s="6"/>
      <c r="ACW42" s="6"/>
      <c r="ACX42" s="6"/>
      <c r="ACY42" s="6"/>
      <c r="ACZ42" s="6"/>
      <c r="ADA42" s="6"/>
    </row>
    <row r="43" spans="1:781" s="3" customFormat="1" ht="39.6" customHeight="1" x14ac:dyDescent="0.2">
      <c r="A43" s="193" t="s">
        <v>207</v>
      </c>
      <c r="B43" s="62" t="s">
        <v>12</v>
      </c>
      <c r="C43" s="11"/>
      <c r="D43" s="202" t="s">
        <v>120</v>
      </c>
      <c r="E43" s="231" t="s">
        <v>206</v>
      </c>
      <c r="F43" s="280"/>
      <c r="G43" s="281"/>
      <c r="H43" s="281"/>
      <c r="I43" s="281"/>
      <c r="J43" s="281"/>
      <c r="K43" s="281"/>
      <c r="L43" s="282"/>
      <c r="M43" s="366" t="s">
        <v>168</v>
      </c>
      <c r="N43" s="366"/>
      <c r="O43" s="366"/>
      <c r="P43" s="366"/>
      <c r="Q43" s="366"/>
      <c r="R43" s="367"/>
      <c r="S43" s="258">
        <v>15</v>
      </c>
      <c r="T43" s="258">
        <v>35</v>
      </c>
      <c r="U43" s="98">
        <v>2</v>
      </c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  <c r="IW43" s="6"/>
      <c r="IX43" s="6"/>
      <c r="IY43" s="6"/>
      <c r="IZ43" s="6"/>
      <c r="JA43" s="6"/>
      <c r="JB43" s="6"/>
      <c r="JC43" s="6"/>
      <c r="JD43" s="6"/>
      <c r="JE43" s="6"/>
      <c r="JF43" s="6"/>
      <c r="JG43" s="6"/>
      <c r="JH43" s="6"/>
      <c r="JI43" s="6"/>
      <c r="JJ43" s="6"/>
      <c r="JK43" s="6"/>
      <c r="JL43" s="6"/>
      <c r="JM43" s="6"/>
      <c r="JN43" s="6"/>
      <c r="JO43" s="6"/>
      <c r="JP43" s="6"/>
      <c r="JQ43" s="6"/>
      <c r="JR43" s="6"/>
      <c r="JS43" s="6"/>
      <c r="JT43" s="6"/>
      <c r="JU43" s="6"/>
      <c r="JV43" s="6"/>
      <c r="JW43" s="6"/>
      <c r="JX43" s="6"/>
      <c r="JY43" s="6"/>
      <c r="JZ43" s="6"/>
      <c r="KA43" s="6"/>
      <c r="KB43" s="6"/>
      <c r="KC43" s="6"/>
      <c r="KD43" s="6"/>
      <c r="KE43" s="6"/>
      <c r="KF43" s="6"/>
      <c r="KG43" s="6"/>
      <c r="KH43" s="6"/>
      <c r="KI43" s="6"/>
      <c r="KJ43" s="6"/>
      <c r="KK43" s="6"/>
      <c r="KL43" s="6"/>
      <c r="KM43" s="6"/>
      <c r="KN43" s="6"/>
      <c r="KO43" s="6"/>
      <c r="KP43" s="6"/>
      <c r="KQ43" s="6"/>
      <c r="KR43" s="6"/>
      <c r="KS43" s="6"/>
      <c r="KT43" s="6"/>
      <c r="KU43" s="6"/>
      <c r="KV43" s="6"/>
      <c r="KW43" s="6"/>
      <c r="KX43" s="6"/>
      <c r="KY43" s="6"/>
      <c r="KZ43" s="6"/>
      <c r="LA43" s="6"/>
      <c r="LB43" s="6"/>
      <c r="LC43" s="6"/>
      <c r="LD43" s="6"/>
      <c r="LE43" s="6"/>
      <c r="LF43" s="6"/>
      <c r="LG43" s="6"/>
      <c r="LH43" s="6"/>
      <c r="LI43" s="6"/>
      <c r="LJ43" s="6"/>
      <c r="LK43" s="6"/>
      <c r="LL43" s="6"/>
      <c r="LM43" s="6"/>
      <c r="LN43" s="6"/>
      <c r="LO43" s="6"/>
      <c r="LP43" s="6"/>
      <c r="LQ43" s="6"/>
      <c r="LR43" s="6"/>
      <c r="LS43" s="6"/>
      <c r="LT43" s="6"/>
      <c r="LU43" s="6"/>
      <c r="LV43" s="6"/>
      <c r="LW43" s="6"/>
      <c r="LX43" s="6"/>
      <c r="LY43" s="6"/>
      <c r="LZ43" s="6"/>
      <c r="MA43" s="6"/>
      <c r="MB43" s="6"/>
      <c r="MC43" s="6"/>
      <c r="MD43" s="6"/>
      <c r="ME43" s="6"/>
      <c r="MF43" s="6"/>
      <c r="MG43" s="6"/>
      <c r="MH43" s="6"/>
      <c r="MI43" s="6"/>
      <c r="MJ43" s="6"/>
      <c r="MK43" s="6"/>
      <c r="ML43" s="6"/>
      <c r="MM43" s="6"/>
      <c r="MN43" s="6"/>
      <c r="MO43" s="6"/>
      <c r="MP43" s="6"/>
      <c r="MQ43" s="6"/>
      <c r="MR43" s="6"/>
      <c r="MS43" s="6"/>
      <c r="MT43" s="6"/>
      <c r="MU43" s="6"/>
      <c r="MV43" s="6"/>
      <c r="MW43" s="6"/>
      <c r="MX43" s="6"/>
      <c r="MY43" s="6"/>
      <c r="MZ43" s="6"/>
      <c r="NA43" s="6"/>
      <c r="NB43" s="6"/>
      <c r="NC43" s="6"/>
      <c r="ND43" s="6"/>
      <c r="NE43" s="6"/>
      <c r="NF43" s="6"/>
      <c r="NG43" s="6"/>
      <c r="NH43" s="6"/>
      <c r="NI43" s="6"/>
      <c r="NJ43" s="6"/>
      <c r="NK43" s="6"/>
      <c r="NL43" s="6"/>
      <c r="NM43" s="6"/>
      <c r="NN43" s="6"/>
      <c r="NO43" s="6"/>
      <c r="NP43" s="6"/>
      <c r="NQ43" s="6"/>
      <c r="NR43" s="6"/>
      <c r="NS43" s="6"/>
      <c r="NT43" s="6"/>
      <c r="NU43" s="6"/>
      <c r="NV43" s="6"/>
      <c r="NW43" s="6"/>
      <c r="NX43" s="6"/>
      <c r="NY43" s="6"/>
      <c r="NZ43" s="6"/>
      <c r="OA43" s="6"/>
      <c r="OB43" s="6"/>
      <c r="OC43" s="6"/>
      <c r="OD43" s="6"/>
      <c r="OE43" s="6"/>
      <c r="OF43" s="6"/>
      <c r="OG43" s="6"/>
      <c r="OH43" s="6"/>
      <c r="OI43" s="6"/>
      <c r="OJ43" s="6"/>
      <c r="OK43" s="6"/>
      <c r="OL43" s="6"/>
      <c r="OM43" s="6"/>
      <c r="ON43" s="6"/>
      <c r="OO43" s="6"/>
      <c r="OP43" s="6"/>
      <c r="OQ43" s="6"/>
      <c r="OR43" s="6"/>
      <c r="OS43" s="6"/>
      <c r="OT43" s="6"/>
      <c r="OU43" s="6"/>
      <c r="OV43" s="6"/>
      <c r="OW43" s="6"/>
      <c r="OX43" s="6"/>
      <c r="OY43" s="6"/>
      <c r="OZ43" s="6"/>
      <c r="PA43" s="6"/>
      <c r="PB43" s="6"/>
      <c r="PC43" s="6"/>
      <c r="PD43" s="6"/>
      <c r="PE43" s="6"/>
      <c r="PF43" s="6"/>
      <c r="PG43" s="6"/>
      <c r="PH43" s="6"/>
      <c r="PI43" s="6"/>
      <c r="PJ43" s="6"/>
      <c r="PK43" s="6"/>
      <c r="PL43" s="6"/>
      <c r="PM43" s="6"/>
      <c r="PN43" s="6"/>
      <c r="PO43" s="6"/>
      <c r="PP43" s="6"/>
      <c r="PQ43" s="6"/>
      <c r="PR43" s="6"/>
      <c r="PS43" s="6"/>
      <c r="PT43" s="6"/>
      <c r="PU43" s="6"/>
      <c r="PV43" s="6"/>
      <c r="PW43" s="6"/>
      <c r="PX43" s="6"/>
      <c r="PY43" s="6"/>
      <c r="PZ43" s="6"/>
      <c r="QA43" s="6"/>
      <c r="QB43" s="6"/>
      <c r="QC43" s="6"/>
      <c r="QD43" s="6"/>
      <c r="QE43" s="6"/>
      <c r="QF43" s="6"/>
      <c r="QG43" s="6"/>
      <c r="QH43" s="6"/>
      <c r="QI43" s="6"/>
      <c r="QJ43" s="6"/>
      <c r="QK43" s="6"/>
      <c r="QL43" s="6"/>
      <c r="QM43" s="6"/>
      <c r="QN43" s="6"/>
      <c r="QO43" s="6"/>
      <c r="QP43" s="6"/>
      <c r="QQ43" s="6"/>
      <c r="QR43" s="6"/>
      <c r="QS43" s="6"/>
      <c r="QT43" s="6"/>
      <c r="QU43" s="6"/>
      <c r="QV43" s="6"/>
      <c r="QW43" s="6"/>
      <c r="QX43" s="6"/>
      <c r="QY43" s="6"/>
      <c r="QZ43" s="6"/>
      <c r="RA43" s="6"/>
      <c r="RB43" s="6"/>
      <c r="RC43" s="6"/>
      <c r="RD43" s="6"/>
      <c r="RE43" s="6"/>
      <c r="RF43" s="6"/>
      <c r="RG43" s="6"/>
      <c r="RH43" s="6"/>
      <c r="RI43" s="6"/>
      <c r="RJ43" s="6"/>
      <c r="RK43" s="6"/>
      <c r="RL43" s="6"/>
      <c r="RM43" s="6"/>
      <c r="RN43" s="6"/>
      <c r="RO43" s="6"/>
      <c r="RP43" s="6"/>
      <c r="RQ43" s="6"/>
      <c r="RR43" s="6"/>
      <c r="RS43" s="6"/>
      <c r="RT43" s="6"/>
      <c r="RU43" s="6"/>
      <c r="RV43" s="6"/>
      <c r="RW43" s="6"/>
      <c r="RX43" s="6"/>
      <c r="RY43" s="6"/>
      <c r="RZ43" s="6"/>
      <c r="SA43" s="6"/>
      <c r="SB43" s="6"/>
      <c r="SC43" s="6"/>
      <c r="SD43" s="6"/>
      <c r="SE43" s="6"/>
      <c r="SF43" s="6"/>
      <c r="SG43" s="6"/>
      <c r="SH43" s="6"/>
      <c r="SI43" s="6"/>
      <c r="SJ43" s="6"/>
      <c r="SK43" s="6"/>
      <c r="SL43" s="6"/>
      <c r="SM43" s="6"/>
      <c r="SN43" s="6"/>
      <c r="SO43" s="6"/>
      <c r="SP43" s="6"/>
      <c r="SQ43" s="6"/>
      <c r="SR43" s="6"/>
      <c r="SS43" s="6"/>
      <c r="ST43" s="6"/>
      <c r="SU43" s="6"/>
      <c r="SV43" s="6"/>
      <c r="SW43" s="6"/>
      <c r="SX43" s="6"/>
      <c r="SY43" s="6"/>
      <c r="SZ43" s="6"/>
      <c r="TA43" s="6"/>
      <c r="TB43" s="6"/>
      <c r="TC43" s="6"/>
      <c r="TD43" s="6"/>
      <c r="TE43" s="6"/>
      <c r="TF43" s="6"/>
      <c r="TG43" s="6"/>
      <c r="TH43" s="6"/>
      <c r="TI43" s="6"/>
      <c r="TJ43" s="6"/>
      <c r="TK43" s="6"/>
      <c r="TL43" s="6"/>
      <c r="TM43" s="6"/>
      <c r="TN43" s="6"/>
      <c r="TO43" s="6"/>
      <c r="TP43" s="6"/>
      <c r="TQ43" s="6"/>
      <c r="TR43" s="6"/>
      <c r="TS43" s="6"/>
      <c r="TT43" s="6"/>
      <c r="TU43" s="6"/>
      <c r="TV43" s="6"/>
      <c r="TW43" s="6"/>
      <c r="TX43" s="6"/>
      <c r="TY43" s="6"/>
      <c r="TZ43" s="6"/>
      <c r="UA43" s="6"/>
      <c r="UB43" s="6"/>
      <c r="UC43" s="6"/>
      <c r="UD43" s="6"/>
      <c r="UE43" s="6"/>
      <c r="UF43" s="6"/>
      <c r="UG43" s="6"/>
      <c r="UH43" s="6"/>
      <c r="UI43" s="6"/>
      <c r="UJ43" s="6"/>
      <c r="UK43" s="6"/>
      <c r="UL43" s="6"/>
      <c r="UM43" s="6"/>
      <c r="UN43" s="6"/>
      <c r="UO43" s="6"/>
      <c r="UP43" s="6"/>
      <c r="UQ43" s="6"/>
      <c r="UR43" s="6"/>
      <c r="US43" s="6"/>
      <c r="UT43" s="6"/>
      <c r="UU43" s="6"/>
      <c r="UV43" s="6"/>
      <c r="UW43" s="6"/>
      <c r="UX43" s="6"/>
      <c r="UY43" s="6"/>
      <c r="UZ43" s="6"/>
      <c r="VA43" s="6"/>
      <c r="VB43" s="6"/>
      <c r="VC43" s="6"/>
      <c r="VD43" s="6"/>
      <c r="VE43" s="6"/>
      <c r="VF43" s="6"/>
      <c r="VG43" s="6"/>
      <c r="VH43" s="6"/>
      <c r="VI43" s="6"/>
      <c r="VJ43" s="6"/>
      <c r="VK43" s="6"/>
      <c r="VL43" s="6"/>
      <c r="VM43" s="6"/>
      <c r="VN43" s="6"/>
      <c r="VO43" s="6"/>
      <c r="VP43" s="6"/>
      <c r="VQ43" s="6"/>
      <c r="VR43" s="6"/>
      <c r="VS43" s="6"/>
      <c r="VT43" s="6"/>
      <c r="VU43" s="6"/>
      <c r="VV43" s="6"/>
      <c r="VW43" s="6"/>
      <c r="VX43" s="6"/>
      <c r="VY43" s="6"/>
      <c r="VZ43" s="6"/>
      <c r="WA43" s="6"/>
      <c r="WB43" s="6"/>
      <c r="WC43" s="6"/>
      <c r="WD43" s="6"/>
      <c r="WE43" s="6"/>
      <c r="WF43" s="6"/>
      <c r="WG43" s="6"/>
      <c r="WH43" s="6"/>
      <c r="WI43" s="6"/>
      <c r="WJ43" s="6"/>
      <c r="WK43" s="6"/>
      <c r="WL43" s="6"/>
      <c r="WM43" s="6"/>
      <c r="WN43" s="6"/>
      <c r="WO43" s="6"/>
      <c r="WP43" s="6"/>
      <c r="WQ43" s="6"/>
      <c r="WR43" s="6"/>
      <c r="WS43" s="6"/>
      <c r="WT43" s="6"/>
      <c r="WU43" s="6"/>
      <c r="WV43" s="6"/>
      <c r="WW43" s="6"/>
      <c r="WX43" s="6"/>
      <c r="WY43" s="6"/>
      <c r="WZ43" s="6"/>
      <c r="XA43" s="6"/>
      <c r="XB43" s="6"/>
      <c r="XC43" s="6"/>
      <c r="XD43" s="6"/>
      <c r="XE43" s="6"/>
      <c r="XF43" s="6"/>
      <c r="XG43" s="6"/>
      <c r="XH43" s="6"/>
      <c r="XI43" s="6"/>
      <c r="XJ43" s="6"/>
      <c r="XK43" s="6"/>
      <c r="XL43" s="6"/>
      <c r="XM43" s="6"/>
      <c r="XN43" s="6"/>
      <c r="XO43" s="6"/>
      <c r="XP43" s="6"/>
      <c r="XQ43" s="6"/>
      <c r="XR43" s="6"/>
      <c r="XS43" s="6"/>
      <c r="XT43" s="6"/>
      <c r="XU43" s="6"/>
      <c r="XV43" s="6"/>
      <c r="XW43" s="6"/>
      <c r="XX43" s="6"/>
      <c r="XY43" s="6"/>
      <c r="XZ43" s="6"/>
      <c r="YA43" s="6"/>
      <c r="YB43" s="6"/>
      <c r="YC43" s="6"/>
      <c r="YD43" s="6"/>
      <c r="YE43" s="6"/>
      <c r="YF43" s="6"/>
      <c r="YG43" s="6"/>
      <c r="YH43" s="6"/>
      <c r="YI43" s="6"/>
      <c r="YJ43" s="6"/>
      <c r="YK43" s="6"/>
      <c r="YL43" s="6"/>
      <c r="YM43" s="6"/>
      <c r="YN43" s="6"/>
      <c r="YO43" s="6"/>
      <c r="YP43" s="6"/>
      <c r="YQ43" s="6"/>
      <c r="YR43" s="6"/>
      <c r="YS43" s="6"/>
      <c r="YT43" s="6"/>
      <c r="YU43" s="6"/>
      <c r="YV43" s="6"/>
      <c r="YW43" s="6"/>
      <c r="YX43" s="6"/>
      <c r="YY43" s="6"/>
      <c r="YZ43" s="6"/>
      <c r="ZA43" s="6"/>
      <c r="ZB43" s="6"/>
      <c r="ZC43" s="6"/>
      <c r="ZD43" s="6"/>
      <c r="ZE43" s="6"/>
      <c r="ZF43" s="6"/>
      <c r="ZG43" s="6"/>
      <c r="ZH43" s="6"/>
      <c r="ZI43" s="6"/>
      <c r="ZJ43" s="6"/>
      <c r="ZK43" s="6"/>
      <c r="ZL43" s="6"/>
      <c r="ZM43" s="6"/>
      <c r="ZN43" s="6"/>
      <c r="ZO43" s="6"/>
      <c r="ZP43" s="6"/>
      <c r="ZQ43" s="6"/>
      <c r="ZR43" s="6"/>
      <c r="ZS43" s="6"/>
      <c r="ZT43" s="6"/>
      <c r="ZU43" s="6"/>
      <c r="ZV43" s="6"/>
      <c r="ZW43" s="6"/>
      <c r="ZX43" s="6"/>
      <c r="ZY43" s="6"/>
      <c r="ZZ43" s="6"/>
      <c r="AAA43" s="6"/>
      <c r="AAB43" s="6"/>
      <c r="AAC43" s="6"/>
      <c r="AAD43" s="6"/>
      <c r="AAE43" s="6"/>
      <c r="AAF43" s="6"/>
      <c r="AAG43" s="6"/>
      <c r="AAH43" s="6"/>
      <c r="AAI43" s="6"/>
      <c r="AAJ43" s="6"/>
      <c r="AAK43" s="6"/>
      <c r="AAL43" s="6"/>
      <c r="AAM43" s="6"/>
      <c r="AAN43" s="6"/>
      <c r="AAO43" s="6"/>
      <c r="AAP43" s="6"/>
      <c r="AAQ43" s="6"/>
      <c r="AAR43" s="6"/>
      <c r="AAS43" s="6"/>
      <c r="AAT43" s="6"/>
      <c r="AAU43" s="6"/>
      <c r="AAV43" s="6"/>
      <c r="AAW43" s="6"/>
      <c r="AAX43" s="6"/>
      <c r="AAY43" s="6"/>
      <c r="AAZ43" s="6"/>
      <c r="ABA43" s="6"/>
      <c r="ABB43" s="6"/>
      <c r="ABC43" s="6"/>
      <c r="ABD43" s="6"/>
      <c r="ABE43" s="6"/>
      <c r="ABF43" s="6"/>
      <c r="ABG43" s="6"/>
      <c r="ABH43" s="6"/>
      <c r="ABI43" s="6"/>
      <c r="ABJ43" s="6"/>
      <c r="ABK43" s="6"/>
      <c r="ABL43" s="6"/>
      <c r="ABM43" s="6"/>
      <c r="ABN43" s="6"/>
      <c r="ABO43" s="6"/>
      <c r="ABP43" s="6"/>
      <c r="ABQ43" s="6"/>
      <c r="ABR43" s="6"/>
      <c r="ABS43" s="6"/>
      <c r="ABT43" s="6"/>
      <c r="ABU43" s="6"/>
      <c r="ABV43" s="6"/>
      <c r="ABW43" s="6"/>
      <c r="ABX43" s="6"/>
      <c r="ABY43" s="6"/>
      <c r="ABZ43" s="6"/>
      <c r="ACA43" s="6"/>
      <c r="ACB43" s="6"/>
      <c r="ACC43" s="6"/>
      <c r="ACD43" s="6"/>
      <c r="ACE43" s="6"/>
      <c r="ACF43" s="6"/>
      <c r="ACG43" s="6"/>
      <c r="ACH43" s="6"/>
      <c r="ACI43" s="6"/>
      <c r="ACJ43" s="6"/>
      <c r="ACK43" s="6"/>
      <c r="ACL43" s="6"/>
      <c r="ACM43" s="6"/>
      <c r="ACN43" s="6"/>
      <c r="ACO43" s="6"/>
      <c r="ACP43" s="6"/>
      <c r="ACQ43" s="6"/>
      <c r="ACR43" s="6"/>
      <c r="ACS43" s="6"/>
      <c r="ACT43" s="6"/>
      <c r="ACU43" s="6"/>
      <c r="ACV43" s="6"/>
      <c r="ACW43" s="6"/>
      <c r="ACX43" s="6"/>
      <c r="ACY43" s="6"/>
      <c r="ACZ43" s="6"/>
      <c r="ADA43" s="6"/>
    </row>
    <row r="44" spans="1:781" s="3" customFormat="1" ht="39.75" customHeight="1" x14ac:dyDescent="0.2">
      <c r="A44" s="161" t="s">
        <v>123</v>
      </c>
      <c r="B44" s="62" t="s">
        <v>12</v>
      </c>
      <c r="C44" s="11"/>
      <c r="D44" s="202" t="s">
        <v>55</v>
      </c>
      <c r="E44" s="201" t="s">
        <v>45</v>
      </c>
      <c r="F44" s="398"/>
      <c r="G44" s="399"/>
      <c r="H44" s="399"/>
      <c r="I44" s="399"/>
      <c r="J44" s="399"/>
      <c r="K44" s="399"/>
      <c r="L44" s="400"/>
      <c r="M44" s="366" t="s">
        <v>168</v>
      </c>
      <c r="N44" s="366"/>
      <c r="O44" s="366"/>
      <c r="P44" s="366"/>
      <c r="Q44" s="366"/>
      <c r="R44" s="367"/>
      <c r="S44" s="199">
        <v>15</v>
      </c>
      <c r="T44" s="199">
        <v>35</v>
      </c>
      <c r="U44" s="98">
        <v>2</v>
      </c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  <c r="IW44" s="6"/>
      <c r="IX44" s="6"/>
      <c r="IY44" s="6"/>
      <c r="IZ44" s="6"/>
      <c r="JA44" s="6"/>
      <c r="JB44" s="6"/>
      <c r="JC44" s="6"/>
      <c r="JD44" s="6"/>
      <c r="JE44" s="6"/>
      <c r="JF44" s="6"/>
      <c r="JG44" s="6"/>
      <c r="JH44" s="6"/>
      <c r="JI44" s="6"/>
      <c r="JJ44" s="6"/>
      <c r="JK44" s="6"/>
      <c r="JL44" s="6"/>
      <c r="JM44" s="6"/>
      <c r="JN44" s="6"/>
      <c r="JO44" s="6"/>
      <c r="JP44" s="6"/>
      <c r="JQ44" s="6"/>
      <c r="JR44" s="6"/>
      <c r="JS44" s="6"/>
      <c r="JT44" s="6"/>
      <c r="JU44" s="6"/>
      <c r="JV44" s="6"/>
      <c r="JW44" s="6"/>
      <c r="JX44" s="6"/>
      <c r="JY44" s="6"/>
      <c r="JZ44" s="6"/>
      <c r="KA44" s="6"/>
      <c r="KB44" s="6"/>
      <c r="KC44" s="6"/>
      <c r="KD44" s="6"/>
      <c r="KE44" s="6"/>
      <c r="KF44" s="6"/>
      <c r="KG44" s="6"/>
      <c r="KH44" s="6"/>
      <c r="KI44" s="6"/>
      <c r="KJ44" s="6"/>
      <c r="KK44" s="6"/>
      <c r="KL44" s="6"/>
      <c r="KM44" s="6"/>
      <c r="KN44" s="6"/>
      <c r="KO44" s="6"/>
      <c r="KP44" s="6"/>
      <c r="KQ44" s="6"/>
      <c r="KR44" s="6"/>
      <c r="KS44" s="6"/>
      <c r="KT44" s="6"/>
      <c r="KU44" s="6"/>
      <c r="KV44" s="6"/>
      <c r="KW44" s="6"/>
      <c r="KX44" s="6"/>
      <c r="KY44" s="6"/>
      <c r="KZ44" s="6"/>
      <c r="LA44" s="6"/>
      <c r="LB44" s="6"/>
      <c r="LC44" s="6"/>
      <c r="LD44" s="6"/>
      <c r="LE44" s="6"/>
      <c r="LF44" s="6"/>
      <c r="LG44" s="6"/>
      <c r="LH44" s="6"/>
      <c r="LI44" s="6"/>
      <c r="LJ44" s="6"/>
      <c r="LK44" s="6"/>
      <c r="LL44" s="6"/>
      <c r="LM44" s="6"/>
      <c r="LN44" s="6"/>
      <c r="LO44" s="6"/>
      <c r="LP44" s="6"/>
      <c r="LQ44" s="6"/>
      <c r="LR44" s="6"/>
      <c r="LS44" s="6"/>
      <c r="LT44" s="6"/>
      <c r="LU44" s="6"/>
      <c r="LV44" s="6"/>
      <c r="LW44" s="6"/>
      <c r="LX44" s="6"/>
      <c r="LY44" s="6"/>
      <c r="LZ44" s="6"/>
      <c r="MA44" s="6"/>
      <c r="MB44" s="6"/>
      <c r="MC44" s="6"/>
      <c r="MD44" s="6"/>
      <c r="ME44" s="6"/>
      <c r="MF44" s="6"/>
      <c r="MG44" s="6"/>
      <c r="MH44" s="6"/>
      <c r="MI44" s="6"/>
      <c r="MJ44" s="6"/>
      <c r="MK44" s="6"/>
      <c r="ML44" s="6"/>
      <c r="MM44" s="6"/>
      <c r="MN44" s="6"/>
      <c r="MO44" s="6"/>
      <c r="MP44" s="6"/>
      <c r="MQ44" s="6"/>
      <c r="MR44" s="6"/>
      <c r="MS44" s="6"/>
      <c r="MT44" s="6"/>
      <c r="MU44" s="6"/>
      <c r="MV44" s="6"/>
      <c r="MW44" s="6"/>
      <c r="MX44" s="6"/>
      <c r="MY44" s="6"/>
      <c r="MZ44" s="6"/>
      <c r="NA44" s="6"/>
      <c r="NB44" s="6"/>
      <c r="NC44" s="6"/>
      <c r="ND44" s="6"/>
      <c r="NE44" s="6"/>
      <c r="NF44" s="6"/>
      <c r="NG44" s="6"/>
      <c r="NH44" s="6"/>
      <c r="NI44" s="6"/>
      <c r="NJ44" s="6"/>
      <c r="NK44" s="6"/>
      <c r="NL44" s="6"/>
      <c r="NM44" s="6"/>
      <c r="NN44" s="6"/>
      <c r="NO44" s="6"/>
      <c r="NP44" s="6"/>
      <c r="NQ44" s="6"/>
      <c r="NR44" s="6"/>
      <c r="NS44" s="6"/>
      <c r="NT44" s="6"/>
      <c r="NU44" s="6"/>
      <c r="NV44" s="6"/>
      <c r="NW44" s="6"/>
      <c r="NX44" s="6"/>
      <c r="NY44" s="6"/>
      <c r="NZ44" s="6"/>
      <c r="OA44" s="6"/>
      <c r="OB44" s="6"/>
      <c r="OC44" s="6"/>
      <c r="OD44" s="6"/>
      <c r="OE44" s="6"/>
      <c r="OF44" s="6"/>
      <c r="OG44" s="6"/>
      <c r="OH44" s="6"/>
      <c r="OI44" s="6"/>
      <c r="OJ44" s="6"/>
      <c r="OK44" s="6"/>
      <c r="OL44" s="6"/>
      <c r="OM44" s="6"/>
      <c r="ON44" s="6"/>
      <c r="OO44" s="6"/>
      <c r="OP44" s="6"/>
      <c r="OQ44" s="6"/>
      <c r="OR44" s="6"/>
      <c r="OS44" s="6"/>
      <c r="OT44" s="6"/>
      <c r="OU44" s="6"/>
      <c r="OV44" s="6"/>
      <c r="OW44" s="6"/>
      <c r="OX44" s="6"/>
      <c r="OY44" s="6"/>
      <c r="OZ44" s="6"/>
      <c r="PA44" s="6"/>
      <c r="PB44" s="6"/>
      <c r="PC44" s="6"/>
      <c r="PD44" s="6"/>
      <c r="PE44" s="6"/>
      <c r="PF44" s="6"/>
      <c r="PG44" s="6"/>
      <c r="PH44" s="6"/>
      <c r="PI44" s="6"/>
      <c r="PJ44" s="6"/>
      <c r="PK44" s="6"/>
      <c r="PL44" s="6"/>
      <c r="PM44" s="6"/>
      <c r="PN44" s="6"/>
      <c r="PO44" s="6"/>
      <c r="PP44" s="6"/>
      <c r="PQ44" s="6"/>
      <c r="PR44" s="6"/>
      <c r="PS44" s="6"/>
      <c r="PT44" s="6"/>
      <c r="PU44" s="6"/>
      <c r="PV44" s="6"/>
      <c r="PW44" s="6"/>
      <c r="PX44" s="6"/>
      <c r="PY44" s="6"/>
      <c r="PZ44" s="6"/>
      <c r="QA44" s="6"/>
      <c r="QB44" s="6"/>
      <c r="QC44" s="6"/>
      <c r="QD44" s="6"/>
      <c r="QE44" s="6"/>
      <c r="QF44" s="6"/>
      <c r="QG44" s="6"/>
      <c r="QH44" s="6"/>
      <c r="QI44" s="6"/>
      <c r="QJ44" s="6"/>
      <c r="QK44" s="6"/>
      <c r="QL44" s="6"/>
      <c r="QM44" s="6"/>
      <c r="QN44" s="6"/>
      <c r="QO44" s="6"/>
      <c r="QP44" s="6"/>
      <c r="QQ44" s="6"/>
      <c r="QR44" s="6"/>
      <c r="QS44" s="6"/>
      <c r="QT44" s="6"/>
      <c r="QU44" s="6"/>
      <c r="QV44" s="6"/>
      <c r="QW44" s="6"/>
      <c r="QX44" s="6"/>
      <c r="QY44" s="6"/>
      <c r="QZ44" s="6"/>
      <c r="RA44" s="6"/>
      <c r="RB44" s="6"/>
      <c r="RC44" s="6"/>
      <c r="RD44" s="6"/>
      <c r="RE44" s="6"/>
      <c r="RF44" s="6"/>
      <c r="RG44" s="6"/>
      <c r="RH44" s="6"/>
      <c r="RI44" s="6"/>
      <c r="RJ44" s="6"/>
      <c r="RK44" s="6"/>
      <c r="RL44" s="6"/>
      <c r="RM44" s="6"/>
      <c r="RN44" s="6"/>
      <c r="RO44" s="6"/>
      <c r="RP44" s="6"/>
      <c r="RQ44" s="6"/>
      <c r="RR44" s="6"/>
      <c r="RS44" s="6"/>
      <c r="RT44" s="6"/>
      <c r="RU44" s="6"/>
      <c r="RV44" s="6"/>
      <c r="RW44" s="6"/>
      <c r="RX44" s="6"/>
      <c r="RY44" s="6"/>
      <c r="RZ44" s="6"/>
      <c r="SA44" s="6"/>
      <c r="SB44" s="6"/>
      <c r="SC44" s="6"/>
      <c r="SD44" s="6"/>
      <c r="SE44" s="6"/>
      <c r="SF44" s="6"/>
      <c r="SG44" s="6"/>
      <c r="SH44" s="6"/>
      <c r="SI44" s="6"/>
      <c r="SJ44" s="6"/>
      <c r="SK44" s="6"/>
      <c r="SL44" s="6"/>
      <c r="SM44" s="6"/>
      <c r="SN44" s="6"/>
      <c r="SO44" s="6"/>
      <c r="SP44" s="6"/>
      <c r="SQ44" s="6"/>
      <c r="SR44" s="6"/>
      <c r="SS44" s="6"/>
      <c r="ST44" s="6"/>
      <c r="SU44" s="6"/>
      <c r="SV44" s="6"/>
      <c r="SW44" s="6"/>
      <c r="SX44" s="6"/>
      <c r="SY44" s="6"/>
      <c r="SZ44" s="6"/>
      <c r="TA44" s="6"/>
      <c r="TB44" s="6"/>
      <c r="TC44" s="6"/>
      <c r="TD44" s="6"/>
      <c r="TE44" s="6"/>
      <c r="TF44" s="6"/>
      <c r="TG44" s="6"/>
      <c r="TH44" s="6"/>
      <c r="TI44" s="6"/>
      <c r="TJ44" s="6"/>
      <c r="TK44" s="6"/>
      <c r="TL44" s="6"/>
      <c r="TM44" s="6"/>
      <c r="TN44" s="6"/>
      <c r="TO44" s="6"/>
      <c r="TP44" s="6"/>
      <c r="TQ44" s="6"/>
      <c r="TR44" s="6"/>
      <c r="TS44" s="6"/>
      <c r="TT44" s="6"/>
      <c r="TU44" s="6"/>
      <c r="TV44" s="6"/>
      <c r="TW44" s="6"/>
      <c r="TX44" s="6"/>
      <c r="TY44" s="6"/>
      <c r="TZ44" s="6"/>
      <c r="UA44" s="6"/>
      <c r="UB44" s="6"/>
      <c r="UC44" s="6"/>
      <c r="UD44" s="6"/>
      <c r="UE44" s="6"/>
      <c r="UF44" s="6"/>
      <c r="UG44" s="6"/>
      <c r="UH44" s="6"/>
      <c r="UI44" s="6"/>
      <c r="UJ44" s="6"/>
      <c r="UK44" s="6"/>
      <c r="UL44" s="6"/>
      <c r="UM44" s="6"/>
      <c r="UN44" s="6"/>
      <c r="UO44" s="6"/>
      <c r="UP44" s="6"/>
      <c r="UQ44" s="6"/>
      <c r="UR44" s="6"/>
      <c r="US44" s="6"/>
      <c r="UT44" s="6"/>
      <c r="UU44" s="6"/>
      <c r="UV44" s="6"/>
      <c r="UW44" s="6"/>
      <c r="UX44" s="6"/>
      <c r="UY44" s="6"/>
      <c r="UZ44" s="6"/>
      <c r="VA44" s="6"/>
      <c r="VB44" s="6"/>
      <c r="VC44" s="6"/>
      <c r="VD44" s="6"/>
      <c r="VE44" s="6"/>
      <c r="VF44" s="6"/>
      <c r="VG44" s="6"/>
      <c r="VH44" s="6"/>
      <c r="VI44" s="6"/>
      <c r="VJ44" s="6"/>
      <c r="VK44" s="6"/>
      <c r="VL44" s="6"/>
      <c r="VM44" s="6"/>
      <c r="VN44" s="6"/>
      <c r="VO44" s="6"/>
      <c r="VP44" s="6"/>
      <c r="VQ44" s="6"/>
      <c r="VR44" s="6"/>
      <c r="VS44" s="6"/>
      <c r="VT44" s="6"/>
      <c r="VU44" s="6"/>
      <c r="VV44" s="6"/>
      <c r="VW44" s="6"/>
      <c r="VX44" s="6"/>
      <c r="VY44" s="6"/>
      <c r="VZ44" s="6"/>
      <c r="WA44" s="6"/>
      <c r="WB44" s="6"/>
      <c r="WC44" s="6"/>
      <c r="WD44" s="6"/>
      <c r="WE44" s="6"/>
      <c r="WF44" s="6"/>
      <c r="WG44" s="6"/>
      <c r="WH44" s="6"/>
      <c r="WI44" s="6"/>
      <c r="WJ44" s="6"/>
      <c r="WK44" s="6"/>
      <c r="WL44" s="6"/>
      <c r="WM44" s="6"/>
      <c r="WN44" s="6"/>
      <c r="WO44" s="6"/>
      <c r="WP44" s="6"/>
      <c r="WQ44" s="6"/>
      <c r="WR44" s="6"/>
      <c r="WS44" s="6"/>
      <c r="WT44" s="6"/>
      <c r="WU44" s="6"/>
      <c r="WV44" s="6"/>
      <c r="WW44" s="6"/>
      <c r="WX44" s="6"/>
      <c r="WY44" s="6"/>
      <c r="WZ44" s="6"/>
      <c r="XA44" s="6"/>
      <c r="XB44" s="6"/>
      <c r="XC44" s="6"/>
      <c r="XD44" s="6"/>
      <c r="XE44" s="6"/>
      <c r="XF44" s="6"/>
      <c r="XG44" s="6"/>
      <c r="XH44" s="6"/>
      <c r="XI44" s="6"/>
      <c r="XJ44" s="6"/>
      <c r="XK44" s="6"/>
      <c r="XL44" s="6"/>
      <c r="XM44" s="6"/>
      <c r="XN44" s="6"/>
      <c r="XO44" s="6"/>
      <c r="XP44" s="6"/>
      <c r="XQ44" s="6"/>
      <c r="XR44" s="6"/>
      <c r="XS44" s="6"/>
      <c r="XT44" s="6"/>
      <c r="XU44" s="6"/>
      <c r="XV44" s="6"/>
      <c r="XW44" s="6"/>
      <c r="XX44" s="6"/>
      <c r="XY44" s="6"/>
      <c r="XZ44" s="6"/>
      <c r="YA44" s="6"/>
      <c r="YB44" s="6"/>
      <c r="YC44" s="6"/>
      <c r="YD44" s="6"/>
      <c r="YE44" s="6"/>
      <c r="YF44" s="6"/>
      <c r="YG44" s="6"/>
      <c r="YH44" s="6"/>
      <c r="YI44" s="6"/>
      <c r="YJ44" s="6"/>
      <c r="YK44" s="6"/>
      <c r="YL44" s="6"/>
      <c r="YM44" s="6"/>
      <c r="YN44" s="6"/>
      <c r="YO44" s="6"/>
      <c r="YP44" s="6"/>
      <c r="YQ44" s="6"/>
      <c r="YR44" s="6"/>
      <c r="YS44" s="6"/>
      <c r="YT44" s="6"/>
      <c r="YU44" s="6"/>
      <c r="YV44" s="6"/>
      <c r="YW44" s="6"/>
      <c r="YX44" s="6"/>
      <c r="YY44" s="6"/>
      <c r="YZ44" s="6"/>
      <c r="ZA44" s="6"/>
      <c r="ZB44" s="6"/>
      <c r="ZC44" s="6"/>
      <c r="ZD44" s="6"/>
      <c r="ZE44" s="6"/>
      <c r="ZF44" s="6"/>
      <c r="ZG44" s="6"/>
      <c r="ZH44" s="6"/>
      <c r="ZI44" s="6"/>
      <c r="ZJ44" s="6"/>
      <c r="ZK44" s="6"/>
      <c r="ZL44" s="6"/>
      <c r="ZM44" s="6"/>
      <c r="ZN44" s="6"/>
      <c r="ZO44" s="6"/>
      <c r="ZP44" s="6"/>
      <c r="ZQ44" s="6"/>
      <c r="ZR44" s="6"/>
      <c r="ZS44" s="6"/>
      <c r="ZT44" s="6"/>
      <c r="ZU44" s="6"/>
      <c r="ZV44" s="6"/>
      <c r="ZW44" s="6"/>
      <c r="ZX44" s="6"/>
      <c r="ZY44" s="6"/>
      <c r="ZZ44" s="6"/>
      <c r="AAA44" s="6"/>
      <c r="AAB44" s="6"/>
      <c r="AAC44" s="6"/>
      <c r="AAD44" s="6"/>
      <c r="AAE44" s="6"/>
      <c r="AAF44" s="6"/>
      <c r="AAG44" s="6"/>
      <c r="AAH44" s="6"/>
      <c r="AAI44" s="6"/>
      <c r="AAJ44" s="6"/>
      <c r="AAK44" s="6"/>
      <c r="AAL44" s="6"/>
      <c r="AAM44" s="6"/>
      <c r="AAN44" s="6"/>
      <c r="AAO44" s="6"/>
      <c r="AAP44" s="6"/>
      <c r="AAQ44" s="6"/>
      <c r="AAR44" s="6"/>
      <c r="AAS44" s="6"/>
      <c r="AAT44" s="6"/>
      <c r="AAU44" s="6"/>
      <c r="AAV44" s="6"/>
      <c r="AAW44" s="6"/>
      <c r="AAX44" s="6"/>
      <c r="AAY44" s="6"/>
      <c r="AAZ44" s="6"/>
      <c r="ABA44" s="6"/>
      <c r="ABB44" s="6"/>
      <c r="ABC44" s="6"/>
      <c r="ABD44" s="6"/>
      <c r="ABE44" s="6"/>
      <c r="ABF44" s="6"/>
      <c r="ABG44" s="6"/>
      <c r="ABH44" s="6"/>
      <c r="ABI44" s="6"/>
      <c r="ABJ44" s="6"/>
      <c r="ABK44" s="6"/>
      <c r="ABL44" s="6"/>
      <c r="ABM44" s="6"/>
      <c r="ABN44" s="6"/>
      <c r="ABO44" s="6"/>
      <c r="ABP44" s="6"/>
      <c r="ABQ44" s="6"/>
      <c r="ABR44" s="6"/>
      <c r="ABS44" s="6"/>
      <c r="ABT44" s="6"/>
      <c r="ABU44" s="6"/>
      <c r="ABV44" s="6"/>
      <c r="ABW44" s="6"/>
      <c r="ABX44" s="6"/>
      <c r="ABY44" s="6"/>
      <c r="ABZ44" s="6"/>
      <c r="ACA44" s="6"/>
      <c r="ACB44" s="6"/>
      <c r="ACC44" s="6"/>
      <c r="ACD44" s="6"/>
      <c r="ACE44" s="6"/>
      <c r="ACF44" s="6"/>
      <c r="ACG44" s="6"/>
      <c r="ACH44" s="6"/>
      <c r="ACI44" s="6"/>
      <c r="ACJ44" s="6"/>
      <c r="ACK44" s="6"/>
      <c r="ACL44" s="6"/>
      <c r="ACM44" s="6"/>
      <c r="ACN44" s="6"/>
      <c r="ACO44" s="6"/>
      <c r="ACP44" s="6"/>
      <c r="ACQ44" s="6"/>
      <c r="ACR44" s="6"/>
      <c r="ACS44" s="6"/>
      <c r="ACT44" s="6"/>
      <c r="ACU44" s="6"/>
      <c r="ACV44" s="6"/>
      <c r="ACW44" s="6"/>
      <c r="ACX44" s="6"/>
      <c r="ACY44" s="6"/>
      <c r="ACZ44" s="6"/>
      <c r="ADA44" s="6"/>
    </row>
    <row r="45" spans="1:781" s="3" customFormat="1" ht="39.75" customHeight="1" x14ac:dyDescent="0.2">
      <c r="A45" s="160" t="s">
        <v>153</v>
      </c>
      <c r="B45" s="11" t="s">
        <v>121</v>
      </c>
      <c r="C45" s="11"/>
      <c r="D45" s="201" t="s">
        <v>118</v>
      </c>
      <c r="E45" s="201" t="s">
        <v>45</v>
      </c>
      <c r="F45" s="328" t="s">
        <v>168</v>
      </c>
      <c r="G45" s="328"/>
      <c r="H45" s="328"/>
      <c r="I45" s="328"/>
      <c r="J45" s="328"/>
      <c r="K45" s="328"/>
      <c r="L45" s="328"/>
      <c r="M45" s="427"/>
      <c r="N45" s="427"/>
      <c r="O45" s="427"/>
      <c r="P45" s="427"/>
      <c r="Q45" s="427"/>
      <c r="R45" s="428"/>
      <c r="S45" s="200">
        <v>30</v>
      </c>
      <c r="T45" s="199">
        <v>60</v>
      </c>
      <c r="U45" s="98">
        <v>6</v>
      </c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  <c r="IN45" s="6"/>
      <c r="IO45" s="6"/>
      <c r="IP45" s="6"/>
      <c r="IQ45" s="6"/>
      <c r="IR45" s="6"/>
      <c r="IS45" s="6"/>
      <c r="IT45" s="6"/>
      <c r="IU45" s="6"/>
      <c r="IV45" s="6"/>
      <c r="IW45" s="6"/>
      <c r="IX45" s="6"/>
      <c r="IY45" s="6"/>
      <c r="IZ45" s="6"/>
      <c r="JA45" s="6"/>
      <c r="JB45" s="6"/>
      <c r="JC45" s="6"/>
      <c r="JD45" s="6"/>
      <c r="JE45" s="6"/>
      <c r="JF45" s="6"/>
      <c r="JG45" s="6"/>
      <c r="JH45" s="6"/>
      <c r="JI45" s="6"/>
      <c r="JJ45" s="6"/>
      <c r="JK45" s="6"/>
      <c r="JL45" s="6"/>
      <c r="JM45" s="6"/>
      <c r="JN45" s="6"/>
      <c r="JO45" s="6"/>
      <c r="JP45" s="6"/>
      <c r="JQ45" s="6"/>
      <c r="JR45" s="6"/>
      <c r="JS45" s="6"/>
      <c r="JT45" s="6"/>
      <c r="JU45" s="6"/>
      <c r="JV45" s="6"/>
      <c r="JW45" s="6"/>
      <c r="JX45" s="6"/>
      <c r="JY45" s="6"/>
      <c r="JZ45" s="6"/>
      <c r="KA45" s="6"/>
      <c r="KB45" s="6"/>
      <c r="KC45" s="6"/>
      <c r="KD45" s="6"/>
      <c r="KE45" s="6"/>
      <c r="KF45" s="6"/>
      <c r="KG45" s="6"/>
      <c r="KH45" s="6"/>
      <c r="KI45" s="6"/>
      <c r="KJ45" s="6"/>
      <c r="KK45" s="6"/>
      <c r="KL45" s="6"/>
      <c r="KM45" s="6"/>
      <c r="KN45" s="6"/>
      <c r="KO45" s="6"/>
      <c r="KP45" s="6"/>
      <c r="KQ45" s="6"/>
      <c r="KR45" s="6"/>
      <c r="KS45" s="6"/>
      <c r="KT45" s="6"/>
      <c r="KU45" s="6"/>
      <c r="KV45" s="6"/>
      <c r="KW45" s="6"/>
      <c r="KX45" s="6"/>
      <c r="KY45" s="6"/>
      <c r="KZ45" s="6"/>
      <c r="LA45" s="6"/>
      <c r="LB45" s="6"/>
      <c r="LC45" s="6"/>
      <c r="LD45" s="6"/>
      <c r="LE45" s="6"/>
      <c r="LF45" s="6"/>
      <c r="LG45" s="6"/>
      <c r="LH45" s="6"/>
      <c r="LI45" s="6"/>
      <c r="LJ45" s="6"/>
      <c r="LK45" s="6"/>
      <c r="LL45" s="6"/>
      <c r="LM45" s="6"/>
      <c r="LN45" s="6"/>
      <c r="LO45" s="6"/>
      <c r="LP45" s="6"/>
      <c r="LQ45" s="6"/>
      <c r="LR45" s="6"/>
      <c r="LS45" s="6"/>
      <c r="LT45" s="6"/>
      <c r="LU45" s="6"/>
      <c r="LV45" s="6"/>
      <c r="LW45" s="6"/>
      <c r="LX45" s="6"/>
      <c r="LY45" s="6"/>
      <c r="LZ45" s="6"/>
      <c r="MA45" s="6"/>
      <c r="MB45" s="6"/>
      <c r="MC45" s="6"/>
      <c r="MD45" s="6"/>
      <c r="ME45" s="6"/>
      <c r="MF45" s="6"/>
      <c r="MG45" s="6"/>
      <c r="MH45" s="6"/>
      <c r="MI45" s="6"/>
      <c r="MJ45" s="6"/>
      <c r="MK45" s="6"/>
      <c r="ML45" s="6"/>
      <c r="MM45" s="6"/>
      <c r="MN45" s="6"/>
      <c r="MO45" s="6"/>
      <c r="MP45" s="6"/>
      <c r="MQ45" s="6"/>
      <c r="MR45" s="6"/>
      <c r="MS45" s="6"/>
      <c r="MT45" s="6"/>
      <c r="MU45" s="6"/>
      <c r="MV45" s="6"/>
      <c r="MW45" s="6"/>
      <c r="MX45" s="6"/>
      <c r="MY45" s="6"/>
      <c r="MZ45" s="6"/>
      <c r="NA45" s="6"/>
      <c r="NB45" s="6"/>
      <c r="NC45" s="6"/>
      <c r="ND45" s="6"/>
      <c r="NE45" s="6"/>
      <c r="NF45" s="6"/>
      <c r="NG45" s="6"/>
      <c r="NH45" s="6"/>
      <c r="NI45" s="6"/>
      <c r="NJ45" s="6"/>
      <c r="NK45" s="6"/>
      <c r="NL45" s="6"/>
      <c r="NM45" s="6"/>
      <c r="NN45" s="6"/>
      <c r="NO45" s="6"/>
      <c r="NP45" s="6"/>
      <c r="NQ45" s="6"/>
      <c r="NR45" s="6"/>
      <c r="NS45" s="6"/>
      <c r="NT45" s="6"/>
      <c r="NU45" s="6"/>
      <c r="NV45" s="6"/>
      <c r="NW45" s="6"/>
      <c r="NX45" s="6"/>
      <c r="NY45" s="6"/>
      <c r="NZ45" s="6"/>
      <c r="OA45" s="6"/>
      <c r="OB45" s="6"/>
      <c r="OC45" s="6"/>
      <c r="OD45" s="6"/>
      <c r="OE45" s="6"/>
      <c r="OF45" s="6"/>
      <c r="OG45" s="6"/>
      <c r="OH45" s="6"/>
      <c r="OI45" s="6"/>
      <c r="OJ45" s="6"/>
      <c r="OK45" s="6"/>
      <c r="OL45" s="6"/>
      <c r="OM45" s="6"/>
      <c r="ON45" s="6"/>
      <c r="OO45" s="6"/>
      <c r="OP45" s="6"/>
      <c r="OQ45" s="6"/>
      <c r="OR45" s="6"/>
      <c r="OS45" s="6"/>
      <c r="OT45" s="6"/>
      <c r="OU45" s="6"/>
      <c r="OV45" s="6"/>
      <c r="OW45" s="6"/>
      <c r="OX45" s="6"/>
      <c r="OY45" s="6"/>
      <c r="OZ45" s="6"/>
      <c r="PA45" s="6"/>
      <c r="PB45" s="6"/>
      <c r="PC45" s="6"/>
      <c r="PD45" s="6"/>
      <c r="PE45" s="6"/>
      <c r="PF45" s="6"/>
      <c r="PG45" s="6"/>
      <c r="PH45" s="6"/>
      <c r="PI45" s="6"/>
      <c r="PJ45" s="6"/>
      <c r="PK45" s="6"/>
      <c r="PL45" s="6"/>
      <c r="PM45" s="6"/>
      <c r="PN45" s="6"/>
      <c r="PO45" s="6"/>
      <c r="PP45" s="6"/>
      <c r="PQ45" s="6"/>
      <c r="PR45" s="6"/>
      <c r="PS45" s="6"/>
      <c r="PT45" s="6"/>
      <c r="PU45" s="6"/>
      <c r="PV45" s="6"/>
      <c r="PW45" s="6"/>
      <c r="PX45" s="6"/>
      <c r="PY45" s="6"/>
      <c r="PZ45" s="6"/>
      <c r="QA45" s="6"/>
      <c r="QB45" s="6"/>
      <c r="QC45" s="6"/>
      <c r="QD45" s="6"/>
      <c r="QE45" s="6"/>
      <c r="QF45" s="6"/>
      <c r="QG45" s="6"/>
      <c r="QH45" s="6"/>
      <c r="QI45" s="6"/>
      <c r="QJ45" s="6"/>
      <c r="QK45" s="6"/>
      <c r="QL45" s="6"/>
      <c r="QM45" s="6"/>
      <c r="QN45" s="6"/>
      <c r="QO45" s="6"/>
      <c r="QP45" s="6"/>
      <c r="QQ45" s="6"/>
      <c r="QR45" s="6"/>
      <c r="QS45" s="6"/>
      <c r="QT45" s="6"/>
      <c r="QU45" s="6"/>
      <c r="QV45" s="6"/>
      <c r="QW45" s="6"/>
      <c r="QX45" s="6"/>
      <c r="QY45" s="6"/>
      <c r="QZ45" s="6"/>
      <c r="RA45" s="6"/>
      <c r="RB45" s="6"/>
      <c r="RC45" s="6"/>
      <c r="RD45" s="6"/>
      <c r="RE45" s="6"/>
      <c r="RF45" s="6"/>
      <c r="RG45" s="6"/>
      <c r="RH45" s="6"/>
      <c r="RI45" s="6"/>
      <c r="RJ45" s="6"/>
      <c r="RK45" s="6"/>
      <c r="RL45" s="6"/>
      <c r="RM45" s="6"/>
      <c r="RN45" s="6"/>
      <c r="RO45" s="6"/>
      <c r="RP45" s="6"/>
      <c r="RQ45" s="6"/>
      <c r="RR45" s="6"/>
      <c r="RS45" s="6"/>
      <c r="RT45" s="6"/>
      <c r="RU45" s="6"/>
      <c r="RV45" s="6"/>
      <c r="RW45" s="6"/>
      <c r="RX45" s="6"/>
      <c r="RY45" s="6"/>
      <c r="RZ45" s="6"/>
      <c r="SA45" s="6"/>
      <c r="SB45" s="6"/>
      <c r="SC45" s="6"/>
      <c r="SD45" s="6"/>
      <c r="SE45" s="6"/>
      <c r="SF45" s="6"/>
      <c r="SG45" s="6"/>
      <c r="SH45" s="6"/>
      <c r="SI45" s="6"/>
      <c r="SJ45" s="6"/>
      <c r="SK45" s="6"/>
      <c r="SL45" s="6"/>
      <c r="SM45" s="6"/>
      <c r="SN45" s="6"/>
      <c r="SO45" s="6"/>
      <c r="SP45" s="6"/>
      <c r="SQ45" s="6"/>
      <c r="SR45" s="6"/>
      <c r="SS45" s="6"/>
      <c r="ST45" s="6"/>
      <c r="SU45" s="6"/>
      <c r="SV45" s="6"/>
      <c r="SW45" s="6"/>
      <c r="SX45" s="6"/>
      <c r="SY45" s="6"/>
      <c r="SZ45" s="6"/>
      <c r="TA45" s="6"/>
      <c r="TB45" s="6"/>
      <c r="TC45" s="6"/>
      <c r="TD45" s="6"/>
      <c r="TE45" s="6"/>
      <c r="TF45" s="6"/>
      <c r="TG45" s="6"/>
      <c r="TH45" s="6"/>
      <c r="TI45" s="6"/>
      <c r="TJ45" s="6"/>
      <c r="TK45" s="6"/>
      <c r="TL45" s="6"/>
      <c r="TM45" s="6"/>
      <c r="TN45" s="6"/>
      <c r="TO45" s="6"/>
      <c r="TP45" s="6"/>
      <c r="TQ45" s="6"/>
      <c r="TR45" s="6"/>
      <c r="TS45" s="6"/>
      <c r="TT45" s="6"/>
      <c r="TU45" s="6"/>
      <c r="TV45" s="6"/>
      <c r="TW45" s="6"/>
      <c r="TX45" s="6"/>
      <c r="TY45" s="6"/>
      <c r="TZ45" s="6"/>
      <c r="UA45" s="6"/>
      <c r="UB45" s="6"/>
      <c r="UC45" s="6"/>
      <c r="UD45" s="6"/>
      <c r="UE45" s="6"/>
      <c r="UF45" s="6"/>
      <c r="UG45" s="6"/>
      <c r="UH45" s="6"/>
      <c r="UI45" s="6"/>
      <c r="UJ45" s="6"/>
      <c r="UK45" s="6"/>
      <c r="UL45" s="6"/>
      <c r="UM45" s="6"/>
      <c r="UN45" s="6"/>
      <c r="UO45" s="6"/>
      <c r="UP45" s="6"/>
      <c r="UQ45" s="6"/>
      <c r="UR45" s="6"/>
      <c r="US45" s="6"/>
      <c r="UT45" s="6"/>
      <c r="UU45" s="6"/>
      <c r="UV45" s="6"/>
      <c r="UW45" s="6"/>
      <c r="UX45" s="6"/>
      <c r="UY45" s="6"/>
      <c r="UZ45" s="6"/>
      <c r="VA45" s="6"/>
      <c r="VB45" s="6"/>
      <c r="VC45" s="6"/>
      <c r="VD45" s="6"/>
      <c r="VE45" s="6"/>
      <c r="VF45" s="6"/>
      <c r="VG45" s="6"/>
      <c r="VH45" s="6"/>
      <c r="VI45" s="6"/>
      <c r="VJ45" s="6"/>
      <c r="VK45" s="6"/>
      <c r="VL45" s="6"/>
      <c r="VM45" s="6"/>
      <c r="VN45" s="6"/>
      <c r="VO45" s="6"/>
      <c r="VP45" s="6"/>
      <c r="VQ45" s="6"/>
      <c r="VR45" s="6"/>
      <c r="VS45" s="6"/>
      <c r="VT45" s="6"/>
      <c r="VU45" s="6"/>
      <c r="VV45" s="6"/>
      <c r="VW45" s="6"/>
      <c r="VX45" s="6"/>
      <c r="VY45" s="6"/>
      <c r="VZ45" s="6"/>
      <c r="WA45" s="6"/>
      <c r="WB45" s="6"/>
      <c r="WC45" s="6"/>
      <c r="WD45" s="6"/>
      <c r="WE45" s="6"/>
      <c r="WF45" s="6"/>
      <c r="WG45" s="6"/>
      <c r="WH45" s="6"/>
      <c r="WI45" s="6"/>
      <c r="WJ45" s="6"/>
      <c r="WK45" s="6"/>
      <c r="WL45" s="6"/>
      <c r="WM45" s="6"/>
      <c r="WN45" s="6"/>
      <c r="WO45" s="6"/>
      <c r="WP45" s="6"/>
      <c r="WQ45" s="6"/>
      <c r="WR45" s="6"/>
      <c r="WS45" s="6"/>
      <c r="WT45" s="6"/>
      <c r="WU45" s="6"/>
      <c r="WV45" s="6"/>
      <c r="WW45" s="6"/>
      <c r="WX45" s="6"/>
      <c r="WY45" s="6"/>
      <c r="WZ45" s="6"/>
      <c r="XA45" s="6"/>
      <c r="XB45" s="6"/>
      <c r="XC45" s="6"/>
      <c r="XD45" s="6"/>
      <c r="XE45" s="6"/>
      <c r="XF45" s="6"/>
      <c r="XG45" s="6"/>
      <c r="XH45" s="6"/>
      <c r="XI45" s="6"/>
      <c r="XJ45" s="6"/>
      <c r="XK45" s="6"/>
      <c r="XL45" s="6"/>
      <c r="XM45" s="6"/>
      <c r="XN45" s="6"/>
      <c r="XO45" s="6"/>
      <c r="XP45" s="6"/>
      <c r="XQ45" s="6"/>
      <c r="XR45" s="6"/>
      <c r="XS45" s="6"/>
      <c r="XT45" s="6"/>
      <c r="XU45" s="6"/>
      <c r="XV45" s="6"/>
      <c r="XW45" s="6"/>
      <c r="XX45" s="6"/>
      <c r="XY45" s="6"/>
      <c r="XZ45" s="6"/>
      <c r="YA45" s="6"/>
      <c r="YB45" s="6"/>
      <c r="YC45" s="6"/>
      <c r="YD45" s="6"/>
      <c r="YE45" s="6"/>
      <c r="YF45" s="6"/>
      <c r="YG45" s="6"/>
      <c r="YH45" s="6"/>
      <c r="YI45" s="6"/>
      <c r="YJ45" s="6"/>
      <c r="YK45" s="6"/>
      <c r="YL45" s="6"/>
      <c r="YM45" s="6"/>
      <c r="YN45" s="6"/>
      <c r="YO45" s="6"/>
      <c r="YP45" s="6"/>
      <c r="YQ45" s="6"/>
      <c r="YR45" s="6"/>
      <c r="YS45" s="6"/>
      <c r="YT45" s="6"/>
      <c r="YU45" s="6"/>
      <c r="YV45" s="6"/>
      <c r="YW45" s="6"/>
      <c r="YX45" s="6"/>
      <c r="YY45" s="6"/>
      <c r="YZ45" s="6"/>
      <c r="ZA45" s="6"/>
      <c r="ZB45" s="6"/>
      <c r="ZC45" s="6"/>
      <c r="ZD45" s="6"/>
      <c r="ZE45" s="6"/>
      <c r="ZF45" s="6"/>
      <c r="ZG45" s="6"/>
      <c r="ZH45" s="6"/>
      <c r="ZI45" s="6"/>
      <c r="ZJ45" s="6"/>
      <c r="ZK45" s="6"/>
      <c r="ZL45" s="6"/>
      <c r="ZM45" s="6"/>
      <c r="ZN45" s="6"/>
      <c r="ZO45" s="6"/>
      <c r="ZP45" s="6"/>
      <c r="ZQ45" s="6"/>
      <c r="ZR45" s="6"/>
      <c r="ZS45" s="6"/>
      <c r="ZT45" s="6"/>
      <c r="ZU45" s="6"/>
      <c r="ZV45" s="6"/>
      <c r="ZW45" s="6"/>
      <c r="ZX45" s="6"/>
      <c r="ZY45" s="6"/>
      <c r="ZZ45" s="6"/>
      <c r="AAA45" s="6"/>
      <c r="AAB45" s="6"/>
      <c r="AAC45" s="6"/>
      <c r="AAD45" s="6"/>
      <c r="AAE45" s="6"/>
      <c r="AAF45" s="6"/>
      <c r="AAG45" s="6"/>
      <c r="AAH45" s="6"/>
      <c r="AAI45" s="6"/>
      <c r="AAJ45" s="6"/>
      <c r="AAK45" s="6"/>
      <c r="AAL45" s="6"/>
      <c r="AAM45" s="6"/>
      <c r="AAN45" s="6"/>
      <c r="AAO45" s="6"/>
      <c r="AAP45" s="6"/>
      <c r="AAQ45" s="6"/>
      <c r="AAR45" s="6"/>
      <c r="AAS45" s="6"/>
      <c r="AAT45" s="6"/>
      <c r="AAU45" s="6"/>
      <c r="AAV45" s="6"/>
      <c r="AAW45" s="6"/>
      <c r="AAX45" s="6"/>
      <c r="AAY45" s="6"/>
      <c r="AAZ45" s="6"/>
      <c r="ABA45" s="6"/>
      <c r="ABB45" s="6"/>
      <c r="ABC45" s="6"/>
      <c r="ABD45" s="6"/>
      <c r="ABE45" s="6"/>
      <c r="ABF45" s="6"/>
      <c r="ABG45" s="6"/>
      <c r="ABH45" s="6"/>
      <c r="ABI45" s="6"/>
      <c r="ABJ45" s="6"/>
      <c r="ABK45" s="6"/>
      <c r="ABL45" s="6"/>
      <c r="ABM45" s="6"/>
      <c r="ABN45" s="6"/>
      <c r="ABO45" s="6"/>
      <c r="ABP45" s="6"/>
      <c r="ABQ45" s="6"/>
      <c r="ABR45" s="6"/>
      <c r="ABS45" s="6"/>
      <c r="ABT45" s="6"/>
      <c r="ABU45" s="6"/>
      <c r="ABV45" s="6"/>
      <c r="ABW45" s="6"/>
      <c r="ABX45" s="6"/>
      <c r="ABY45" s="6"/>
      <c r="ABZ45" s="6"/>
      <c r="ACA45" s="6"/>
      <c r="ACB45" s="6"/>
      <c r="ACC45" s="6"/>
      <c r="ACD45" s="6"/>
      <c r="ACE45" s="6"/>
      <c r="ACF45" s="6"/>
      <c r="ACG45" s="6"/>
      <c r="ACH45" s="6"/>
      <c r="ACI45" s="6"/>
      <c r="ACJ45" s="6"/>
      <c r="ACK45" s="6"/>
      <c r="ACL45" s="6"/>
      <c r="ACM45" s="6"/>
      <c r="ACN45" s="6"/>
      <c r="ACO45" s="6"/>
      <c r="ACP45" s="6"/>
      <c r="ACQ45" s="6"/>
      <c r="ACR45" s="6"/>
      <c r="ACS45" s="6"/>
      <c r="ACT45" s="6"/>
      <c r="ACU45" s="6"/>
      <c r="ACV45" s="6"/>
      <c r="ACW45" s="6"/>
      <c r="ACX45" s="6"/>
      <c r="ACY45" s="6"/>
      <c r="ACZ45" s="6"/>
      <c r="ADA45" s="6"/>
    </row>
    <row r="46" spans="1:781" s="3" customFormat="1" ht="39.75" customHeight="1" x14ac:dyDescent="0.2">
      <c r="A46" s="162" t="s">
        <v>174</v>
      </c>
      <c r="B46" s="199" t="s">
        <v>121</v>
      </c>
      <c r="C46" s="11"/>
      <c r="D46" s="201" t="s">
        <v>175</v>
      </c>
      <c r="E46" s="201" t="s">
        <v>45</v>
      </c>
      <c r="F46" s="328" t="s">
        <v>168</v>
      </c>
      <c r="G46" s="328"/>
      <c r="H46" s="328"/>
      <c r="I46" s="328"/>
      <c r="J46" s="328"/>
      <c r="K46" s="328"/>
      <c r="L46" s="328"/>
      <c r="M46" s="427"/>
      <c r="N46" s="427"/>
      <c r="O46" s="427"/>
      <c r="P46" s="427"/>
      <c r="Q46" s="427"/>
      <c r="R46" s="428"/>
      <c r="S46" s="199">
        <v>30</v>
      </c>
      <c r="T46" s="199">
        <v>45</v>
      </c>
      <c r="U46" s="98">
        <v>3</v>
      </c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IP46" s="6"/>
      <c r="IQ46" s="6"/>
      <c r="IR46" s="6"/>
      <c r="IS46" s="6"/>
      <c r="IT46" s="6"/>
      <c r="IU46" s="6"/>
      <c r="IV46" s="6"/>
      <c r="IW46" s="6"/>
      <c r="IX46" s="6"/>
      <c r="IY46" s="6"/>
      <c r="IZ46" s="6"/>
      <c r="JA46" s="6"/>
      <c r="JB46" s="6"/>
      <c r="JC46" s="6"/>
      <c r="JD46" s="6"/>
      <c r="JE46" s="6"/>
      <c r="JF46" s="6"/>
      <c r="JG46" s="6"/>
      <c r="JH46" s="6"/>
      <c r="JI46" s="6"/>
      <c r="JJ46" s="6"/>
      <c r="JK46" s="6"/>
      <c r="JL46" s="6"/>
      <c r="JM46" s="6"/>
      <c r="JN46" s="6"/>
      <c r="JO46" s="6"/>
      <c r="JP46" s="6"/>
      <c r="JQ46" s="6"/>
      <c r="JR46" s="6"/>
      <c r="JS46" s="6"/>
      <c r="JT46" s="6"/>
      <c r="JU46" s="6"/>
      <c r="JV46" s="6"/>
      <c r="JW46" s="6"/>
      <c r="JX46" s="6"/>
      <c r="JY46" s="6"/>
      <c r="JZ46" s="6"/>
      <c r="KA46" s="6"/>
      <c r="KB46" s="6"/>
      <c r="KC46" s="6"/>
      <c r="KD46" s="6"/>
      <c r="KE46" s="6"/>
      <c r="KF46" s="6"/>
      <c r="KG46" s="6"/>
      <c r="KH46" s="6"/>
      <c r="KI46" s="6"/>
      <c r="KJ46" s="6"/>
      <c r="KK46" s="6"/>
      <c r="KL46" s="6"/>
      <c r="KM46" s="6"/>
      <c r="KN46" s="6"/>
      <c r="KO46" s="6"/>
      <c r="KP46" s="6"/>
      <c r="KQ46" s="6"/>
      <c r="KR46" s="6"/>
      <c r="KS46" s="6"/>
      <c r="KT46" s="6"/>
      <c r="KU46" s="6"/>
      <c r="KV46" s="6"/>
      <c r="KW46" s="6"/>
      <c r="KX46" s="6"/>
      <c r="KY46" s="6"/>
      <c r="KZ46" s="6"/>
      <c r="LA46" s="6"/>
      <c r="LB46" s="6"/>
      <c r="LC46" s="6"/>
      <c r="LD46" s="6"/>
      <c r="LE46" s="6"/>
      <c r="LF46" s="6"/>
      <c r="LG46" s="6"/>
      <c r="LH46" s="6"/>
      <c r="LI46" s="6"/>
      <c r="LJ46" s="6"/>
      <c r="LK46" s="6"/>
      <c r="LL46" s="6"/>
      <c r="LM46" s="6"/>
      <c r="LN46" s="6"/>
      <c r="LO46" s="6"/>
      <c r="LP46" s="6"/>
      <c r="LQ46" s="6"/>
      <c r="LR46" s="6"/>
      <c r="LS46" s="6"/>
      <c r="LT46" s="6"/>
      <c r="LU46" s="6"/>
      <c r="LV46" s="6"/>
      <c r="LW46" s="6"/>
      <c r="LX46" s="6"/>
      <c r="LY46" s="6"/>
      <c r="LZ46" s="6"/>
      <c r="MA46" s="6"/>
      <c r="MB46" s="6"/>
      <c r="MC46" s="6"/>
      <c r="MD46" s="6"/>
      <c r="ME46" s="6"/>
      <c r="MF46" s="6"/>
      <c r="MG46" s="6"/>
      <c r="MH46" s="6"/>
      <c r="MI46" s="6"/>
      <c r="MJ46" s="6"/>
      <c r="MK46" s="6"/>
      <c r="ML46" s="6"/>
      <c r="MM46" s="6"/>
      <c r="MN46" s="6"/>
      <c r="MO46" s="6"/>
      <c r="MP46" s="6"/>
      <c r="MQ46" s="6"/>
      <c r="MR46" s="6"/>
      <c r="MS46" s="6"/>
      <c r="MT46" s="6"/>
      <c r="MU46" s="6"/>
      <c r="MV46" s="6"/>
      <c r="MW46" s="6"/>
      <c r="MX46" s="6"/>
      <c r="MY46" s="6"/>
      <c r="MZ46" s="6"/>
      <c r="NA46" s="6"/>
      <c r="NB46" s="6"/>
      <c r="NC46" s="6"/>
      <c r="ND46" s="6"/>
      <c r="NE46" s="6"/>
      <c r="NF46" s="6"/>
      <c r="NG46" s="6"/>
      <c r="NH46" s="6"/>
      <c r="NI46" s="6"/>
      <c r="NJ46" s="6"/>
      <c r="NK46" s="6"/>
      <c r="NL46" s="6"/>
      <c r="NM46" s="6"/>
      <c r="NN46" s="6"/>
      <c r="NO46" s="6"/>
      <c r="NP46" s="6"/>
      <c r="NQ46" s="6"/>
      <c r="NR46" s="6"/>
      <c r="NS46" s="6"/>
      <c r="NT46" s="6"/>
      <c r="NU46" s="6"/>
      <c r="NV46" s="6"/>
      <c r="NW46" s="6"/>
      <c r="NX46" s="6"/>
      <c r="NY46" s="6"/>
      <c r="NZ46" s="6"/>
      <c r="OA46" s="6"/>
      <c r="OB46" s="6"/>
      <c r="OC46" s="6"/>
      <c r="OD46" s="6"/>
      <c r="OE46" s="6"/>
      <c r="OF46" s="6"/>
      <c r="OG46" s="6"/>
      <c r="OH46" s="6"/>
      <c r="OI46" s="6"/>
      <c r="OJ46" s="6"/>
      <c r="OK46" s="6"/>
      <c r="OL46" s="6"/>
      <c r="OM46" s="6"/>
      <c r="ON46" s="6"/>
      <c r="OO46" s="6"/>
      <c r="OP46" s="6"/>
      <c r="OQ46" s="6"/>
      <c r="OR46" s="6"/>
      <c r="OS46" s="6"/>
      <c r="OT46" s="6"/>
      <c r="OU46" s="6"/>
      <c r="OV46" s="6"/>
      <c r="OW46" s="6"/>
      <c r="OX46" s="6"/>
      <c r="OY46" s="6"/>
      <c r="OZ46" s="6"/>
      <c r="PA46" s="6"/>
      <c r="PB46" s="6"/>
      <c r="PC46" s="6"/>
      <c r="PD46" s="6"/>
      <c r="PE46" s="6"/>
      <c r="PF46" s="6"/>
      <c r="PG46" s="6"/>
      <c r="PH46" s="6"/>
      <c r="PI46" s="6"/>
      <c r="PJ46" s="6"/>
      <c r="PK46" s="6"/>
      <c r="PL46" s="6"/>
      <c r="PM46" s="6"/>
      <c r="PN46" s="6"/>
      <c r="PO46" s="6"/>
      <c r="PP46" s="6"/>
      <c r="PQ46" s="6"/>
      <c r="PR46" s="6"/>
      <c r="PS46" s="6"/>
      <c r="PT46" s="6"/>
      <c r="PU46" s="6"/>
      <c r="PV46" s="6"/>
      <c r="PW46" s="6"/>
      <c r="PX46" s="6"/>
      <c r="PY46" s="6"/>
      <c r="PZ46" s="6"/>
      <c r="QA46" s="6"/>
      <c r="QB46" s="6"/>
      <c r="QC46" s="6"/>
      <c r="QD46" s="6"/>
      <c r="QE46" s="6"/>
      <c r="QF46" s="6"/>
      <c r="QG46" s="6"/>
      <c r="QH46" s="6"/>
      <c r="QI46" s="6"/>
      <c r="QJ46" s="6"/>
      <c r="QK46" s="6"/>
      <c r="QL46" s="6"/>
      <c r="QM46" s="6"/>
      <c r="QN46" s="6"/>
      <c r="QO46" s="6"/>
      <c r="QP46" s="6"/>
      <c r="QQ46" s="6"/>
      <c r="QR46" s="6"/>
      <c r="QS46" s="6"/>
      <c r="QT46" s="6"/>
      <c r="QU46" s="6"/>
      <c r="QV46" s="6"/>
      <c r="QW46" s="6"/>
      <c r="QX46" s="6"/>
      <c r="QY46" s="6"/>
      <c r="QZ46" s="6"/>
      <c r="RA46" s="6"/>
      <c r="RB46" s="6"/>
      <c r="RC46" s="6"/>
      <c r="RD46" s="6"/>
      <c r="RE46" s="6"/>
      <c r="RF46" s="6"/>
      <c r="RG46" s="6"/>
      <c r="RH46" s="6"/>
      <c r="RI46" s="6"/>
      <c r="RJ46" s="6"/>
      <c r="RK46" s="6"/>
      <c r="RL46" s="6"/>
      <c r="RM46" s="6"/>
      <c r="RN46" s="6"/>
      <c r="RO46" s="6"/>
      <c r="RP46" s="6"/>
      <c r="RQ46" s="6"/>
      <c r="RR46" s="6"/>
      <c r="RS46" s="6"/>
      <c r="RT46" s="6"/>
      <c r="RU46" s="6"/>
      <c r="RV46" s="6"/>
      <c r="RW46" s="6"/>
      <c r="RX46" s="6"/>
      <c r="RY46" s="6"/>
      <c r="RZ46" s="6"/>
      <c r="SA46" s="6"/>
      <c r="SB46" s="6"/>
      <c r="SC46" s="6"/>
      <c r="SD46" s="6"/>
      <c r="SE46" s="6"/>
      <c r="SF46" s="6"/>
      <c r="SG46" s="6"/>
      <c r="SH46" s="6"/>
      <c r="SI46" s="6"/>
      <c r="SJ46" s="6"/>
      <c r="SK46" s="6"/>
      <c r="SL46" s="6"/>
      <c r="SM46" s="6"/>
      <c r="SN46" s="6"/>
      <c r="SO46" s="6"/>
      <c r="SP46" s="6"/>
      <c r="SQ46" s="6"/>
      <c r="SR46" s="6"/>
      <c r="SS46" s="6"/>
      <c r="ST46" s="6"/>
      <c r="SU46" s="6"/>
      <c r="SV46" s="6"/>
      <c r="SW46" s="6"/>
      <c r="SX46" s="6"/>
      <c r="SY46" s="6"/>
      <c r="SZ46" s="6"/>
      <c r="TA46" s="6"/>
      <c r="TB46" s="6"/>
      <c r="TC46" s="6"/>
      <c r="TD46" s="6"/>
      <c r="TE46" s="6"/>
      <c r="TF46" s="6"/>
      <c r="TG46" s="6"/>
      <c r="TH46" s="6"/>
      <c r="TI46" s="6"/>
      <c r="TJ46" s="6"/>
      <c r="TK46" s="6"/>
      <c r="TL46" s="6"/>
      <c r="TM46" s="6"/>
      <c r="TN46" s="6"/>
      <c r="TO46" s="6"/>
      <c r="TP46" s="6"/>
      <c r="TQ46" s="6"/>
      <c r="TR46" s="6"/>
      <c r="TS46" s="6"/>
      <c r="TT46" s="6"/>
      <c r="TU46" s="6"/>
      <c r="TV46" s="6"/>
      <c r="TW46" s="6"/>
      <c r="TX46" s="6"/>
      <c r="TY46" s="6"/>
      <c r="TZ46" s="6"/>
      <c r="UA46" s="6"/>
      <c r="UB46" s="6"/>
      <c r="UC46" s="6"/>
      <c r="UD46" s="6"/>
      <c r="UE46" s="6"/>
      <c r="UF46" s="6"/>
      <c r="UG46" s="6"/>
      <c r="UH46" s="6"/>
      <c r="UI46" s="6"/>
      <c r="UJ46" s="6"/>
      <c r="UK46" s="6"/>
      <c r="UL46" s="6"/>
      <c r="UM46" s="6"/>
      <c r="UN46" s="6"/>
      <c r="UO46" s="6"/>
      <c r="UP46" s="6"/>
      <c r="UQ46" s="6"/>
      <c r="UR46" s="6"/>
      <c r="US46" s="6"/>
      <c r="UT46" s="6"/>
      <c r="UU46" s="6"/>
      <c r="UV46" s="6"/>
      <c r="UW46" s="6"/>
      <c r="UX46" s="6"/>
      <c r="UY46" s="6"/>
      <c r="UZ46" s="6"/>
      <c r="VA46" s="6"/>
      <c r="VB46" s="6"/>
      <c r="VC46" s="6"/>
      <c r="VD46" s="6"/>
      <c r="VE46" s="6"/>
      <c r="VF46" s="6"/>
      <c r="VG46" s="6"/>
      <c r="VH46" s="6"/>
      <c r="VI46" s="6"/>
      <c r="VJ46" s="6"/>
      <c r="VK46" s="6"/>
      <c r="VL46" s="6"/>
      <c r="VM46" s="6"/>
      <c r="VN46" s="6"/>
      <c r="VO46" s="6"/>
      <c r="VP46" s="6"/>
      <c r="VQ46" s="6"/>
      <c r="VR46" s="6"/>
      <c r="VS46" s="6"/>
      <c r="VT46" s="6"/>
      <c r="VU46" s="6"/>
      <c r="VV46" s="6"/>
      <c r="VW46" s="6"/>
      <c r="VX46" s="6"/>
      <c r="VY46" s="6"/>
      <c r="VZ46" s="6"/>
      <c r="WA46" s="6"/>
      <c r="WB46" s="6"/>
      <c r="WC46" s="6"/>
      <c r="WD46" s="6"/>
      <c r="WE46" s="6"/>
      <c r="WF46" s="6"/>
      <c r="WG46" s="6"/>
      <c r="WH46" s="6"/>
      <c r="WI46" s="6"/>
      <c r="WJ46" s="6"/>
      <c r="WK46" s="6"/>
      <c r="WL46" s="6"/>
      <c r="WM46" s="6"/>
      <c r="WN46" s="6"/>
      <c r="WO46" s="6"/>
      <c r="WP46" s="6"/>
      <c r="WQ46" s="6"/>
      <c r="WR46" s="6"/>
      <c r="WS46" s="6"/>
      <c r="WT46" s="6"/>
      <c r="WU46" s="6"/>
      <c r="WV46" s="6"/>
      <c r="WW46" s="6"/>
      <c r="WX46" s="6"/>
      <c r="WY46" s="6"/>
      <c r="WZ46" s="6"/>
      <c r="XA46" s="6"/>
      <c r="XB46" s="6"/>
      <c r="XC46" s="6"/>
      <c r="XD46" s="6"/>
      <c r="XE46" s="6"/>
      <c r="XF46" s="6"/>
      <c r="XG46" s="6"/>
      <c r="XH46" s="6"/>
      <c r="XI46" s="6"/>
      <c r="XJ46" s="6"/>
      <c r="XK46" s="6"/>
      <c r="XL46" s="6"/>
      <c r="XM46" s="6"/>
      <c r="XN46" s="6"/>
      <c r="XO46" s="6"/>
      <c r="XP46" s="6"/>
      <c r="XQ46" s="6"/>
      <c r="XR46" s="6"/>
      <c r="XS46" s="6"/>
      <c r="XT46" s="6"/>
      <c r="XU46" s="6"/>
      <c r="XV46" s="6"/>
      <c r="XW46" s="6"/>
      <c r="XX46" s="6"/>
      <c r="XY46" s="6"/>
      <c r="XZ46" s="6"/>
      <c r="YA46" s="6"/>
      <c r="YB46" s="6"/>
      <c r="YC46" s="6"/>
      <c r="YD46" s="6"/>
      <c r="YE46" s="6"/>
      <c r="YF46" s="6"/>
      <c r="YG46" s="6"/>
      <c r="YH46" s="6"/>
      <c r="YI46" s="6"/>
      <c r="YJ46" s="6"/>
      <c r="YK46" s="6"/>
      <c r="YL46" s="6"/>
      <c r="YM46" s="6"/>
      <c r="YN46" s="6"/>
      <c r="YO46" s="6"/>
      <c r="YP46" s="6"/>
      <c r="YQ46" s="6"/>
      <c r="YR46" s="6"/>
      <c r="YS46" s="6"/>
      <c r="YT46" s="6"/>
      <c r="YU46" s="6"/>
      <c r="YV46" s="6"/>
      <c r="YW46" s="6"/>
      <c r="YX46" s="6"/>
      <c r="YY46" s="6"/>
      <c r="YZ46" s="6"/>
      <c r="ZA46" s="6"/>
      <c r="ZB46" s="6"/>
      <c r="ZC46" s="6"/>
      <c r="ZD46" s="6"/>
      <c r="ZE46" s="6"/>
      <c r="ZF46" s="6"/>
      <c r="ZG46" s="6"/>
      <c r="ZH46" s="6"/>
      <c r="ZI46" s="6"/>
      <c r="ZJ46" s="6"/>
      <c r="ZK46" s="6"/>
      <c r="ZL46" s="6"/>
      <c r="ZM46" s="6"/>
      <c r="ZN46" s="6"/>
      <c r="ZO46" s="6"/>
      <c r="ZP46" s="6"/>
      <c r="ZQ46" s="6"/>
      <c r="ZR46" s="6"/>
      <c r="ZS46" s="6"/>
      <c r="ZT46" s="6"/>
      <c r="ZU46" s="6"/>
      <c r="ZV46" s="6"/>
      <c r="ZW46" s="6"/>
      <c r="ZX46" s="6"/>
      <c r="ZY46" s="6"/>
      <c r="ZZ46" s="6"/>
      <c r="AAA46" s="6"/>
      <c r="AAB46" s="6"/>
      <c r="AAC46" s="6"/>
      <c r="AAD46" s="6"/>
      <c r="AAE46" s="6"/>
      <c r="AAF46" s="6"/>
      <c r="AAG46" s="6"/>
      <c r="AAH46" s="6"/>
      <c r="AAI46" s="6"/>
      <c r="AAJ46" s="6"/>
      <c r="AAK46" s="6"/>
      <c r="AAL46" s="6"/>
      <c r="AAM46" s="6"/>
      <c r="AAN46" s="6"/>
      <c r="AAO46" s="6"/>
      <c r="AAP46" s="6"/>
      <c r="AAQ46" s="6"/>
      <c r="AAR46" s="6"/>
      <c r="AAS46" s="6"/>
      <c r="AAT46" s="6"/>
      <c r="AAU46" s="6"/>
      <c r="AAV46" s="6"/>
      <c r="AAW46" s="6"/>
      <c r="AAX46" s="6"/>
      <c r="AAY46" s="6"/>
      <c r="AAZ46" s="6"/>
      <c r="ABA46" s="6"/>
      <c r="ABB46" s="6"/>
      <c r="ABC46" s="6"/>
      <c r="ABD46" s="6"/>
      <c r="ABE46" s="6"/>
      <c r="ABF46" s="6"/>
      <c r="ABG46" s="6"/>
      <c r="ABH46" s="6"/>
      <c r="ABI46" s="6"/>
      <c r="ABJ46" s="6"/>
      <c r="ABK46" s="6"/>
      <c r="ABL46" s="6"/>
      <c r="ABM46" s="6"/>
      <c r="ABN46" s="6"/>
      <c r="ABO46" s="6"/>
      <c r="ABP46" s="6"/>
      <c r="ABQ46" s="6"/>
      <c r="ABR46" s="6"/>
      <c r="ABS46" s="6"/>
      <c r="ABT46" s="6"/>
      <c r="ABU46" s="6"/>
      <c r="ABV46" s="6"/>
      <c r="ABW46" s="6"/>
      <c r="ABX46" s="6"/>
      <c r="ABY46" s="6"/>
      <c r="ABZ46" s="6"/>
      <c r="ACA46" s="6"/>
      <c r="ACB46" s="6"/>
      <c r="ACC46" s="6"/>
      <c r="ACD46" s="6"/>
      <c r="ACE46" s="6"/>
      <c r="ACF46" s="6"/>
      <c r="ACG46" s="6"/>
      <c r="ACH46" s="6"/>
      <c r="ACI46" s="6"/>
      <c r="ACJ46" s="6"/>
      <c r="ACK46" s="6"/>
      <c r="ACL46" s="6"/>
      <c r="ACM46" s="6"/>
      <c r="ACN46" s="6"/>
      <c r="ACO46" s="6"/>
      <c r="ACP46" s="6"/>
      <c r="ACQ46" s="6"/>
      <c r="ACR46" s="6"/>
      <c r="ACS46" s="6"/>
      <c r="ACT46" s="6"/>
      <c r="ACU46" s="6"/>
      <c r="ACV46" s="6"/>
      <c r="ACW46" s="6"/>
      <c r="ACX46" s="6"/>
      <c r="ACY46" s="6"/>
      <c r="ACZ46" s="6"/>
      <c r="ADA46" s="6"/>
    </row>
    <row r="47" spans="1:781" s="3" customFormat="1" ht="39.75" customHeight="1" x14ac:dyDescent="0.2">
      <c r="A47" s="162" t="s">
        <v>176</v>
      </c>
      <c r="B47" s="199" t="s">
        <v>121</v>
      </c>
      <c r="C47" s="11"/>
      <c r="D47" s="201" t="s">
        <v>175</v>
      </c>
      <c r="E47" s="259" t="s">
        <v>45</v>
      </c>
      <c r="F47" s="435"/>
      <c r="G47" s="436"/>
      <c r="H47" s="436"/>
      <c r="I47" s="436"/>
      <c r="J47" s="436"/>
      <c r="K47" s="436"/>
      <c r="L47" s="437"/>
      <c r="M47" s="366" t="s">
        <v>168</v>
      </c>
      <c r="N47" s="366"/>
      <c r="O47" s="366"/>
      <c r="P47" s="366"/>
      <c r="Q47" s="366"/>
      <c r="R47" s="367"/>
      <c r="S47" s="199">
        <v>30</v>
      </c>
      <c r="T47" s="199">
        <v>45</v>
      </c>
      <c r="U47" s="98">
        <v>3</v>
      </c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IP47" s="6"/>
      <c r="IQ47" s="6"/>
      <c r="IR47" s="6"/>
      <c r="IS47" s="6"/>
      <c r="IT47" s="6"/>
      <c r="IU47" s="6"/>
      <c r="IV47" s="6"/>
      <c r="IW47" s="6"/>
      <c r="IX47" s="6"/>
      <c r="IY47" s="6"/>
      <c r="IZ47" s="6"/>
      <c r="JA47" s="6"/>
      <c r="JB47" s="6"/>
      <c r="JC47" s="6"/>
      <c r="JD47" s="6"/>
      <c r="JE47" s="6"/>
      <c r="JF47" s="6"/>
      <c r="JG47" s="6"/>
      <c r="JH47" s="6"/>
      <c r="JI47" s="6"/>
      <c r="JJ47" s="6"/>
      <c r="JK47" s="6"/>
      <c r="JL47" s="6"/>
      <c r="JM47" s="6"/>
      <c r="JN47" s="6"/>
      <c r="JO47" s="6"/>
      <c r="JP47" s="6"/>
      <c r="JQ47" s="6"/>
      <c r="JR47" s="6"/>
      <c r="JS47" s="6"/>
      <c r="JT47" s="6"/>
      <c r="JU47" s="6"/>
      <c r="JV47" s="6"/>
      <c r="JW47" s="6"/>
      <c r="JX47" s="6"/>
      <c r="JY47" s="6"/>
      <c r="JZ47" s="6"/>
      <c r="KA47" s="6"/>
      <c r="KB47" s="6"/>
      <c r="KC47" s="6"/>
      <c r="KD47" s="6"/>
      <c r="KE47" s="6"/>
      <c r="KF47" s="6"/>
      <c r="KG47" s="6"/>
      <c r="KH47" s="6"/>
      <c r="KI47" s="6"/>
      <c r="KJ47" s="6"/>
      <c r="KK47" s="6"/>
      <c r="KL47" s="6"/>
      <c r="KM47" s="6"/>
      <c r="KN47" s="6"/>
      <c r="KO47" s="6"/>
      <c r="KP47" s="6"/>
      <c r="KQ47" s="6"/>
      <c r="KR47" s="6"/>
      <c r="KS47" s="6"/>
      <c r="KT47" s="6"/>
      <c r="KU47" s="6"/>
      <c r="KV47" s="6"/>
      <c r="KW47" s="6"/>
      <c r="KX47" s="6"/>
      <c r="KY47" s="6"/>
      <c r="KZ47" s="6"/>
      <c r="LA47" s="6"/>
      <c r="LB47" s="6"/>
      <c r="LC47" s="6"/>
      <c r="LD47" s="6"/>
      <c r="LE47" s="6"/>
      <c r="LF47" s="6"/>
      <c r="LG47" s="6"/>
      <c r="LH47" s="6"/>
      <c r="LI47" s="6"/>
      <c r="LJ47" s="6"/>
      <c r="LK47" s="6"/>
      <c r="LL47" s="6"/>
      <c r="LM47" s="6"/>
      <c r="LN47" s="6"/>
      <c r="LO47" s="6"/>
      <c r="LP47" s="6"/>
      <c r="LQ47" s="6"/>
      <c r="LR47" s="6"/>
      <c r="LS47" s="6"/>
      <c r="LT47" s="6"/>
      <c r="LU47" s="6"/>
      <c r="LV47" s="6"/>
      <c r="LW47" s="6"/>
      <c r="LX47" s="6"/>
      <c r="LY47" s="6"/>
      <c r="LZ47" s="6"/>
      <c r="MA47" s="6"/>
      <c r="MB47" s="6"/>
      <c r="MC47" s="6"/>
      <c r="MD47" s="6"/>
      <c r="ME47" s="6"/>
      <c r="MF47" s="6"/>
      <c r="MG47" s="6"/>
      <c r="MH47" s="6"/>
      <c r="MI47" s="6"/>
      <c r="MJ47" s="6"/>
      <c r="MK47" s="6"/>
      <c r="ML47" s="6"/>
      <c r="MM47" s="6"/>
      <c r="MN47" s="6"/>
      <c r="MO47" s="6"/>
      <c r="MP47" s="6"/>
      <c r="MQ47" s="6"/>
      <c r="MR47" s="6"/>
      <c r="MS47" s="6"/>
      <c r="MT47" s="6"/>
      <c r="MU47" s="6"/>
      <c r="MV47" s="6"/>
      <c r="MW47" s="6"/>
      <c r="MX47" s="6"/>
      <c r="MY47" s="6"/>
      <c r="MZ47" s="6"/>
      <c r="NA47" s="6"/>
      <c r="NB47" s="6"/>
      <c r="NC47" s="6"/>
      <c r="ND47" s="6"/>
      <c r="NE47" s="6"/>
      <c r="NF47" s="6"/>
      <c r="NG47" s="6"/>
      <c r="NH47" s="6"/>
      <c r="NI47" s="6"/>
      <c r="NJ47" s="6"/>
      <c r="NK47" s="6"/>
      <c r="NL47" s="6"/>
      <c r="NM47" s="6"/>
      <c r="NN47" s="6"/>
      <c r="NO47" s="6"/>
      <c r="NP47" s="6"/>
      <c r="NQ47" s="6"/>
      <c r="NR47" s="6"/>
      <c r="NS47" s="6"/>
      <c r="NT47" s="6"/>
      <c r="NU47" s="6"/>
      <c r="NV47" s="6"/>
      <c r="NW47" s="6"/>
      <c r="NX47" s="6"/>
      <c r="NY47" s="6"/>
      <c r="NZ47" s="6"/>
      <c r="OA47" s="6"/>
      <c r="OB47" s="6"/>
      <c r="OC47" s="6"/>
      <c r="OD47" s="6"/>
      <c r="OE47" s="6"/>
      <c r="OF47" s="6"/>
      <c r="OG47" s="6"/>
      <c r="OH47" s="6"/>
      <c r="OI47" s="6"/>
      <c r="OJ47" s="6"/>
      <c r="OK47" s="6"/>
      <c r="OL47" s="6"/>
      <c r="OM47" s="6"/>
      <c r="ON47" s="6"/>
      <c r="OO47" s="6"/>
      <c r="OP47" s="6"/>
      <c r="OQ47" s="6"/>
      <c r="OR47" s="6"/>
      <c r="OS47" s="6"/>
      <c r="OT47" s="6"/>
      <c r="OU47" s="6"/>
      <c r="OV47" s="6"/>
      <c r="OW47" s="6"/>
      <c r="OX47" s="6"/>
      <c r="OY47" s="6"/>
      <c r="OZ47" s="6"/>
      <c r="PA47" s="6"/>
      <c r="PB47" s="6"/>
      <c r="PC47" s="6"/>
      <c r="PD47" s="6"/>
      <c r="PE47" s="6"/>
      <c r="PF47" s="6"/>
      <c r="PG47" s="6"/>
      <c r="PH47" s="6"/>
      <c r="PI47" s="6"/>
      <c r="PJ47" s="6"/>
      <c r="PK47" s="6"/>
      <c r="PL47" s="6"/>
      <c r="PM47" s="6"/>
      <c r="PN47" s="6"/>
      <c r="PO47" s="6"/>
      <c r="PP47" s="6"/>
      <c r="PQ47" s="6"/>
      <c r="PR47" s="6"/>
      <c r="PS47" s="6"/>
      <c r="PT47" s="6"/>
      <c r="PU47" s="6"/>
      <c r="PV47" s="6"/>
      <c r="PW47" s="6"/>
      <c r="PX47" s="6"/>
      <c r="PY47" s="6"/>
      <c r="PZ47" s="6"/>
      <c r="QA47" s="6"/>
      <c r="QB47" s="6"/>
      <c r="QC47" s="6"/>
      <c r="QD47" s="6"/>
      <c r="QE47" s="6"/>
      <c r="QF47" s="6"/>
      <c r="QG47" s="6"/>
      <c r="QH47" s="6"/>
      <c r="QI47" s="6"/>
      <c r="QJ47" s="6"/>
      <c r="QK47" s="6"/>
      <c r="QL47" s="6"/>
      <c r="QM47" s="6"/>
      <c r="QN47" s="6"/>
      <c r="QO47" s="6"/>
      <c r="QP47" s="6"/>
      <c r="QQ47" s="6"/>
      <c r="QR47" s="6"/>
      <c r="QS47" s="6"/>
      <c r="QT47" s="6"/>
      <c r="QU47" s="6"/>
      <c r="QV47" s="6"/>
      <c r="QW47" s="6"/>
      <c r="QX47" s="6"/>
      <c r="QY47" s="6"/>
      <c r="QZ47" s="6"/>
      <c r="RA47" s="6"/>
      <c r="RB47" s="6"/>
      <c r="RC47" s="6"/>
      <c r="RD47" s="6"/>
      <c r="RE47" s="6"/>
      <c r="RF47" s="6"/>
      <c r="RG47" s="6"/>
      <c r="RH47" s="6"/>
      <c r="RI47" s="6"/>
      <c r="RJ47" s="6"/>
      <c r="RK47" s="6"/>
      <c r="RL47" s="6"/>
      <c r="RM47" s="6"/>
      <c r="RN47" s="6"/>
      <c r="RO47" s="6"/>
      <c r="RP47" s="6"/>
      <c r="RQ47" s="6"/>
      <c r="RR47" s="6"/>
      <c r="RS47" s="6"/>
      <c r="RT47" s="6"/>
      <c r="RU47" s="6"/>
      <c r="RV47" s="6"/>
      <c r="RW47" s="6"/>
      <c r="RX47" s="6"/>
      <c r="RY47" s="6"/>
      <c r="RZ47" s="6"/>
      <c r="SA47" s="6"/>
      <c r="SB47" s="6"/>
      <c r="SC47" s="6"/>
      <c r="SD47" s="6"/>
      <c r="SE47" s="6"/>
      <c r="SF47" s="6"/>
      <c r="SG47" s="6"/>
      <c r="SH47" s="6"/>
      <c r="SI47" s="6"/>
      <c r="SJ47" s="6"/>
      <c r="SK47" s="6"/>
      <c r="SL47" s="6"/>
      <c r="SM47" s="6"/>
      <c r="SN47" s="6"/>
      <c r="SO47" s="6"/>
      <c r="SP47" s="6"/>
      <c r="SQ47" s="6"/>
      <c r="SR47" s="6"/>
      <c r="SS47" s="6"/>
      <c r="ST47" s="6"/>
      <c r="SU47" s="6"/>
      <c r="SV47" s="6"/>
      <c r="SW47" s="6"/>
      <c r="SX47" s="6"/>
      <c r="SY47" s="6"/>
      <c r="SZ47" s="6"/>
      <c r="TA47" s="6"/>
      <c r="TB47" s="6"/>
      <c r="TC47" s="6"/>
      <c r="TD47" s="6"/>
      <c r="TE47" s="6"/>
      <c r="TF47" s="6"/>
      <c r="TG47" s="6"/>
      <c r="TH47" s="6"/>
      <c r="TI47" s="6"/>
      <c r="TJ47" s="6"/>
      <c r="TK47" s="6"/>
      <c r="TL47" s="6"/>
      <c r="TM47" s="6"/>
      <c r="TN47" s="6"/>
      <c r="TO47" s="6"/>
      <c r="TP47" s="6"/>
      <c r="TQ47" s="6"/>
      <c r="TR47" s="6"/>
      <c r="TS47" s="6"/>
      <c r="TT47" s="6"/>
      <c r="TU47" s="6"/>
      <c r="TV47" s="6"/>
      <c r="TW47" s="6"/>
      <c r="TX47" s="6"/>
      <c r="TY47" s="6"/>
      <c r="TZ47" s="6"/>
      <c r="UA47" s="6"/>
      <c r="UB47" s="6"/>
      <c r="UC47" s="6"/>
      <c r="UD47" s="6"/>
      <c r="UE47" s="6"/>
      <c r="UF47" s="6"/>
      <c r="UG47" s="6"/>
      <c r="UH47" s="6"/>
      <c r="UI47" s="6"/>
      <c r="UJ47" s="6"/>
      <c r="UK47" s="6"/>
      <c r="UL47" s="6"/>
      <c r="UM47" s="6"/>
      <c r="UN47" s="6"/>
      <c r="UO47" s="6"/>
      <c r="UP47" s="6"/>
      <c r="UQ47" s="6"/>
      <c r="UR47" s="6"/>
      <c r="US47" s="6"/>
      <c r="UT47" s="6"/>
      <c r="UU47" s="6"/>
      <c r="UV47" s="6"/>
      <c r="UW47" s="6"/>
      <c r="UX47" s="6"/>
      <c r="UY47" s="6"/>
      <c r="UZ47" s="6"/>
      <c r="VA47" s="6"/>
      <c r="VB47" s="6"/>
      <c r="VC47" s="6"/>
      <c r="VD47" s="6"/>
      <c r="VE47" s="6"/>
      <c r="VF47" s="6"/>
      <c r="VG47" s="6"/>
      <c r="VH47" s="6"/>
      <c r="VI47" s="6"/>
      <c r="VJ47" s="6"/>
      <c r="VK47" s="6"/>
      <c r="VL47" s="6"/>
      <c r="VM47" s="6"/>
      <c r="VN47" s="6"/>
      <c r="VO47" s="6"/>
      <c r="VP47" s="6"/>
      <c r="VQ47" s="6"/>
      <c r="VR47" s="6"/>
      <c r="VS47" s="6"/>
      <c r="VT47" s="6"/>
      <c r="VU47" s="6"/>
      <c r="VV47" s="6"/>
      <c r="VW47" s="6"/>
      <c r="VX47" s="6"/>
      <c r="VY47" s="6"/>
      <c r="VZ47" s="6"/>
      <c r="WA47" s="6"/>
      <c r="WB47" s="6"/>
      <c r="WC47" s="6"/>
      <c r="WD47" s="6"/>
      <c r="WE47" s="6"/>
      <c r="WF47" s="6"/>
      <c r="WG47" s="6"/>
      <c r="WH47" s="6"/>
      <c r="WI47" s="6"/>
      <c r="WJ47" s="6"/>
      <c r="WK47" s="6"/>
      <c r="WL47" s="6"/>
      <c r="WM47" s="6"/>
      <c r="WN47" s="6"/>
      <c r="WO47" s="6"/>
      <c r="WP47" s="6"/>
      <c r="WQ47" s="6"/>
      <c r="WR47" s="6"/>
      <c r="WS47" s="6"/>
      <c r="WT47" s="6"/>
      <c r="WU47" s="6"/>
      <c r="WV47" s="6"/>
      <c r="WW47" s="6"/>
      <c r="WX47" s="6"/>
      <c r="WY47" s="6"/>
      <c r="WZ47" s="6"/>
      <c r="XA47" s="6"/>
      <c r="XB47" s="6"/>
      <c r="XC47" s="6"/>
      <c r="XD47" s="6"/>
      <c r="XE47" s="6"/>
      <c r="XF47" s="6"/>
      <c r="XG47" s="6"/>
      <c r="XH47" s="6"/>
      <c r="XI47" s="6"/>
      <c r="XJ47" s="6"/>
      <c r="XK47" s="6"/>
      <c r="XL47" s="6"/>
      <c r="XM47" s="6"/>
      <c r="XN47" s="6"/>
      <c r="XO47" s="6"/>
      <c r="XP47" s="6"/>
      <c r="XQ47" s="6"/>
      <c r="XR47" s="6"/>
      <c r="XS47" s="6"/>
      <c r="XT47" s="6"/>
      <c r="XU47" s="6"/>
      <c r="XV47" s="6"/>
      <c r="XW47" s="6"/>
      <c r="XX47" s="6"/>
      <c r="XY47" s="6"/>
      <c r="XZ47" s="6"/>
      <c r="YA47" s="6"/>
      <c r="YB47" s="6"/>
      <c r="YC47" s="6"/>
      <c r="YD47" s="6"/>
      <c r="YE47" s="6"/>
      <c r="YF47" s="6"/>
      <c r="YG47" s="6"/>
      <c r="YH47" s="6"/>
      <c r="YI47" s="6"/>
      <c r="YJ47" s="6"/>
      <c r="YK47" s="6"/>
      <c r="YL47" s="6"/>
      <c r="YM47" s="6"/>
      <c r="YN47" s="6"/>
      <c r="YO47" s="6"/>
      <c r="YP47" s="6"/>
      <c r="YQ47" s="6"/>
      <c r="YR47" s="6"/>
      <c r="YS47" s="6"/>
      <c r="YT47" s="6"/>
      <c r="YU47" s="6"/>
      <c r="YV47" s="6"/>
      <c r="YW47" s="6"/>
      <c r="YX47" s="6"/>
      <c r="YY47" s="6"/>
      <c r="YZ47" s="6"/>
      <c r="ZA47" s="6"/>
      <c r="ZB47" s="6"/>
      <c r="ZC47" s="6"/>
      <c r="ZD47" s="6"/>
      <c r="ZE47" s="6"/>
      <c r="ZF47" s="6"/>
      <c r="ZG47" s="6"/>
      <c r="ZH47" s="6"/>
      <c r="ZI47" s="6"/>
      <c r="ZJ47" s="6"/>
      <c r="ZK47" s="6"/>
      <c r="ZL47" s="6"/>
      <c r="ZM47" s="6"/>
      <c r="ZN47" s="6"/>
      <c r="ZO47" s="6"/>
      <c r="ZP47" s="6"/>
      <c r="ZQ47" s="6"/>
      <c r="ZR47" s="6"/>
      <c r="ZS47" s="6"/>
      <c r="ZT47" s="6"/>
      <c r="ZU47" s="6"/>
      <c r="ZV47" s="6"/>
      <c r="ZW47" s="6"/>
      <c r="ZX47" s="6"/>
      <c r="ZY47" s="6"/>
      <c r="ZZ47" s="6"/>
      <c r="AAA47" s="6"/>
      <c r="AAB47" s="6"/>
      <c r="AAC47" s="6"/>
      <c r="AAD47" s="6"/>
      <c r="AAE47" s="6"/>
      <c r="AAF47" s="6"/>
      <c r="AAG47" s="6"/>
      <c r="AAH47" s="6"/>
      <c r="AAI47" s="6"/>
      <c r="AAJ47" s="6"/>
      <c r="AAK47" s="6"/>
      <c r="AAL47" s="6"/>
      <c r="AAM47" s="6"/>
      <c r="AAN47" s="6"/>
      <c r="AAO47" s="6"/>
      <c r="AAP47" s="6"/>
      <c r="AAQ47" s="6"/>
      <c r="AAR47" s="6"/>
      <c r="AAS47" s="6"/>
      <c r="AAT47" s="6"/>
      <c r="AAU47" s="6"/>
      <c r="AAV47" s="6"/>
      <c r="AAW47" s="6"/>
      <c r="AAX47" s="6"/>
      <c r="AAY47" s="6"/>
      <c r="AAZ47" s="6"/>
      <c r="ABA47" s="6"/>
      <c r="ABB47" s="6"/>
      <c r="ABC47" s="6"/>
      <c r="ABD47" s="6"/>
      <c r="ABE47" s="6"/>
      <c r="ABF47" s="6"/>
      <c r="ABG47" s="6"/>
      <c r="ABH47" s="6"/>
      <c r="ABI47" s="6"/>
      <c r="ABJ47" s="6"/>
      <c r="ABK47" s="6"/>
      <c r="ABL47" s="6"/>
      <c r="ABM47" s="6"/>
      <c r="ABN47" s="6"/>
      <c r="ABO47" s="6"/>
      <c r="ABP47" s="6"/>
      <c r="ABQ47" s="6"/>
      <c r="ABR47" s="6"/>
      <c r="ABS47" s="6"/>
      <c r="ABT47" s="6"/>
      <c r="ABU47" s="6"/>
      <c r="ABV47" s="6"/>
      <c r="ABW47" s="6"/>
      <c r="ABX47" s="6"/>
      <c r="ABY47" s="6"/>
      <c r="ABZ47" s="6"/>
      <c r="ACA47" s="6"/>
      <c r="ACB47" s="6"/>
      <c r="ACC47" s="6"/>
      <c r="ACD47" s="6"/>
      <c r="ACE47" s="6"/>
      <c r="ACF47" s="6"/>
      <c r="ACG47" s="6"/>
      <c r="ACH47" s="6"/>
      <c r="ACI47" s="6"/>
      <c r="ACJ47" s="6"/>
      <c r="ACK47" s="6"/>
      <c r="ACL47" s="6"/>
      <c r="ACM47" s="6"/>
      <c r="ACN47" s="6"/>
      <c r="ACO47" s="6"/>
      <c r="ACP47" s="6"/>
      <c r="ACQ47" s="6"/>
      <c r="ACR47" s="6"/>
      <c r="ACS47" s="6"/>
      <c r="ACT47" s="6"/>
      <c r="ACU47" s="6"/>
      <c r="ACV47" s="6"/>
      <c r="ACW47" s="6"/>
      <c r="ACX47" s="6"/>
      <c r="ACY47" s="6"/>
      <c r="ACZ47" s="6"/>
      <c r="ADA47" s="6"/>
    </row>
    <row r="48" spans="1:781" s="3" customFormat="1" ht="39.75" customHeight="1" x14ac:dyDescent="0.2">
      <c r="A48" s="106" t="s">
        <v>208</v>
      </c>
      <c r="B48" s="62" t="s">
        <v>121</v>
      </c>
      <c r="C48" s="165"/>
      <c r="D48" s="201" t="s">
        <v>200</v>
      </c>
      <c r="E48" s="201" t="s">
        <v>45</v>
      </c>
      <c r="F48" s="488" t="s">
        <v>202</v>
      </c>
      <c r="G48" s="328"/>
      <c r="H48" s="328"/>
      <c r="I48" s="328"/>
      <c r="J48" s="328"/>
      <c r="K48" s="328"/>
      <c r="L48" s="328"/>
      <c r="M48" s="365"/>
      <c r="N48" s="366"/>
      <c r="O48" s="366"/>
      <c r="P48" s="366"/>
      <c r="Q48" s="366"/>
      <c r="R48" s="367"/>
      <c r="S48" s="199">
        <v>35</v>
      </c>
      <c r="T48" s="199">
        <v>15</v>
      </c>
      <c r="U48" s="143">
        <v>2</v>
      </c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IP48" s="6"/>
      <c r="IQ48" s="6"/>
      <c r="IR48" s="6"/>
      <c r="IS48" s="6"/>
      <c r="IT48" s="6"/>
      <c r="IU48" s="6"/>
      <c r="IV48" s="6"/>
      <c r="IW48" s="6"/>
      <c r="IX48" s="6"/>
      <c r="IY48" s="6"/>
      <c r="IZ48" s="6"/>
      <c r="JA48" s="6"/>
      <c r="JB48" s="6"/>
      <c r="JC48" s="6"/>
      <c r="JD48" s="6"/>
      <c r="JE48" s="6"/>
      <c r="JF48" s="6"/>
      <c r="JG48" s="6"/>
      <c r="JH48" s="6"/>
      <c r="JI48" s="6"/>
      <c r="JJ48" s="6"/>
      <c r="JK48" s="6"/>
      <c r="JL48" s="6"/>
      <c r="JM48" s="6"/>
      <c r="JN48" s="6"/>
      <c r="JO48" s="6"/>
      <c r="JP48" s="6"/>
      <c r="JQ48" s="6"/>
      <c r="JR48" s="6"/>
      <c r="JS48" s="6"/>
      <c r="JT48" s="6"/>
      <c r="JU48" s="6"/>
      <c r="JV48" s="6"/>
      <c r="JW48" s="6"/>
      <c r="JX48" s="6"/>
      <c r="JY48" s="6"/>
      <c r="JZ48" s="6"/>
      <c r="KA48" s="6"/>
      <c r="KB48" s="6"/>
      <c r="KC48" s="6"/>
      <c r="KD48" s="6"/>
      <c r="KE48" s="6"/>
      <c r="KF48" s="6"/>
      <c r="KG48" s="6"/>
      <c r="KH48" s="6"/>
      <c r="KI48" s="6"/>
      <c r="KJ48" s="6"/>
      <c r="KK48" s="6"/>
      <c r="KL48" s="6"/>
      <c r="KM48" s="6"/>
      <c r="KN48" s="6"/>
      <c r="KO48" s="6"/>
      <c r="KP48" s="6"/>
      <c r="KQ48" s="6"/>
      <c r="KR48" s="6"/>
      <c r="KS48" s="6"/>
      <c r="KT48" s="6"/>
      <c r="KU48" s="6"/>
      <c r="KV48" s="6"/>
      <c r="KW48" s="6"/>
      <c r="KX48" s="6"/>
      <c r="KY48" s="6"/>
      <c r="KZ48" s="6"/>
      <c r="LA48" s="6"/>
      <c r="LB48" s="6"/>
      <c r="LC48" s="6"/>
      <c r="LD48" s="6"/>
      <c r="LE48" s="6"/>
      <c r="LF48" s="6"/>
      <c r="LG48" s="6"/>
      <c r="LH48" s="6"/>
      <c r="LI48" s="6"/>
      <c r="LJ48" s="6"/>
      <c r="LK48" s="6"/>
      <c r="LL48" s="6"/>
      <c r="LM48" s="6"/>
      <c r="LN48" s="6"/>
      <c r="LO48" s="6"/>
      <c r="LP48" s="6"/>
      <c r="LQ48" s="6"/>
      <c r="LR48" s="6"/>
      <c r="LS48" s="6"/>
      <c r="LT48" s="6"/>
      <c r="LU48" s="6"/>
      <c r="LV48" s="6"/>
      <c r="LW48" s="6"/>
      <c r="LX48" s="6"/>
      <c r="LY48" s="6"/>
      <c r="LZ48" s="6"/>
      <c r="MA48" s="6"/>
      <c r="MB48" s="6"/>
      <c r="MC48" s="6"/>
      <c r="MD48" s="6"/>
      <c r="ME48" s="6"/>
      <c r="MF48" s="6"/>
      <c r="MG48" s="6"/>
      <c r="MH48" s="6"/>
      <c r="MI48" s="6"/>
      <c r="MJ48" s="6"/>
      <c r="MK48" s="6"/>
      <c r="ML48" s="6"/>
      <c r="MM48" s="6"/>
      <c r="MN48" s="6"/>
      <c r="MO48" s="6"/>
      <c r="MP48" s="6"/>
      <c r="MQ48" s="6"/>
      <c r="MR48" s="6"/>
      <c r="MS48" s="6"/>
      <c r="MT48" s="6"/>
      <c r="MU48" s="6"/>
      <c r="MV48" s="6"/>
      <c r="MW48" s="6"/>
      <c r="MX48" s="6"/>
      <c r="MY48" s="6"/>
      <c r="MZ48" s="6"/>
      <c r="NA48" s="6"/>
      <c r="NB48" s="6"/>
      <c r="NC48" s="6"/>
      <c r="ND48" s="6"/>
      <c r="NE48" s="6"/>
      <c r="NF48" s="6"/>
      <c r="NG48" s="6"/>
      <c r="NH48" s="6"/>
      <c r="NI48" s="6"/>
      <c r="NJ48" s="6"/>
      <c r="NK48" s="6"/>
      <c r="NL48" s="6"/>
      <c r="NM48" s="6"/>
      <c r="NN48" s="6"/>
      <c r="NO48" s="6"/>
      <c r="NP48" s="6"/>
      <c r="NQ48" s="6"/>
      <c r="NR48" s="6"/>
      <c r="NS48" s="6"/>
      <c r="NT48" s="6"/>
      <c r="NU48" s="6"/>
      <c r="NV48" s="6"/>
      <c r="NW48" s="6"/>
      <c r="NX48" s="6"/>
      <c r="NY48" s="6"/>
      <c r="NZ48" s="6"/>
      <c r="OA48" s="6"/>
      <c r="OB48" s="6"/>
      <c r="OC48" s="6"/>
      <c r="OD48" s="6"/>
      <c r="OE48" s="6"/>
      <c r="OF48" s="6"/>
      <c r="OG48" s="6"/>
      <c r="OH48" s="6"/>
      <c r="OI48" s="6"/>
      <c r="OJ48" s="6"/>
      <c r="OK48" s="6"/>
      <c r="OL48" s="6"/>
      <c r="OM48" s="6"/>
      <c r="ON48" s="6"/>
      <c r="OO48" s="6"/>
      <c r="OP48" s="6"/>
      <c r="OQ48" s="6"/>
      <c r="OR48" s="6"/>
      <c r="OS48" s="6"/>
      <c r="OT48" s="6"/>
      <c r="OU48" s="6"/>
      <c r="OV48" s="6"/>
      <c r="OW48" s="6"/>
      <c r="OX48" s="6"/>
      <c r="OY48" s="6"/>
      <c r="OZ48" s="6"/>
      <c r="PA48" s="6"/>
      <c r="PB48" s="6"/>
      <c r="PC48" s="6"/>
      <c r="PD48" s="6"/>
      <c r="PE48" s="6"/>
      <c r="PF48" s="6"/>
      <c r="PG48" s="6"/>
      <c r="PH48" s="6"/>
      <c r="PI48" s="6"/>
      <c r="PJ48" s="6"/>
      <c r="PK48" s="6"/>
      <c r="PL48" s="6"/>
      <c r="PM48" s="6"/>
      <c r="PN48" s="6"/>
      <c r="PO48" s="6"/>
      <c r="PP48" s="6"/>
      <c r="PQ48" s="6"/>
      <c r="PR48" s="6"/>
      <c r="PS48" s="6"/>
      <c r="PT48" s="6"/>
      <c r="PU48" s="6"/>
      <c r="PV48" s="6"/>
      <c r="PW48" s="6"/>
      <c r="PX48" s="6"/>
      <c r="PY48" s="6"/>
      <c r="PZ48" s="6"/>
      <c r="QA48" s="6"/>
      <c r="QB48" s="6"/>
      <c r="QC48" s="6"/>
      <c r="QD48" s="6"/>
      <c r="QE48" s="6"/>
      <c r="QF48" s="6"/>
      <c r="QG48" s="6"/>
      <c r="QH48" s="6"/>
      <c r="QI48" s="6"/>
      <c r="QJ48" s="6"/>
      <c r="QK48" s="6"/>
      <c r="QL48" s="6"/>
      <c r="QM48" s="6"/>
      <c r="QN48" s="6"/>
      <c r="QO48" s="6"/>
      <c r="QP48" s="6"/>
      <c r="QQ48" s="6"/>
      <c r="QR48" s="6"/>
      <c r="QS48" s="6"/>
      <c r="QT48" s="6"/>
      <c r="QU48" s="6"/>
      <c r="QV48" s="6"/>
      <c r="QW48" s="6"/>
      <c r="QX48" s="6"/>
      <c r="QY48" s="6"/>
      <c r="QZ48" s="6"/>
      <c r="RA48" s="6"/>
      <c r="RB48" s="6"/>
      <c r="RC48" s="6"/>
      <c r="RD48" s="6"/>
      <c r="RE48" s="6"/>
      <c r="RF48" s="6"/>
      <c r="RG48" s="6"/>
      <c r="RH48" s="6"/>
      <c r="RI48" s="6"/>
      <c r="RJ48" s="6"/>
      <c r="RK48" s="6"/>
      <c r="RL48" s="6"/>
      <c r="RM48" s="6"/>
      <c r="RN48" s="6"/>
      <c r="RO48" s="6"/>
      <c r="RP48" s="6"/>
      <c r="RQ48" s="6"/>
      <c r="RR48" s="6"/>
      <c r="RS48" s="6"/>
      <c r="RT48" s="6"/>
      <c r="RU48" s="6"/>
      <c r="RV48" s="6"/>
      <c r="RW48" s="6"/>
      <c r="RX48" s="6"/>
      <c r="RY48" s="6"/>
      <c r="RZ48" s="6"/>
      <c r="SA48" s="6"/>
      <c r="SB48" s="6"/>
      <c r="SC48" s="6"/>
      <c r="SD48" s="6"/>
      <c r="SE48" s="6"/>
      <c r="SF48" s="6"/>
      <c r="SG48" s="6"/>
      <c r="SH48" s="6"/>
      <c r="SI48" s="6"/>
      <c r="SJ48" s="6"/>
      <c r="SK48" s="6"/>
      <c r="SL48" s="6"/>
      <c r="SM48" s="6"/>
      <c r="SN48" s="6"/>
      <c r="SO48" s="6"/>
      <c r="SP48" s="6"/>
      <c r="SQ48" s="6"/>
      <c r="SR48" s="6"/>
      <c r="SS48" s="6"/>
      <c r="ST48" s="6"/>
      <c r="SU48" s="6"/>
      <c r="SV48" s="6"/>
      <c r="SW48" s="6"/>
      <c r="SX48" s="6"/>
      <c r="SY48" s="6"/>
      <c r="SZ48" s="6"/>
      <c r="TA48" s="6"/>
      <c r="TB48" s="6"/>
      <c r="TC48" s="6"/>
      <c r="TD48" s="6"/>
      <c r="TE48" s="6"/>
      <c r="TF48" s="6"/>
      <c r="TG48" s="6"/>
      <c r="TH48" s="6"/>
      <c r="TI48" s="6"/>
      <c r="TJ48" s="6"/>
      <c r="TK48" s="6"/>
      <c r="TL48" s="6"/>
      <c r="TM48" s="6"/>
      <c r="TN48" s="6"/>
      <c r="TO48" s="6"/>
      <c r="TP48" s="6"/>
      <c r="TQ48" s="6"/>
      <c r="TR48" s="6"/>
      <c r="TS48" s="6"/>
      <c r="TT48" s="6"/>
      <c r="TU48" s="6"/>
      <c r="TV48" s="6"/>
      <c r="TW48" s="6"/>
      <c r="TX48" s="6"/>
      <c r="TY48" s="6"/>
      <c r="TZ48" s="6"/>
      <c r="UA48" s="6"/>
      <c r="UB48" s="6"/>
      <c r="UC48" s="6"/>
      <c r="UD48" s="6"/>
      <c r="UE48" s="6"/>
      <c r="UF48" s="6"/>
      <c r="UG48" s="6"/>
      <c r="UH48" s="6"/>
      <c r="UI48" s="6"/>
      <c r="UJ48" s="6"/>
      <c r="UK48" s="6"/>
      <c r="UL48" s="6"/>
      <c r="UM48" s="6"/>
      <c r="UN48" s="6"/>
      <c r="UO48" s="6"/>
      <c r="UP48" s="6"/>
      <c r="UQ48" s="6"/>
      <c r="UR48" s="6"/>
      <c r="US48" s="6"/>
      <c r="UT48" s="6"/>
      <c r="UU48" s="6"/>
      <c r="UV48" s="6"/>
      <c r="UW48" s="6"/>
      <c r="UX48" s="6"/>
      <c r="UY48" s="6"/>
      <c r="UZ48" s="6"/>
      <c r="VA48" s="6"/>
      <c r="VB48" s="6"/>
      <c r="VC48" s="6"/>
      <c r="VD48" s="6"/>
      <c r="VE48" s="6"/>
      <c r="VF48" s="6"/>
      <c r="VG48" s="6"/>
      <c r="VH48" s="6"/>
      <c r="VI48" s="6"/>
      <c r="VJ48" s="6"/>
      <c r="VK48" s="6"/>
      <c r="VL48" s="6"/>
      <c r="VM48" s="6"/>
      <c r="VN48" s="6"/>
      <c r="VO48" s="6"/>
      <c r="VP48" s="6"/>
      <c r="VQ48" s="6"/>
      <c r="VR48" s="6"/>
      <c r="VS48" s="6"/>
      <c r="VT48" s="6"/>
      <c r="VU48" s="6"/>
      <c r="VV48" s="6"/>
      <c r="VW48" s="6"/>
      <c r="VX48" s="6"/>
      <c r="VY48" s="6"/>
      <c r="VZ48" s="6"/>
      <c r="WA48" s="6"/>
      <c r="WB48" s="6"/>
      <c r="WC48" s="6"/>
      <c r="WD48" s="6"/>
      <c r="WE48" s="6"/>
      <c r="WF48" s="6"/>
      <c r="WG48" s="6"/>
      <c r="WH48" s="6"/>
      <c r="WI48" s="6"/>
      <c r="WJ48" s="6"/>
      <c r="WK48" s="6"/>
      <c r="WL48" s="6"/>
      <c r="WM48" s="6"/>
      <c r="WN48" s="6"/>
      <c r="WO48" s="6"/>
      <c r="WP48" s="6"/>
      <c r="WQ48" s="6"/>
      <c r="WR48" s="6"/>
      <c r="WS48" s="6"/>
      <c r="WT48" s="6"/>
      <c r="WU48" s="6"/>
      <c r="WV48" s="6"/>
      <c r="WW48" s="6"/>
      <c r="WX48" s="6"/>
      <c r="WY48" s="6"/>
      <c r="WZ48" s="6"/>
      <c r="XA48" s="6"/>
      <c r="XB48" s="6"/>
      <c r="XC48" s="6"/>
      <c r="XD48" s="6"/>
      <c r="XE48" s="6"/>
      <c r="XF48" s="6"/>
      <c r="XG48" s="6"/>
      <c r="XH48" s="6"/>
      <c r="XI48" s="6"/>
      <c r="XJ48" s="6"/>
      <c r="XK48" s="6"/>
      <c r="XL48" s="6"/>
      <c r="XM48" s="6"/>
      <c r="XN48" s="6"/>
      <c r="XO48" s="6"/>
      <c r="XP48" s="6"/>
      <c r="XQ48" s="6"/>
      <c r="XR48" s="6"/>
      <c r="XS48" s="6"/>
      <c r="XT48" s="6"/>
      <c r="XU48" s="6"/>
      <c r="XV48" s="6"/>
      <c r="XW48" s="6"/>
      <c r="XX48" s="6"/>
      <c r="XY48" s="6"/>
      <c r="XZ48" s="6"/>
      <c r="YA48" s="6"/>
      <c r="YB48" s="6"/>
      <c r="YC48" s="6"/>
      <c r="YD48" s="6"/>
      <c r="YE48" s="6"/>
      <c r="YF48" s="6"/>
      <c r="YG48" s="6"/>
      <c r="YH48" s="6"/>
      <c r="YI48" s="6"/>
      <c r="YJ48" s="6"/>
      <c r="YK48" s="6"/>
      <c r="YL48" s="6"/>
      <c r="YM48" s="6"/>
      <c r="YN48" s="6"/>
      <c r="YO48" s="6"/>
      <c r="YP48" s="6"/>
      <c r="YQ48" s="6"/>
      <c r="YR48" s="6"/>
      <c r="YS48" s="6"/>
      <c r="YT48" s="6"/>
      <c r="YU48" s="6"/>
      <c r="YV48" s="6"/>
      <c r="YW48" s="6"/>
      <c r="YX48" s="6"/>
      <c r="YY48" s="6"/>
      <c r="YZ48" s="6"/>
      <c r="ZA48" s="6"/>
      <c r="ZB48" s="6"/>
      <c r="ZC48" s="6"/>
      <c r="ZD48" s="6"/>
      <c r="ZE48" s="6"/>
      <c r="ZF48" s="6"/>
      <c r="ZG48" s="6"/>
      <c r="ZH48" s="6"/>
      <c r="ZI48" s="6"/>
      <c r="ZJ48" s="6"/>
      <c r="ZK48" s="6"/>
      <c r="ZL48" s="6"/>
      <c r="ZM48" s="6"/>
      <c r="ZN48" s="6"/>
      <c r="ZO48" s="6"/>
      <c r="ZP48" s="6"/>
      <c r="ZQ48" s="6"/>
      <c r="ZR48" s="6"/>
      <c r="ZS48" s="6"/>
      <c r="ZT48" s="6"/>
      <c r="ZU48" s="6"/>
      <c r="ZV48" s="6"/>
      <c r="ZW48" s="6"/>
      <c r="ZX48" s="6"/>
      <c r="ZY48" s="6"/>
      <c r="ZZ48" s="6"/>
      <c r="AAA48" s="6"/>
      <c r="AAB48" s="6"/>
      <c r="AAC48" s="6"/>
      <c r="AAD48" s="6"/>
      <c r="AAE48" s="6"/>
      <c r="AAF48" s="6"/>
      <c r="AAG48" s="6"/>
      <c r="AAH48" s="6"/>
      <c r="AAI48" s="6"/>
      <c r="AAJ48" s="6"/>
      <c r="AAK48" s="6"/>
      <c r="AAL48" s="6"/>
      <c r="AAM48" s="6"/>
      <c r="AAN48" s="6"/>
      <c r="AAO48" s="6"/>
      <c r="AAP48" s="6"/>
      <c r="AAQ48" s="6"/>
      <c r="AAR48" s="6"/>
      <c r="AAS48" s="6"/>
      <c r="AAT48" s="6"/>
      <c r="AAU48" s="6"/>
      <c r="AAV48" s="6"/>
      <c r="AAW48" s="6"/>
      <c r="AAX48" s="6"/>
      <c r="AAY48" s="6"/>
      <c r="AAZ48" s="6"/>
      <c r="ABA48" s="6"/>
      <c r="ABB48" s="6"/>
      <c r="ABC48" s="6"/>
      <c r="ABD48" s="6"/>
      <c r="ABE48" s="6"/>
      <c r="ABF48" s="6"/>
      <c r="ABG48" s="6"/>
      <c r="ABH48" s="6"/>
      <c r="ABI48" s="6"/>
      <c r="ABJ48" s="6"/>
      <c r="ABK48" s="6"/>
      <c r="ABL48" s="6"/>
      <c r="ABM48" s="6"/>
      <c r="ABN48" s="6"/>
      <c r="ABO48" s="6"/>
      <c r="ABP48" s="6"/>
      <c r="ABQ48" s="6"/>
      <c r="ABR48" s="6"/>
      <c r="ABS48" s="6"/>
      <c r="ABT48" s="6"/>
      <c r="ABU48" s="6"/>
      <c r="ABV48" s="6"/>
      <c r="ABW48" s="6"/>
      <c r="ABX48" s="6"/>
      <c r="ABY48" s="6"/>
      <c r="ABZ48" s="6"/>
      <c r="ACA48" s="6"/>
      <c r="ACB48" s="6"/>
      <c r="ACC48" s="6"/>
      <c r="ACD48" s="6"/>
      <c r="ACE48" s="6"/>
      <c r="ACF48" s="6"/>
      <c r="ACG48" s="6"/>
      <c r="ACH48" s="6"/>
      <c r="ACI48" s="6"/>
      <c r="ACJ48" s="6"/>
      <c r="ACK48" s="6"/>
      <c r="ACL48" s="6"/>
      <c r="ACM48" s="6"/>
      <c r="ACN48" s="6"/>
      <c r="ACO48" s="6"/>
      <c r="ACP48" s="6"/>
      <c r="ACQ48" s="6"/>
      <c r="ACR48" s="6"/>
      <c r="ACS48" s="6"/>
      <c r="ACT48" s="6"/>
      <c r="ACU48" s="6"/>
      <c r="ACV48" s="6"/>
      <c r="ACW48" s="6"/>
      <c r="ACX48" s="6"/>
      <c r="ACY48" s="6"/>
      <c r="ACZ48" s="6"/>
      <c r="ADA48" s="6"/>
    </row>
    <row r="49" spans="1:781" s="3" customFormat="1" ht="39.75" customHeight="1" x14ac:dyDescent="0.2">
      <c r="A49" s="106" t="s">
        <v>209</v>
      </c>
      <c r="B49" s="62" t="s">
        <v>121</v>
      </c>
      <c r="C49" s="144"/>
      <c r="D49" s="259" t="s">
        <v>200</v>
      </c>
      <c r="E49" s="259" t="s">
        <v>45</v>
      </c>
      <c r="F49" s="298"/>
      <c r="G49" s="296"/>
      <c r="H49" s="296"/>
      <c r="I49" s="296"/>
      <c r="J49" s="296"/>
      <c r="K49" s="296"/>
      <c r="L49" s="297"/>
      <c r="M49" s="365" t="s">
        <v>202</v>
      </c>
      <c r="N49" s="366"/>
      <c r="O49" s="366"/>
      <c r="P49" s="366"/>
      <c r="Q49" s="366"/>
      <c r="R49" s="367"/>
      <c r="S49" s="258">
        <v>35</v>
      </c>
      <c r="T49" s="258">
        <v>15</v>
      </c>
      <c r="U49" s="143">
        <v>2</v>
      </c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  <c r="IK49" s="6"/>
      <c r="IL49" s="6"/>
      <c r="IM49" s="6"/>
      <c r="IN49" s="6"/>
      <c r="IO49" s="6"/>
      <c r="IP49" s="6"/>
      <c r="IQ49" s="6"/>
      <c r="IR49" s="6"/>
      <c r="IS49" s="6"/>
      <c r="IT49" s="6"/>
      <c r="IU49" s="6"/>
      <c r="IV49" s="6"/>
      <c r="IW49" s="6"/>
      <c r="IX49" s="6"/>
      <c r="IY49" s="6"/>
      <c r="IZ49" s="6"/>
      <c r="JA49" s="6"/>
      <c r="JB49" s="6"/>
      <c r="JC49" s="6"/>
      <c r="JD49" s="6"/>
      <c r="JE49" s="6"/>
      <c r="JF49" s="6"/>
      <c r="JG49" s="6"/>
      <c r="JH49" s="6"/>
      <c r="JI49" s="6"/>
      <c r="JJ49" s="6"/>
      <c r="JK49" s="6"/>
      <c r="JL49" s="6"/>
      <c r="JM49" s="6"/>
      <c r="JN49" s="6"/>
      <c r="JO49" s="6"/>
      <c r="JP49" s="6"/>
      <c r="JQ49" s="6"/>
      <c r="JR49" s="6"/>
      <c r="JS49" s="6"/>
      <c r="JT49" s="6"/>
      <c r="JU49" s="6"/>
      <c r="JV49" s="6"/>
      <c r="JW49" s="6"/>
      <c r="JX49" s="6"/>
      <c r="JY49" s="6"/>
      <c r="JZ49" s="6"/>
      <c r="KA49" s="6"/>
      <c r="KB49" s="6"/>
      <c r="KC49" s="6"/>
      <c r="KD49" s="6"/>
      <c r="KE49" s="6"/>
      <c r="KF49" s="6"/>
      <c r="KG49" s="6"/>
      <c r="KH49" s="6"/>
      <c r="KI49" s="6"/>
      <c r="KJ49" s="6"/>
      <c r="KK49" s="6"/>
      <c r="KL49" s="6"/>
      <c r="KM49" s="6"/>
      <c r="KN49" s="6"/>
      <c r="KO49" s="6"/>
      <c r="KP49" s="6"/>
      <c r="KQ49" s="6"/>
      <c r="KR49" s="6"/>
      <c r="KS49" s="6"/>
      <c r="KT49" s="6"/>
      <c r="KU49" s="6"/>
      <c r="KV49" s="6"/>
      <c r="KW49" s="6"/>
      <c r="KX49" s="6"/>
      <c r="KY49" s="6"/>
      <c r="KZ49" s="6"/>
      <c r="LA49" s="6"/>
      <c r="LB49" s="6"/>
      <c r="LC49" s="6"/>
      <c r="LD49" s="6"/>
      <c r="LE49" s="6"/>
      <c r="LF49" s="6"/>
      <c r="LG49" s="6"/>
      <c r="LH49" s="6"/>
      <c r="LI49" s="6"/>
      <c r="LJ49" s="6"/>
      <c r="LK49" s="6"/>
      <c r="LL49" s="6"/>
      <c r="LM49" s="6"/>
      <c r="LN49" s="6"/>
      <c r="LO49" s="6"/>
      <c r="LP49" s="6"/>
      <c r="LQ49" s="6"/>
      <c r="LR49" s="6"/>
      <c r="LS49" s="6"/>
      <c r="LT49" s="6"/>
      <c r="LU49" s="6"/>
      <c r="LV49" s="6"/>
      <c r="LW49" s="6"/>
      <c r="LX49" s="6"/>
      <c r="LY49" s="6"/>
      <c r="LZ49" s="6"/>
      <c r="MA49" s="6"/>
      <c r="MB49" s="6"/>
      <c r="MC49" s="6"/>
      <c r="MD49" s="6"/>
      <c r="ME49" s="6"/>
      <c r="MF49" s="6"/>
      <c r="MG49" s="6"/>
      <c r="MH49" s="6"/>
      <c r="MI49" s="6"/>
      <c r="MJ49" s="6"/>
      <c r="MK49" s="6"/>
      <c r="ML49" s="6"/>
      <c r="MM49" s="6"/>
      <c r="MN49" s="6"/>
      <c r="MO49" s="6"/>
      <c r="MP49" s="6"/>
      <c r="MQ49" s="6"/>
      <c r="MR49" s="6"/>
      <c r="MS49" s="6"/>
      <c r="MT49" s="6"/>
      <c r="MU49" s="6"/>
      <c r="MV49" s="6"/>
      <c r="MW49" s="6"/>
      <c r="MX49" s="6"/>
      <c r="MY49" s="6"/>
      <c r="MZ49" s="6"/>
      <c r="NA49" s="6"/>
      <c r="NB49" s="6"/>
      <c r="NC49" s="6"/>
      <c r="ND49" s="6"/>
      <c r="NE49" s="6"/>
      <c r="NF49" s="6"/>
      <c r="NG49" s="6"/>
      <c r="NH49" s="6"/>
      <c r="NI49" s="6"/>
      <c r="NJ49" s="6"/>
      <c r="NK49" s="6"/>
      <c r="NL49" s="6"/>
      <c r="NM49" s="6"/>
      <c r="NN49" s="6"/>
      <c r="NO49" s="6"/>
      <c r="NP49" s="6"/>
      <c r="NQ49" s="6"/>
      <c r="NR49" s="6"/>
      <c r="NS49" s="6"/>
      <c r="NT49" s="6"/>
      <c r="NU49" s="6"/>
      <c r="NV49" s="6"/>
      <c r="NW49" s="6"/>
      <c r="NX49" s="6"/>
      <c r="NY49" s="6"/>
      <c r="NZ49" s="6"/>
      <c r="OA49" s="6"/>
      <c r="OB49" s="6"/>
      <c r="OC49" s="6"/>
      <c r="OD49" s="6"/>
      <c r="OE49" s="6"/>
      <c r="OF49" s="6"/>
      <c r="OG49" s="6"/>
      <c r="OH49" s="6"/>
      <c r="OI49" s="6"/>
      <c r="OJ49" s="6"/>
      <c r="OK49" s="6"/>
      <c r="OL49" s="6"/>
      <c r="OM49" s="6"/>
      <c r="ON49" s="6"/>
      <c r="OO49" s="6"/>
      <c r="OP49" s="6"/>
      <c r="OQ49" s="6"/>
      <c r="OR49" s="6"/>
      <c r="OS49" s="6"/>
      <c r="OT49" s="6"/>
      <c r="OU49" s="6"/>
      <c r="OV49" s="6"/>
      <c r="OW49" s="6"/>
      <c r="OX49" s="6"/>
      <c r="OY49" s="6"/>
      <c r="OZ49" s="6"/>
      <c r="PA49" s="6"/>
      <c r="PB49" s="6"/>
      <c r="PC49" s="6"/>
      <c r="PD49" s="6"/>
      <c r="PE49" s="6"/>
      <c r="PF49" s="6"/>
      <c r="PG49" s="6"/>
      <c r="PH49" s="6"/>
      <c r="PI49" s="6"/>
      <c r="PJ49" s="6"/>
      <c r="PK49" s="6"/>
      <c r="PL49" s="6"/>
      <c r="PM49" s="6"/>
      <c r="PN49" s="6"/>
      <c r="PO49" s="6"/>
      <c r="PP49" s="6"/>
      <c r="PQ49" s="6"/>
      <c r="PR49" s="6"/>
      <c r="PS49" s="6"/>
      <c r="PT49" s="6"/>
      <c r="PU49" s="6"/>
      <c r="PV49" s="6"/>
      <c r="PW49" s="6"/>
      <c r="PX49" s="6"/>
      <c r="PY49" s="6"/>
      <c r="PZ49" s="6"/>
      <c r="QA49" s="6"/>
      <c r="QB49" s="6"/>
      <c r="QC49" s="6"/>
      <c r="QD49" s="6"/>
      <c r="QE49" s="6"/>
      <c r="QF49" s="6"/>
      <c r="QG49" s="6"/>
      <c r="QH49" s="6"/>
      <c r="QI49" s="6"/>
      <c r="QJ49" s="6"/>
      <c r="QK49" s="6"/>
      <c r="QL49" s="6"/>
      <c r="QM49" s="6"/>
      <c r="QN49" s="6"/>
      <c r="QO49" s="6"/>
      <c r="QP49" s="6"/>
      <c r="QQ49" s="6"/>
      <c r="QR49" s="6"/>
      <c r="QS49" s="6"/>
      <c r="QT49" s="6"/>
      <c r="QU49" s="6"/>
      <c r="QV49" s="6"/>
      <c r="QW49" s="6"/>
      <c r="QX49" s="6"/>
      <c r="QY49" s="6"/>
      <c r="QZ49" s="6"/>
      <c r="RA49" s="6"/>
      <c r="RB49" s="6"/>
      <c r="RC49" s="6"/>
      <c r="RD49" s="6"/>
      <c r="RE49" s="6"/>
      <c r="RF49" s="6"/>
      <c r="RG49" s="6"/>
      <c r="RH49" s="6"/>
      <c r="RI49" s="6"/>
      <c r="RJ49" s="6"/>
      <c r="RK49" s="6"/>
      <c r="RL49" s="6"/>
      <c r="RM49" s="6"/>
      <c r="RN49" s="6"/>
      <c r="RO49" s="6"/>
      <c r="RP49" s="6"/>
      <c r="RQ49" s="6"/>
      <c r="RR49" s="6"/>
      <c r="RS49" s="6"/>
      <c r="RT49" s="6"/>
      <c r="RU49" s="6"/>
      <c r="RV49" s="6"/>
      <c r="RW49" s="6"/>
      <c r="RX49" s="6"/>
      <c r="RY49" s="6"/>
      <c r="RZ49" s="6"/>
      <c r="SA49" s="6"/>
      <c r="SB49" s="6"/>
      <c r="SC49" s="6"/>
      <c r="SD49" s="6"/>
      <c r="SE49" s="6"/>
      <c r="SF49" s="6"/>
      <c r="SG49" s="6"/>
      <c r="SH49" s="6"/>
      <c r="SI49" s="6"/>
      <c r="SJ49" s="6"/>
      <c r="SK49" s="6"/>
      <c r="SL49" s="6"/>
      <c r="SM49" s="6"/>
      <c r="SN49" s="6"/>
      <c r="SO49" s="6"/>
      <c r="SP49" s="6"/>
      <c r="SQ49" s="6"/>
      <c r="SR49" s="6"/>
      <c r="SS49" s="6"/>
      <c r="ST49" s="6"/>
      <c r="SU49" s="6"/>
      <c r="SV49" s="6"/>
      <c r="SW49" s="6"/>
      <c r="SX49" s="6"/>
      <c r="SY49" s="6"/>
      <c r="SZ49" s="6"/>
      <c r="TA49" s="6"/>
      <c r="TB49" s="6"/>
      <c r="TC49" s="6"/>
      <c r="TD49" s="6"/>
      <c r="TE49" s="6"/>
      <c r="TF49" s="6"/>
      <c r="TG49" s="6"/>
      <c r="TH49" s="6"/>
      <c r="TI49" s="6"/>
      <c r="TJ49" s="6"/>
      <c r="TK49" s="6"/>
      <c r="TL49" s="6"/>
      <c r="TM49" s="6"/>
      <c r="TN49" s="6"/>
      <c r="TO49" s="6"/>
      <c r="TP49" s="6"/>
      <c r="TQ49" s="6"/>
      <c r="TR49" s="6"/>
      <c r="TS49" s="6"/>
      <c r="TT49" s="6"/>
      <c r="TU49" s="6"/>
      <c r="TV49" s="6"/>
      <c r="TW49" s="6"/>
      <c r="TX49" s="6"/>
      <c r="TY49" s="6"/>
      <c r="TZ49" s="6"/>
      <c r="UA49" s="6"/>
      <c r="UB49" s="6"/>
      <c r="UC49" s="6"/>
      <c r="UD49" s="6"/>
      <c r="UE49" s="6"/>
      <c r="UF49" s="6"/>
      <c r="UG49" s="6"/>
      <c r="UH49" s="6"/>
      <c r="UI49" s="6"/>
      <c r="UJ49" s="6"/>
      <c r="UK49" s="6"/>
      <c r="UL49" s="6"/>
      <c r="UM49" s="6"/>
      <c r="UN49" s="6"/>
      <c r="UO49" s="6"/>
      <c r="UP49" s="6"/>
      <c r="UQ49" s="6"/>
      <c r="UR49" s="6"/>
      <c r="US49" s="6"/>
      <c r="UT49" s="6"/>
      <c r="UU49" s="6"/>
      <c r="UV49" s="6"/>
      <c r="UW49" s="6"/>
      <c r="UX49" s="6"/>
      <c r="UY49" s="6"/>
      <c r="UZ49" s="6"/>
      <c r="VA49" s="6"/>
      <c r="VB49" s="6"/>
      <c r="VC49" s="6"/>
      <c r="VD49" s="6"/>
      <c r="VE49" s="6"/>
      <c r="VF49" s="6"/>
      <c r="VG49" s="6"/>
      <c r="VH49" s="6"/>
      <c r="VI49" s="6"/>
      <c r="VJ49" s="6"/>
      <c r="VK49" s="6"/>
      <c r="VL49" s="6"/>
      <c r="VM49" s="6"/>
      <c r="VN49" s="6"/>
      <c r="VO49" s="6"/>
      <c r="VP49" s="6"/>
      <c r="VQ49" s="6"/>
      <c r="VR49" s="6"/>
      <c r="VS49" s="6"/>
      <c r="VT49" s="6"/>
      <c r="VU49" s="6"/>
      <c r="VV49" s="6"/>
      <c r="VW49" s="6"/>
      <c r="VX49" s="6"/>
      <c r="VY49" s="6"/>
      <c r="VZ49" s="6"/>
      <c r="WA49" s="6"/>
      <c r="WB49" s="6"/>
      <c r="WC49" s="6"/>
      <c r="WD49" s="6"/>
      <c r="WE49" s="6"/>
      <c r="WF49" s="6"/>
      <c r="WG49" s="6"/>
      <c r="WH49" s="6"/>
      <c r="WI49" s="6"/>
      <c r="WJ49" s="6"/>
      <c r="WK49" s="6"/>
      <c r="WL49" s="6"/>
      <c r="WM49" s="6"/>
      <c r="WN49" s="6"/>
      <c r="WO49" s="6"/>
      <c r="WP49" s="6"/>
      <c r="WQ49" s="6"/>
      <c r="WR49" s="6"/>
      <c r="WS49" s="6"/>
      <c r="WT49" s="6"/>
      <c r="WU49" s="6"/>
      <c r="WV49" s="6"/>
      <c r="WW49" s="6"/>
      <c r="WX49" s="6"/>
      <c r="WY49" s="6"/>
      <c r="WZ49" s="6"/>
      <c r="XA49" s="6"/>
      <c r="XB49" s="6"/>
      <c r="XC49" s="6"/>
      <c r="XD49" s="6"/>
      <c r="XE49" s="6"/>
      <c r="XF49" s="6"/>
      <c r="XG49" s="6"/>
      <c r="XH49" s="6"/>
      <c r="XI49" s="6"/>
      <c r="XJ49" s="6"/>
      <c r="XK49" s="6"/>
      <c r="XL49" s="6"/>
      <c r="XM49" s="6"/>
      <c r="XN49" s="6"/>
      <c r="XO49" s="6"/>
      <c r="XP49" s="6"/>
      <c r="XQ49" s="6"/>
      <c r="XR49" s="6"/>
      <c r="XS49" s="6"/>
      <c r="XT49" s="6"/>
      <c r="XU49" s="6"/>
      <c r="XV49" s="6"/>
      <c r="XW49" s="6"/>
      <c r="XX49" s="6"/>
      <c r="XY49" s="6"/>
      <c r="XZ49" s="6"/>
      <c r="YA49" s="6"/>
      <c r="YB49" s="6"/>
      <c r="YC49" s="6"/>
      <c r="YD49" s="6"/>
      <c r="YE49" s="6"/>
      <c r="YF49" s="6"/>
      <c r="YG49" s="6"/>
      <c r="YH49" s="6"/>
      <c r="YI49" s="6"/>
      <c r="YJ49" s="6"/>
      <c r="YK49" s="6"/>
      <c r="YL49" s="6"/>
      <c r="YM49" s="6"/>
      <c r="YN49" s="6"/>
      <c r="YO49" s="6"/>
      <c r="YP49" s="6"/>
      <c r="YQ49" s="6"/>
      <c r="YR49" s="6"/>
      <c r="YS49" s="6"/>
      <c r="YT49" s="6"/>
      <c r="YU49" s="6"/>
      <c r="YV49" s="6"/>
      <c r="YW49" s="6"/>
      <c r="YX49" s="6"/>
      <c r="YY49" s="6"/>
      <c r="YZ49" s="6"/>
      <c r="ZA49" s="6"/>
      <c r="ZB49" s="6"/>
      <c r="ZC49" s="6"/>
      <c r="ZD49" s="6"/>
      <c r="ZE49" s="6"/>
      <c r="ZF49" s="6"/>
      <c r="ZG49" s="6"/>
      <c r="ZH49" s="6"/>
      <c r="ZI49" s="6"/>
      <c r="ZJ49" s="6"/>
      <c r="ZK49" s="6"/>
      <c r="ZL49" s="6"/>
      <c r="ZM49" s="6"/>
      <c r="ZN49" s="6"/>
      <c r="ZO49" s="6"/>
      <c r="ZP49" s="6"/>
      <c r="ZQ49" s="6"/>
      <c r="ZR49" s="6"/>
      <c r="ZS49" s="6"/>
      <c r="ZT49" s="6"/>
      <c r="ZU49" s="6"/>
      <c r="ZV49" s="6"/>
      <c r="ZW49" s="6"/>
      <c r="ZX49" s="6"/>
      <c r="ZY49" s="6"/>
      <c r="ZZ49" s="6"/>
      <c r="AAA49" s="6"/>
      <c r="AAB49" s="6"/>
      <c r="AAC49" s="6"/>
      <c r="AAD49" s="6"/>
      <c r="AAE49" s="6"/>
      <c r="AAF49" s="6"/>
      <c r="AAG49" s="6"/>
      <c r="AAH49" s="6"/>
      <c r="AAI49" s="6"/>
      <c r="AAJ49" s="6"/>
      <c r="AAK49" s="6"/>
      <c r="AAL49" s="6"/>
      <c r="AAM49" s="6"/>
      <c r="AAN49" s="6"/>
      <c r="AAO49" s="6"/>
      <c r="AAP49" s="6"/>
      <c r="AAQ49" s="6"/>
      <c r="AAR49" s="6"/>
      <c r="AAS49" s="6"/>
      <c r="AAT49" s="6"/>
      <c r="AAU49" s="6"/>
      <c r="AAV49" s="6"/>
      <c r="AAW49" s="6"/>
      <c r="AAX49" s="6"/>
      <c r="AAY49" s="6"/>
      <c r="AAZ49" s="6"/>
      <c r="ABA49" s="6"/>
      <c r="ABB49" s="6"/>
      <c r="ABC49" s="6"/>
      <c r="ABD49" s="6"/>
      <c r="ABE49" s="6"/>
      <c r="ABF49" s="6"/>
      <c r="ABG49" s="6"/>
      <c r="ABH49" s="6"/>
      <c r="ABI49" s="6"/>
      <c r="ABJ49" s="6"/>
      <c r="ABK49" s="6"/>
      <c r="ABL49" s="6"/>
      <c r="ABM49" s="6"/>
      <c r="ABN49" s="6"/>
      <c r="ABO49" s="6"/>
      <c r="ABP49" s="6"/>
      <c r="ABQ49" s="6"/>
      <c r="ABR49" s="6"/>
      <c r="ABS49" s="6"/>
      <c r="ABT49" s="6"/>
      <c r="ABU49" s="6"/>
      <c r="ABV49" s="6"/>
      <c r="ABW49" s="6"/>
      <c r="ABX49" s="6"/>
      <c r="ABY49" s="6"/>
      <c r="ABZ49" s="6"/>
      <c r="ACA49" s="6"/>
      <c r="ACB49" s="6"/>
      <c r="ACC49" s="6"/>
      <c r="ACD49" s="6"/>
      <c r="ACE49" s="6"/>
      <c r="ACF49" s="6"/>
      <c r="ACG49" s="6"/>
      <c r="ACH49" s="6"/>
      <c r="ACI49" s="6"/>
      <c r="ACJ49" s="6"/>
      <c r="ACK49" s="6"/>
      <c r="ACL49" s="6"/>
      <c r="ACM49" s="6"/>
      <c r="ACN49" s="6"/>
      <c r="ACO49" s="6"/>
      <c r="ACP49" s="6"/>
      <c r="ACQ49" s="6"/>
      <c r="ACR49" s="6"/>
      <c r="ACS49" s="6"/>
      <c r="ACT49" s="6"/>
      <c r="ACU49" s="6"/>
      <c r="ACV49" s="6"/>
      <c r="ACW49" s="6"/>
      <c r="ACX49" s="6"/>
      <c r="ACY49" s="6"/>
      <c r="ACZ49" s="6"/>
      <c r="ADA49" s="6"/>
    </row>
    <row r="50" spans="1:781" s="3" customFormat="1" ht="39.75" customHeight="1" x14ac:dyDescent="0.2">
      <c r="A50" s="160" t="s">
        <v>48</v>
      </c>
      <c r="B50" s="62" t="s">
        <v>12</v>
      </c>
      <c r="C50" s="144"/>
      <c r="D50" s="202" t="s">
        <v>55</v>
      </c>
      <c r="E50" s="201" t="s">
        <v>117</v>
      </c>
      <c r="F50" s="435"/>
      <c r="G50" s="436"/>
      <c r="H50" s="436"/>
      <c r="I50" s="436"/>
      <c r="J50" s="436"/>
      <c r="K50" s="436"/>
      <c r="L50" s="437"/>
      <c r="M50" s="365" t="s">
        <v>202</v>
      </c>
      <c r="N50" s="366"/>
      <c r="O50" s="366"/>
      <c r="P50" s="366"/>
      <c r="Q50" s="366"/>
      <c r="R50" s="367"/>
      <c r="S50" s="199">
        <v>15</v>
      </c>
      <c r="T50" s="199">
        <v>60</v>
      </c>
      <c r="U50" s="143">
        <v>3</v>
      </c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  <c r="IV50" s="6"/>
      <c r="IW50" s="6"/>
      <c r="IX50" s="6"/>
      <c r="IY50" s="6"/>
      <c r="IZ50" s="6"/>
      <c r="JA50" s="6"/>
      <c r="JB50" s="6"/>
      <c r="JC50" s="6"/>
      <c r="JD50" s="6"/>
      <c r="JE50" s="6"/>
      <c r="JF50" s="6"/>
      <c r="JG50" s="6"/>
      <c r="JH50" s="6"/>
      <c r="JI50" s="6"/>
      <c r="JJ50" s="6"/>
      <c r="JK50" s="6"/>
      <c r="JL50" s="6"/>
      <c r="JM50" s="6"/>
      <c r="JN50" s="6"/>
      <c r="JO50" s="6"/>
      <c r="JP50" s="6"/>
      <c r="JQ50" s="6"/>
      <c r="JR50" s="6"/>
      <c r="JS50" s="6"/>
      <c r="JT50" s="6"/>
      <c r="JU50" s="6"/>
      <c r="JV50" s="6"/>
      <c r="JW50" s="6"/>
      <c r="JX50" s="6"/>
      <c r="JY50" s="6"/>
      <c r="JZ50" s="6"/>
      <c r="KA50" s="6"/>
      <c r="KB50" s="6"/>
      <c r="KC50" s="6"/>
      <c r="KD50" s="6"/>
      <c r="KE50" s="6"/>
      <c r="KF50" s="6"/>
      <c r="KG50" s="6"/>
      <c r="KH50" s="6"/>
      <c r="KI50" s="6"/>
      <c r="KJ50" s="6"/>
      <c r="KK50" s="6"/>
      <c r="KL50" s="6"/>
      <c r="KM50" s="6"/>
      <c r="KN50" s="6"/>
      <c r="KO50" s="6"/>
      <c r="KP50" s="6"/>
      <c r="KQ50" s="6"/>
      <c r="KR50" s="6"/>
      <c r="KS50" s="6"/>
      <c r="KT50" s="6"/>
      <c r="KU50" s="6"/>
      <c r="KV50" s="6"/>
      <c r="KW50" s="6"/>
      <c r="KX50" s="6"/>
      <c r="KY50" s="6"/>
      <c r="KZ50" s="6"/>
      <c r="LA50" s="6"/>
      <c r="LB50" s="6"/>
      <c r="LC50" s="6"/>
      <c r="LD50" s="6"/>
      <c r="LE50" s="6"/>
      <c r="LF50" s="6"/>
      <c r="LG50" s="6"/>
      <c r="LH50" s="6"/>
      <c r="LI50" s="6"/>
      <c r="LJ50" s="6"/>
      <c r="LK50" s="6"/>
      <c r="LL50" s="6"/>
      <c r="LM50" s="6"/>
      <c r="LN50" s="6"/>
      <c r="LO50" s="6"/>
      <c r="LP50" s="6"/>
      <c r="LQ50" s="6"/>
      <c r="LR50" s="6"/>
      <c r="LS50" s="6"/>
      <c r="LT50" s="6"/>
      <c r="LU50" s="6"/>
      <c r="LV50" s="6"/>
      <c r="LW50" s="6"/>
      <c r="LX50" s="6"/>
      <c r="LY50" s="6"/>
      <c r="LZ50" s="6"/>
      <c r="MA50" s="6"/>
      <c r="MB50" s="6"/>
      <c r="MC50" s="6"/>
      <c r="MD50" s="6"/>
      <c r="ME50" s="6"/>
      <c r="MF50" s="6"/>
      <c r="MG50" s="6"/>
      <c r="MH50" s="6"/>
      <c r="MI50" s="6"/>
      <c r="MJ50" s="6"/>
      <c r="MK50" s="6"/>
      <c r="ML50" s="6"/>
      <c r="MM50" s="6"/>
      <c r="MN50" s="6"/>
      <c r="MO50" s="6"/>
      <c r="MP50" s="6"/>
      <c r="MQ50" s="6"/>
      <c r="MR50" s="6"/>
      <c r="MS50" s="6"/>
      <c r="MT50" s="6"/>
      <c r="MU50" s="6"/>
      <c r="MV50" s="6"/>
      <c r="MW50" s="6"/>
      <c r="MX50" s="6"/>
      <c r="MY50" s="6"/>
      <c r="MZ50" s="6"/>
      <c r="NA50" s="6"/>
      <c r="NB50" s="6"/>
      <c r="NC50" s="6"/>
      <c r="ND50" s="6"/>
      <c r="NE50" s="6"/>
      <c r="NF50" s="6"/>
      <c r="NG50" s="6"/>
      <c r="NH50" s="6"/>
      <c r="NI50" s="6"/>
      <c r="NJ50" s="6"/>
      <c r="NK50" s="6"/>
      <c r="NL50" s="6"/>
      <c r="NM50" s="6"/>
      <c r="NN50" s="6"/>
      <c r="NO50" s="6"/>
      <c r="NP50" s="6"/>
      <c r="NQ50" s="6"/>
      <c r="NR50" s="6"/>
      <c r="NS50" s="6"/>
      <c r="NT50" s="6"/>
      <c r="NU50" s="6"/>
      <c r="NV50" s="6"/>
      <c r="NW50" s="6"/>
      <c r="NX50" s="6"/>
      <c r="NY50" s="6"/>
      <c r="NZ50" s="6"/>
      <c r="OA50" s="6"/>
      <c r="OB50" s="6"/>
      <c r="OC50" s="6"/>
      <c r="OD50" s="6"/>
      <c r="OE50" s="6"/>
      <c r="OF50" s="6"/>
      <c r="OG50" s="6"/>
      <c r="OH50" s="6"/>
      <c r="OI50" s="6"/>
      <c r="OJ50" s="6"/>
      <c r="OK50" s="6"/>
      <c r="OL50" s="6"/>
      <c r="OM50" s="6"/>
      <c r="ON50" s="6"/>
      <c r="OO50" s="6"/>
      <c r="OP50" s="6"/>
      <c r="OQ50" s="6"/>
      <c r="OR50" s="6"/>
      <c r="OS50" s="6"/>
      <c r="OT50" s="6"/>
      <c r="OU50" s="6"/>
      <c r="OV50" s="6"/>
      <c r="OW50" s="6"/>
      <c r="OX50" s="6"/>
      <c r="OY50" s="6"/>
      <c r="OZ50" s="6"/>
      <c r="PA50" s="6"/>
      <c r="PB50" s="6"/>
      <c r="PC50" s="6"/>
      <c r="PD50" s="6"/>
      <c r="PE50" s="6"/>
      <c r="PF50" s="6"/>
      <c r="PG50" s="6"/>
      <c r="PH50" s="6"/>
      <c r="PI50" s="6"/>
      <c r="PJ50" s="6"/>
      <c r="PK50" s="6"/>
      <c r="PL50" s="6"/>
      <c r="PM50" s="6"/>
      <c r="PN50" s="6"/>
      <c r="PO50" s="6"/>
      <c r="PP50" s="6"/>
      <c r="PQ50" s="6"/>
      <c r="PR50" s="6"/>
      <c r="PS50" s="6"/>
      <c r="PT50" s="6"/>
      <c r="PU50" s="6"/>
      <c r="PV50" s="6"/>
      <c r="PW50" s="6"/>
      <c r="PX50" s="6"/>
      <c r="PY50" s="6"/>
      <c r="PZ50" s="6"/>
      <c r="QA50" s="6"/>
      <c r="QB50" s="6"/>
      <c r="QC50" s="6"/>
      <c r="QD50" s="6"/>
      <c r="QE50" s="6"/>
      <c r="QF50" s="6"/>
      <c r="QG50" s="6"/>
      <c r="QH50" s="6"/>
      <c r="QI50" s="6"/>
      <c r="QJ50" s="6"/>
      <c r="QK50" s="6"/>
      <c r="QL50" s="6"/>
      <c r="QM50" s="6"/>
      <c r="QN50" s="6"/>
      <c r="QO50" s="6"/>
      <c r="QP50" s="6"/>
      <c r="QQ50" s="6"/>
      <c r="QR50" s="6"/>
      <c r="QS50" s="6"/>
      <c r="QT50" s="6"/>
      <c r="QU50" s="6"/>
      <c r="QV50" s="6"/>
      <c r="QW50" s="6"/>
      <c r="QX50" s="6"/>
      <c r="QY50" s="6"/>
      <c r="QZ50" s="6"/>
      <c r="RA50" s="6"/>
      <c r="RB50" s="6"/>
      <c r="RC50" s="6"/>
      <c r="RD50" s="6"/>
      <c r="RE50" s="6"/>
      <c r="RF50" s="6"/>
      <c r="RG50" s="6"/>
      <c r="RH50" s="6"/>
      <c r="RI50" s="6"/>
      <c r="RJ50" s="6"/>
      <c r="RK50" s="6"/>
      <c r="RL50" s="6"/>
      <c r="RM50" s="6"/>
      <c r="RN50" s="6"/>
      <c r="RO50" s="6"/>
      <c r="RP50" s="6"/>
      <c r="RQ50" s="6"/>
      <c r="RR50" s="6"/>
      <c r="RS50" s="6"/>
      <c r="RT50" s="6"/>
      <c r="RU50" s="6"/>
      <c r="RV50" s="6"/>
      <c r="RW50" s="6"/>
      <c r="RX50" s="6"/>
      <c r="RY50" s="6"/>
      <c r="RZ50" s="6"/>
      <c r="SA50" s="6"/>
      <c r="SB50" s="6"/>
      <c r="SC50" s="6"/>
      <c r="SD50" s="6"/>
      <c r="SE50" s="6"/>
      <c r="SF50" s="6"/>
      <c r="SG50" s="6"/>
      <c r="SH50" s="6"/>
      <c r="SI50" s="6"/>
      <c r="SJ50" s="6"/>
      <c r="SK50" s="6"/>
      <c r="SL50" s="6"/>
      <c r="SM50" s="6"/>
      <c r="SN50" s="6"/>
      <c r="SO50" s="6"/>
      <c r="SP50" s="6"/>
      <c r="SQ50" s="6"/>
      <c r="SR50" s="6"/>
      <c r="SS50" s="6"/>
      <c r="ST50" s="6"/>
      <c r="SU50" s="6"/>
      <c r="SV50" s="6"/>
      <c r="SW50" s="6"/>
      <c r="SX50" s="6"/>
      <c r="SY50" s="6"/>
      <c r="SZ50" s="6"/>
      <c r="TA50" s="6"/>
      <c r="TB50" s="6"/>
      <c r="TC50" s="6"/>
      <c r="TD50" s="6"/>
      <c r="TE50" s="6"/>
      <c r="TF50" s="6"/>
      <c r="TG50" s="6"/>
      <c r="TH50" s="6"/>
      <c r="TI50" s="6"/>
      <c r="TJ50" s="6"/>
      <c r="TK50" s="6"/>
      <c r="TL50" s="6"/>
      <c r="TM50" s="6"/>
      <c r="TN50" s="6"/>
      <c r="TO50" s="6"/>
      <c r="TP50" s="6"/>
      <c r="TQ50" s="6"/>
      <c r="TR50" s="6"/>
      <c r="TS50" s="6"/>
      <c r="TT50" s="6"/>
      <c r="TU50" s="6"/>
      <c r="TV50" s="6"/>
      <c r="TW50" s="6"/>
      <c r="TX50" s="6"/>
      <c r="TY50" s="6"/>
      <c r="TZ50" s="6"/>
      <c r="UA50" s="6"/>
      <c r="UB50" s="6"/>
      <c r="UC50" s="6"/>
      <c r="UD50" s="6"/>
      <c r="UE50" s="6"/>
      <c r="UF50" s="6"/>
      <c r="UG50" s="6"/>
      <c r="UH50" s="6"/>
      <c r="UI50" s="6"/>
      <c r="UJ50" s="6"/>
      <c r="UK50" s="6"/>
      <c r="UL50" s="6"/>
      <c r="UM50" s="6"/>
      <c r="UN50" s="6"/>
      <c r="UO50" s="6"/>
      <c r="UP50" s="6"/>
      <c r="UQ50" s="6"/>
      <c r="UR50" s="6"/>
      <c r="US50" s="6"/>
      <c r="UT50" s="6"/>
      <c r="UU50" s="6"/>
      <c r="UV50" s="6"/>
      <c r="UW50" s="6"/>
      <c r="UX50" s="6"/>
      <c r="UY50" s="6"/>
      <c r="UZ50" s="6"/>
      <c r="VA50" s="6"/>
      <c r="VB50" s="6"/>
      <c r="VC50" s="6"/>
      <c r="VD50" s="6"/>
      <c r="VE50" s="6"/>
      <c r="VF50" s="6"/>
      <c r="VG50" s="6"/>
      <c r="VH50" s="6"/>
      <c r="VI50" s="6"/>
      <c r="VJ50" s="6"/>
      <c r="VK50" s="6"/>
      <c r="VL50" s="6"/>
      <c r="VM50" s="6"/>
      <c r="VN50" s="6"/>
      <c r="VO50" s="6"/>
      <c r="VP50" s="6"/>
      <c r="VQ50" s="6"/>
      <c r="VR50" s="6"/>
      <c r="VS50" s="6"/>
      <c r="VT50" s="6"/>
      <c r="VU50" s="6"/>
      <c r="VV50" s="6"/>
      <c r="VW50" s="6"/>
      <c r="VX50" s="6"/>
      <c r="VY50" s="6"/>
      <c r="VZ50" s="6"/>
      <c r="WA50" s="6"/>
      <c r="WB50" s="6"/>
      <c r="WC50" s="6"/>
      <c r="WD50" s="6"/>
      <c r="WE50" s="6"/>
      <c r="WF50" s="6"/>
      <c r="WG50" s="6"/>
      <c r="WH50" s="6"/>
      <c r="WI50" s="6"/>
      <c r="WJ50" s="6"/>
      <c r="WK50" s="6"/>
      <c r="WL50" s="6"/>
      <c r="WM50" s="6"/>
      <c r="WN50" s="6"/>
      <c r="WO50" s="6"/>
      <c r="WP50" s="6"/>
      <c r="WQ50" s="6"/>
      <c r="WR50" s="6"/>
      <c r="WS50" s="6"/>
      <c r="WT50" s="6"/>
      <c r="WU50" s="6"/>
      <c r="WV50" s="6"/>
      <c r="WW50" s="6"/>
      <c r="WX50" s="6"/>
      <c r="WY50" s="6"/>
      <c r="WZ50" s="6"/>
      <c r="XA50" s="6"/>
      <c r="XB50" s="6"/>
      <c r="XC50" s="6"/>
      <c r="XD50" s="6"/>
      <c r="XE50" s="6"/>
      <c r="XF50" s="6"/>
      <c r="XG50" s="6"/>
      <c r="XH50" s="6"/>
      <c r="XI50" s="6"/>
      <c r="XJ50" s="6"/>
      <c r="XK50" s="6"/>
      <c r="XL50" s="6"/>
      <c r="XM50" s="6"/>
      <c r="XN50" s="6"/>
      <c r="XO50" s="6"/>
      <c r="XP50" s="6"/>
      <c r="XQ50" s="6"/>
      <c r="XR50" s="6"/>
      <c r="XS50" s="6"/>
      <c r="XT50" s="6"/>
      <c r="XU50" s="6"/>
      <c r="XV50" s="6"/>
      <c r="XW50" s="6"/>
      <c r="XX50" s="6"/>
      <c r="XY50" s="6"/>
      <c r="XZ50" s="6"/>
      <c r="YA50" s="6"/>
      <c r="YB50" s="6"/>
      <c r="YC50" s="6"/>
      <c r="YD50" s="6"/>
      <c r="YE50" s="6"/>
      <c r="YF50" s="6"/>
      <c r="YG50" s="6"/>
      <c r="YH50" s="6"/>
      <c r="YI50" s="6"/>
      <c r="YJ50" s="6"/>
      <c r="YK50" s="6"/>
      <c r="YL50" s="6"/>
      <c r="YM50" s="6"/>
      <c r="YN50" s="6"/>
      <c r="YO50" s="6"/>
      <c r="YP50" s="6"/>
      <c r="YQ50" s="6"/>
      <c r="YR50" s="6"/>
      <c r="YS50" s="6"/>
      <c r="YT50" s="6"/>
      <c r="YU50" s="6"/>
      <c r="YV50" s="6"/>
      <c r="YW50" s="6"/>
      <c r="YX50" s="6"/>
      <c r="YY50" s="6"/>
      <c r="YZ50" s="6"/>
      <c r="ZA50" s="6"/>
      <c r="ZB50" s="6"/>
      <c r="ZC50" s="6"/>
      <c r="ZD50" s="6"/>
      <c r="ZE50" s="6"/>
      <c r="ZF50" s="6"/>
      <c r="ZG50" s="6"/>
      <c r="ZH50" s="6"/>
      <c r="ZI50" s="6"/>
      <c r="ZJ50" s="6"/>
      <c r="ZK50" s="6"/>
      <c r="ZL50" s="6"/>
      <c r="ZM50" s="6"/>
      <c r="ZN50" s="6"/>
      <c r="ZO50" s="6"/>
      <c r="ZP50" s="6"/>
      <c r="ZQ50" s="6"/>
      <c r="ZR50" s="6"/>
      <c r="ZS50" s="6"/>
      <c r="ZT50" s="6"/>
      <c r="ZU50" s="6"/>
      <c r="ZV50" s="6"/>
      <c r="ZW50" s="6"/>
      <c r="ZX50" s="6"/>
      <c r="ZY50" s="6"/>
      <c r="ZZ50" s="6"/>
      <c r="AAA50" s="6"/>
      <c r="AAB50" s="6"/>
      <c r="AAC50" s="6"/>
      <c r="AAD50" s="6"/>
      <c r="AAE50" s="6"/>
      <c r="AAF50" s="6"/>
      <c r="AAG50" s="6"/>
      <c r="AAH50" s="6"/>
      <c r="AAI50" s="6"/>
      <c r="AAJ50" s="6"/>
      <c r="AAK50" s="6"/>
      <c r="AAL50" s="6"/>
      <c r="AAM50" s="6"/>
      <c r="AAN50" s="6"/>
      <c r="AAO50" s="6"/>
      <c r="AAP50" s="6"/>
      <c r="AAQ50" s="6"/>
      <c r="AAR50" s="6"/>
      <c r="AAS50" s="6"/>
      <c r="AAT50" s="6"/>
      <c r="AAU50" s="6"/>
      <c r="AAV50" s="6"/>
      <c r="AAW50" s="6"/>
      <c r="AAX50" s="6"/>
      <c r="AAY50" s="6"/>
      <c r="AAZ50" s="6"/>
      <c r="ABA50" s="6"/>
      <c r="ABB50" s="6"/>
      <c r="ABC50" s="6"/>
      <c r="ABD50" s="6"/>
      <c r="ABE50" s="6"/>
      <c r="ABF50" s="6"/>
      <c r="ABG50" s="6"/>
      <c r="ABH50" s="6"/>
      <c r="ABI50" s="6"/>
      <c r="ABJ50" s="6"/>
      <c r="ABK50" s="6"/>
      <c r="ABL50" s="6"/>
      <c r="ABM50" s="6"/>
      <c r="ABN50" s="6"/>
      <c r="ABO50" s="6"/>
      <c r="ABP50" s="6"/>
      <c r="ABQ50" s="6"/>
      <c r="ABR50" s="6"/>
      <c r="ABS50" s="6"/>
      <c r="ABT50" s="6"/>
      <c r="ABU50" s="6"/>
      <c r="ABV50" s="6"/>
      <c r="ABW50" s="6"/>
      <c r="ABX50" s="6"/>
      <c r="ABY50" s="6"/>
      <c r="ABZ50" s="6"/>
      <c r="ACA50" s="6"/>
      <c r="ACB50" s="6"/>
      <c r="ACC50" s="6"/>
      <c r="ACD50" s="6"/>
      <c r="ACE50" s="6"/>
      <c r="ACF50" s="6"/>
      <c r="ACG50" s="6"/>
      <c r="ACH50" s="6"/>
      <c r="ACI50" s="6"/>
      <c r="ACJ50" s="6"/>
      <c r="ACK50" s="6"/>
      <c r="ACL50" s="6"/>
      <c r="ACM50" s="6"/>
      <c r="ACN50" s="6"/>
      <c r="ACO50" s="6"/>
      <c r="ACP50" s="6"/>
      <c r="ACQ50" s="6"/>
      <c r="ACR50" s="6"/>
      <c r="ACS50" s="6"/>
      <c r="ACT50" s="6"/>
      <c r="ACU50" s="6"/>
      <c r="ACV50" s="6"/>
      <c r="ACW50" s="6"/>
      <c r="ACX50" s="6"/>
      <c r="ACY50" s="6"/>
      <c r="ACZ50" s="6"/>
      <c r="ADA50" s="6"/>
    </row>
    <row r="51" spans="1:781" s="3" customFormat="1" ht="39.75" customHeight="1" x14ac:dyDescent="0.2">
      <c r="A51" s="160" t="s">
        <v>154</v>
      </c>
      <c r="B51" s="62" t="s">
        <v>121</v>
      </c>
      <c r="C51" s="144"/>
      <c r="D51" s="201" t="s">
        <v>119</v>
      </c>
      <c r="E51" s="201" t="s">
        <v>45</v>
      </c>
      <c r="F51" s="435" t="s">
        <v>202</v>
      </c>
      <c r="G51" s="436"/>
      <c r="H51" s="436"/>
      <c r="I51" s="436"/>
      <c r="J51" s="436"/>
      <c r="K51" s="436"/>
      <c r="L51" s="437"/>
      <c r="M51" s="329"/>
      <c r="N51" s="329"/>
      <c r="O51" s="329"/>
      <c r="P51" s="329"/>
      <c r="Q51" s="329"/>
      <c r="R51" s="329"/>
      <c r="S51" s="199">
        <v>30</v>
      </c>
      <c r="T51" s="199">
        <v>35</v>
      </c>
      <c r="U51" s="143">
        <v>2</v>
      </c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  <c r="IV51" s="6"/>
      <c r="IW51" s="6"/>
      <c r="IX51" s="6"/>
      <c r="IY51" s="6"/>
      <c r="IZ51" s="6"/>
      <c r="JA51" s="6"/>
      <c r="JB51" s="6"/>
      <c r="JC51" s="6"/>
      <c r="JD51" s="6"/>
      <c r="JE51" s="6"/>
      <c r="JF51" s="6"/>
      <c r="JG51" s="6"/>
      <c r="JH51" s="6"/>
      <c r="JI51" s="6"/>
      <c r="JJ51" s="6"/>
      <c r="JK51" s="6"/>
      <c r="JL51" s="6"/>
      <c r="JM51" s="6"/>
      <c r="JN51" s="6"/>
      <c r="JO51" s="6"/>
      <c r="JP51" s="6"/>
      <c r="JQ51" s="6"/>
      <c r="JR51" s="6"/>
      <c r="JS51" s="6"/>
      <c r="JT51" s="6"/>
      <c r="JU51" s="6"/>
      <c r="JV51" s="6"/>
      <c r="JW51" s="6"/>
      <c r="JX51" s="6"/>
      <c r="JY51" s="6"/>
      <c r="JZ51" s="6"/>
      <c r="KA51" s="6"/>
      <c r="KB51" s="6"/>
      <c r="KC51" s="6"/>
      <c r="KD51" s="6"/>
      <c r="KE51" s="6"/>
      <c r="KF51" s="6"/>
      <c r="KG51" s="6"/>
      <c r="KH51" s="6"/>
      <c r="KI51" s="6"/>
      <c r="KJ51" s="6"/>
      <c r="KK51" s="6"/>
      <c r="KL51" s="6"/>
      <c r="KM51" s="6"/>
      <c r="KN51" s="6"/>
      <c r="KO51" s="6"/>
      <c r="KP51" s="6"/>
      <c r="KQ51" s="6"/>
      <c r="KR51" s="6"/>
      <c r="KS51" s="6"/>
      <c r="KT51" s="6"/>
      <c r="KU51" s="6"/>
      <c r="KV51" s="6"/>
      <c r="KW51" s="6"/>
      <c r="KX51" s="6"/>
      <c r="KY51" s="6"/>
      <c r="KZ51" s="6"/>
      <c r="LA51" s="6"/>
      <c r="LB51" s="6"/>
      <c r="LC51" s="6"/>
      <c r="LD51" s="6"/>
      <c r="LE51" s="6"/>
      <c r="LF51" s="6"/>
      <c r="LG51" s="6"/>
      <c r="LH51" s="6"/>
      <c r="LI51" s="6"/>
      <c r="LJ51" s="6"/>
      <c r="LK51" s="6"/>
      <c r="LL51" s="6"/>
      <c r="LM51" s="6"/>
      <c r="LN51" s="6"/>
      <c r="LO51" s="6"/>
      <c r="LP51" s="6"/>
      <c r="LQ51" s="6"/>
      <c r="LR51" s="6"/>
      <c r="LS51" s="6"/>
      <c r="LT51" s="6"/>
      <c r="LU51" s="6"/>
      <c r="LV51" s="6"/>
      <c r="LW51" s="6"/>
      <c r="LX51" s="6"/>
      <c r="LY51" s="6"/>
      <c r="LZ51" s="6"/>
      <c r="MA51" s="6"/>
      <c r="MB51" s="6"/>
      <c r="MC51" s="6"/>
      <c r="MD51" s="6"/>
      <c r="ME51" s="6"/>
      <c r="MF51" s="6"/>
      <c r="MG51" s="6"/>
      <c r="MH51" s="6"/>
      <c r="MI51" s="6"/>
      <c r="MJ51" s="6"/>
      <c r="MK51" s="6"/>
      <c r="ML51" s="6"/>
      <c r="MM51" s="6"/>
      <c r="MN51" s="6"/>
      <c r="MO51" s="6"/>
      <c r="MP51" s="6"/>
      <c r="MQ51" s="6"/>
      <c r="MR51" s="6"/>
      <c r="MS51" s="6"/>
      <c r="MT51" s="6"/>
      <c r="MU51" s="6"/>
      <c r="MV51" s="6"/>
      <c r="MW51" s="6"/>
      <c r="MX51" s="6"/>
      <c r="MY51" s="6"/>
      <c r="MZ51" s="6"/>
      <c r="NA51" s="6"/>
      <c r="NB51" s="6"/>
      <c r="NC51" s="6"/>
      <c r="ND51" s="6"/>
      <c r="NE51" s="6"/>
      <c r="NF51" s="6"/>
      <c r="NG51" s="6"/>
      <c r="NH51" s="6"/>
      <c r="NI51" s="6"/>
      <c r="NJ51" s="6"/>
      <c r="NK51" s="6"/>
      <c r="NL51" s="6"/>
      <c r="NM51" s="6"/>
      <c r="NN51" s="6"/>
      <c r="NO51" s="6"/>
      <c r="NP51" s="6"/>
      <c r="NQ51" s="6"/>
      <c r="NR51" s="6"/>
      <c r="NS51" s="6"/>
      <c r="NT51" s="6"/>
      <c r="NU51" s="6"/>
      <c r="NV51" s="6"/>
      <c r="NW51" s="6"/>
      <c r="NX51" s="6"/>
      <c r="NY51" s="6"/>
      <c r="NZ51" s="6"/>
      <c r="OA51" s="6"/>
      <c r="OB51" s="6"/>
      <c r="OC51" s="6"/>
      <c r="OD51" s="6"/>
      <c r="OE51" s="6"/>
      <c r="OF51" s="6"/>
      <c r="OG51" s="6"/>
      <c r="OH51" s="6"/>
      <c r="OI51" s="6"/>
      <c r="OJ51" s="6"/>
      <c r="OK51" s="6"/>
      <c r="OL51" s="6"/>
      <c r="OM51" s="6"/>
      <c r="ON51" s="6"/>
      <c r="OO51" s="6"/>
      <c r="OP51" s="6"/>
      <c r="OQ51" s="6"/>
      <c r="OR51" s="6"/>
      <c r="OS51" s="6"/>
      <c r="OT51" s="6"/>
      <c r="OU51" s="6"/>
      <c r="OV51" s="6"/>
      <c r="OW51" s="6"/>
      <c r="OX51" s="6"/>
      <c r="OY51" s="6"/>
      <c r="OZ51" s="6"/>
      <c r="PA51" s="6"/>
      <c r="PB51" s="6"/>
      <c r="PC51" s="6"/>
      <c r="PD51" s="6"/>
      <c r="PE51" s="6"/>
      <c r="PF51" s="6"/>
      <c r="PG51" s="6"/>
      <c r="PH51" s="6"/>
      <c r="PI51" s="6"/>
      <c r="PJ51" s="6"/>
      <c r="PK51" s="6"/>
      <c r="PL51" s="6"/>
      <c r="PM51" s="6"/>
      <c r="PN51" s="6"/>
      <c r="PO51" s="6"/>
      <c r="PP51" s="6"/>
      <c r="PQ51" s="6"/>
      <c r="PR51" s="6"/>
      <c r="PS51" s="6"/>
      <c r="PT51" s="6"/>
      <c r="PU51" s="6"/>
      <c r="PV51" s="6"/>
      <c r="PW51" s="6"/>
      <c r="PX51" s="6"/>
      <c r="PY51" s="6"/>
      <c r="PZ51" s="6"/>
      <c r="QA51" s="6"/>
      <c r="QB51" s="6"/>
      <c r="QC51" s="6"/>
      <c r="QD51" s="6"/>
      <c r="QE51" s="6"/>
      <c r="QF51" s="6"/>
      <c r="QG51" s="6"/>
      <c r="QH51" s="6"/>
      <c r="QI51" s="6"/>
      <c r="QJ51" s="6"/>
      <c r="QK51" s="6"/>
      <c r="QL51" s="6"/>
      <c r="QM51" s="6"/>
      <c r="QN51" s="6"/>
      <c r="QO51" s="6"/>
      <c r="QP51" s="6"/>
      <c r="QQ51" s="6"/>
      <c r="QR51" s="6"/>
      <c r="QS51" s="6"/>
      <c r="QT51" s="6"/>
      <c r="QU51" s="6"/>
      <c r="QV51" s="6"/>
      <c r="QW51" s="6"/>
      <c r="QX51" s="6"/>
      <c r="QY51" s="6"/>
      <c r="QZ51" s="6"/>
      <c r="RA51" s="6"/>
      <c r="RB51" s="6"/>
      <c r="RC51" s="6"/>
      <c r="RD51" s="6"/>
      <c r="RE51" s="6"/>
      <c r="RF51" s="6"/>
      <c r="RG51" s="6"/>
      <c r="RH51" s="6"/>
      <c r="RI51" s="6"/>
      <c r="RJ51" s="6"/>
      <c r="RK51" s="6"/>
      <c r="RL51" s="6"/>
      <c r="RM51" s="6"/>
      <c r="RN51" s="6"/>
      <c r="RO51" s="6"/>
      <c r="RP51" s="6"/>
      <c r="RQ51" s="6"/>
      <c r="RR51" s="6"/>
      <c r="RS51" s="6"/>
      <c r="RT51" s="6"/>
      <c r="RU51" s="6"/>
      <c r="RV51" s="6"/>
      <c r="RW51" s="6"/>
      <c r="RX51" s="6"/>
      <c r="RY51" s="6"/>
      <c r="RZ51" s="6"/>
      <c r="SA51" s="6"/>
      <c r="SB51" s="6"/>
      <c r="SC51" s="6"/>
      <c r="SD51" s="6"/>
      <c r="SE51" s="6"/>
      <c r="SF51" s="6"/>
      <c r="SG51" s="6"/>
      <c r="SH51" s="6"/>
      <c r="SI51" s="6"/>
      <c r="SJ51" s="6"/>
      <c r="SK51" s="6"/>
      <c r="SL51" s="6"/>
      <c r="SM51" s="6"/>
      <c r="SN51" s="6"/>
      <c r="SO51" s="6"/>
      <c r="SP51" s="6"/>
      <c r="SQ51" s="6"/>
      <c r="SR51" s="6"/>
      <c r="SS51" s="6"/>
      <c r="ST51" s="6"/>
      <c r="SU51" s="6"/>
      <c r="SV51" s="6"/>
      <c r="SW51" s="6"/>
      <c r="SX51" s="6"/>
      <c r="SY51" s="6"/>
      <c r="SZ51" s="6"/>
      <c r="TA51" s="6"/>
      <c r="TB51" s="6"/>
      <c r="TC51" s="6"/>
      <c r="TD51" s="6"/>
      <c r="TE51" s="6"/>
      <c r="TF51" s="6"/>
      <c r="TG51" s="6"/>
      <c r="TH51" s="6"/>
      <c r="TI51" s="6"/>
      <c r="TJ51" s="6"/>
      <c r="TK51" s="6"/>
      <c r="TL51" s="6"/>
      <c r="TM51" s="6"/>
      <c r="TN51" s="6"/>
      <c r="TO51" s="6"/>
      <c r="TP51" s="6"/>
      <c r="TQ51" s="6"/>
      <c r="TR51" s="6"/>
      <c r="TS51" s="6"/>
      <c r="TT51" s="6"/>
      <c r="TU51" s="6"/>
      <c r="TV51" s="6"/>
      <c r="TW51" s="6"/>
      <c r="TX51" s="6"/>
      <c r="TY51" s="6"/>
      <c r="TZ51" s="6"/>
      <c r="UA51" s="6"/>
      <c r="UB51" s="6"/>
      <c r="UC51" s="6"/>
      <c r="UD51" s="6"/>
      <c r="UE51" s="6"/>
      <c r="UF51" s="6"/>
      <c r="UG51" s="6"/>
      <c r="UH51" s="6"/>
      <c r="UI51" s="6"/>
      <c r="UJ51" s="6"/>
      <c r="UK51" s="6"/>
      <c r="UL51" s="6"/>
      <c r="UM51" s="6"/>
      <c r="UN51" s="6"/>
      <c r="UO51" s="6"/>
      <c r="UP51" s="6"/>
      <c r="UQ51" s="6"/>
      <c r="UR51" s="6"/>
      <c r="US51" s="6"/>
      <c r="UT51" s="6"/>
      <c r="UU51" s="6"/>
      <c r="UV51" s="6"/>
      <c r="UW51" s="6"/>
      <c r="UX51" s="6"/>
      <c r="UY51" s="6"/>
      <c r="UZ51" s="6"/>
      <c r="VA51" s="6"/>
      <c r="VB51" s="6"/>
      <c r="VC51" s="6"/>
      <c r="VD51" s="6"/>
      <c r="VE51" s="6"/>
      <c r="VF51" s="6"/>
      <c r="VG51" s="6"/>
      <c r="VH51" s="6"/>
      <c r="VI51" s="6"/>
      <c r="VJ51" s="6"/>
      <c r="VK51" s="6"/>
      <c r="VL51" s="6"/>
      <c r="VM51" s="6"/>
      <c r="VN51" s="6"/>
      <c r="VO51" s="6"/>
      <c r="VP51" s="6"/>
      <c r="VQ51" s="6"/>
      <c r="VR51" s="6"/>
      <c r="VS51" s="6"/>
      <c r="VT51" s="6"/>
      <c r="VU51" s="6"/>
      <c r="VV51" s="6"/>
      <c r="VW51" s="6"/>
      <c r="VX51" s="6"/>
      <c r="VY51" s="6"/>
      <c r="VZ51" s="6"/>
      <c r="WA51" s="6"/>
      <c r="WB51" s="6"/>
      <c r="WC51" s="6"/>
      <c r="WD51" s="6"/>
      <c r="WE51" s="6"/>
      <c r="WF51" s="6"/>
      <c r="WG51" s="6"/>
      <c r="WH51" s="6"/>
      <c r="WI51" s="6"/>
      <c r="WJ51" s="6"/>
      <c r="WK51" s="6"/>
      <c r="WL51" s="6"/>
      <c r="WM51" s="6"/>
      <c r="WN51" s="6"/>
      <c r="WO51" s="6"/>
      <c r="WP51" s="6"/>
      <c r="WQ51" s="6"/>
      <c r="WR51" s="6"/>
      <c r="WS51" s="6"/>
      <c r="WT51" s="6"/>
      <c r="WU51" s="6"/>
      <c r="WV51" s="6"/>
      <c r="WW51" s="6"/>
      <c r="WX51" s="6"/>
      <c r="WY51" s="6"/>
      <c r="WZ51" s="6"/>
      <c r="XA51" s="6"/>
      <c r="XB51" s="6"/>
      <c r="XC51" s="6"/>
      <c r="XD51" s="6"/>
      <c r="XE51" s="6"/>
      <c r="XF51" s="6"/>
      <c r="XG51" s="6"/>
      <c r="XH51" s="6"/>
      <c r="XI51" s="6"/>
      <c r="XJ51" s="6"/>
      <c r="XK51" s="6"/>
      <c r="XL51" s="6"/>
      <c r="XM51" s="6"/>
      <c r="XN51" s="6"/>
      <c r="XO51" s="6"/>
      <c r="XP51" s="6"/>
      <c r="XQ51" s="6"/>
      <c r="XR51" s="6"/>
      <c r="XS51" s="6"/>
      <c r="XT51" s="6"/>
      <c r="XU51" s="6"/>
      <c r="XV51" s="6"/>
      <c r="XW51" s="6"/>
      <c r="XX51" s="6"/>
      <c r="XY51" s="6"/>
      <c r="XZ51" s="6"/>
      <c r="YA51" s="6"/>
      <c r="YB51" s="6"/>
      <c r="YC51" s="6"/>
      <c r="YD51" s="6"/>
      <c r="YE51" s="6"/>
      <c r="YF51" s="6"/>
      <c r="YG51" s="6"/>
      <c r="YH51" s="6"/>
      <c r="YI51" s="6"/>
      <c r="YJ51" s="6"/>
      <c r="YK51" s="6"/>
      <c r="YL51" s="6"/>
      <c r="YM51" s="6"/>
      <c r="YN51" s="6"/>
      <c r="YO51" s="6"/>
      <c r="YP51" s="6"/>
      <c r="YQ51" s="6"/>
      <c r="YR51" s="6"/>
      <c r="YS51" s="6"/>
      <c r="YT51" s="6"/>
      <c r="YU51" s="6"/>
      <c r="YV51" s="6"/>
      <c r="YW51" s="6"/>
      <c r="YX51" s="6"/>
      <c r="YY51" s="6"/>
      <c r="YZ51" s="6"/>
      <c r="ZA51" s="6"/>
      <c r="ZB51" s="6"/>
      <c r="ZC51" s="6"/>
      <c r="ZD51" s="6"/>
      <c r="ZE51" s="6"/>
      <c r="ZF51" s="6"/>
      <c r="ZG51" s="6"/>
      <c r="ZH51" s="6"/>
      <c r="ZI51" s="6"/>
      <c r="ZJ51" s="6"/>
      <c r="ZK51" s="6"/>
      <c r="ZL51" s="6"/>
      <c r="ZM51" s="6"/>
      <c r="ZN51" s="6"/>
      <c r="ZO51" s="6"/>
      <c r="ZP51" s="6"/>
      <c r="ZQ51" s="6"/>
      <c r="ZR51" s="6"/>
      <c r="ZS51" s="6"/>
      <c r="ZT51" s="6"/>
      <c r="ZU51" s="6"/>
      <c r="ZV51" s="6"/>
      <c r="ZW51" s="6"/>
      <c r="ZX51" s="6"/>
      <c r="ZY51" s="6"/>
      <c r="ZZ51" s="6"/>
      <c r="AAA51" s="6"/>
      <c r="AAB51" s="6"/>
      <c r="AAC51" s="6"/>
      <c r="AAD51" s="6"/>
      <c r="AAE51" s="6"/>
      <c r="AAF51" s="6"/>
      <c r="AAG51" s="6"/>
      <c r="AAH51" s="6"/>
      <c r="AAI51" s="6"/>
      <c r="AAJ51" s="6"/>
      <c r="AAK51" s="6"/>
      <c r="AAL51" s="6"/>
      <c r="AAM51" s="6"/>
      <c r="AAN51" s="6"/>
      <c r="AAO51" s="6"/>
      <c r="AAP51" s="6"/>
      <c r="AAQ51" s="6"/>
      <c r="AAR51" s="6"/>
      <c r="AAS51" s="6"/>
      <c r="AAT51" s="6"/>
      <c r="AAU51" s="6"/>
      <c r="AAV51" s="6"/>
      <c r="AAW51" s="6"/>
      <c r="AAX51" s="6"/>
      <c r="AAY51" s="6"/>
      <c r="AAZ51" s="6"/>
      <c r="ABA51" s="6"/>
      <c r="ABB51" s="6"/>
      <c r="ABC51" s="6"/>
      <c r="ABD51" s="6"/>
      <c r="ABE51" s="6"/>
      <c r="ABF51" s="6"/>
      <c r="ABG51" s="6"/>
      <c r="ABH51" s="6"/>
      <c r="ABI51" s="6"/>
      <c r="ABJ51" s="6"/>
      <c r="ABK51" s="6"/>
      <c r="ABL51" s="6"/>
      <c r="ABM51" s="6"/>
      <c r="ABN51" s="6"/>
      <c r="ABO51" s="6"/>
      <c r="ABP51" s="6"/>
      <c r="ABQ51" s="6"/>
      <c r="ABR51" s="6"/>
      <c r="ABS51" s="6"/>
      <c r="ABT51" s="6"/>
      <c r="ABU51" s="6"/>
      <c r="ABV51" s="6"/>
      <c r="ABW51" s="6"/>
      <c r="ABX51" s="6"/>
      <c r="ABY51" s="6"/>
      <c r="ABZ51" s="6"/>
      <c r="ACA51" s="6"/>
      <c r="ACB51" s="6"/>
      <c r="ACC51" s="6"/>
      <c r="ACD51" s="6"/>
      <c r="ACE51" s="6"/>
      <c r="ACF51" s="6"/>
      <c r="ACG51" s="6"/>
      <c r="ACH51" s="6"/>
      <c r="ACI51" s="6"/>
      <c r="ACJ51" s="6"/>
      <c r="ACK51" s="6"/>
      <c r="ACL51" s="6"/>
      <c r="ACM51" s="6"/>
      <c r="ACN51" s="6"/>
      <c r="ACO51" s="6"/>
      <c r="ACP51" s="6"/>
      <c r="ACQ51" s="6"/>
      <c r="ACR51" s="6"/>
      <c r="ACS51" s="6"/>
      <c r="ACT51" s="6"/>
      <c r="ACU51" s="6"/>
      <c r="ACV51" s="6"/>
      <c r="ACW51" s="6"/>
      <c r="ACX51" s="6"/>
      <c r="ACY51" s="6"/>
      <c r="ACZ51" s="6"/>
      <c r="ADA51" s="6"/>
    </row>
    <row r="52" spans="1:781" s="3" customFormat="1" ht="39.75" customHeight="1" x14ac:dyDescent="0.2">
      <c r="A52" s="163" t="s">
        <v>173</v>
      </c>
      <c r="B52" s="62" t="s">
        <v>121</v>
      </c>
      <c r="C52" s="144"/>
      <c r="D52" s="201" t="s">
        <v>14</v>
      </c>
      <c r="E52" s="201" t="s">
        <v>45</v>
      </c>
      <c r="F52" s="435" t="s">
        <v>202</v>
      </c>
      <c r="G52" s="436"/>
      <c r="H52" s="436"/>
      <c r="I52" s="436"/>
      <c r="J52" s="436"/>
      <c r="K52" s="436"/>
      <c r="L52" s="437"/>
      <c r="M52" s="329"/>
      <c r="N52" s="329"/>
      <c r="O52" s="329"/>
      <c r="P52" s="329"/>
      <c r="Q52" s="329"/>
      <c r="R52" s="329"/>
      <c r="S52" s="199">
        <v>15</v>
      </c>
      <c r="T52" s="199">
        <v>35</v>
      </c>
      <c r="U52" s="143">
        <v>2</v>
      </c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  <c r="FY52" s="6"/>
      <c r="FZ52" s="6"/>
      <c r="GA52" s="6"/>
      <c r="GB52" s="6"/>
      <c r="GC52" s="6"/>
      <c r="GD52" s="6"/>
      <c r="GE52" s="6"/>
      <c r="GF52" s="6"/>
      <c r="GG52" s="6"/>
      <c r="GH52" s="6"/>
      <c r="GI52" s="6"/>
      <c r="GJ52" s="6"/>
      <c r="GK52" s="6"/>
      <c r="GL52" s="6"/>
      <c r="GM52" s="6"/>
      <c r="GN52" s="6"/>
      <c r="GO52" s="6"/>
      <c r="GP52" s="6"/>
      <c r="GQ52" s="6"/>
      <c r="GR52" s="6"/>
      <c r="GS52" s="6"/>
      <c r="GT52" s="6"/>
      <c r="GU52" s="6"/>
      <c r="GV52" s="6"/>
      <c r="GW52" s="6"/>
      <c r="GX52" s="6"/>
      <c r="GY52" s="6"/>
      <c r="GZ52" s="6"/>
      <c r="HA52" s="6"/>
      <c r="HB52" s="6"/>
      <c r="HC52" s="6"/>
      <c r="HD52" s="6"/>
      <c r="HE52" s="6"/>
      <c r="HF52" s="6"/>
      <c r="HG52" s="6"/>
      <c r="HH52" s="6"/>
      <c r="HI52" s="6"/>
      <c r="HJ52" s="6"/>
      <c r="HK52" s="6"/>
      <c r="HL52" s="6"/>
      <c r="HM52" s="6"/>
      <c r="HN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A52" s="6"/>
      <c r="IB52" s="6"/>
      <c r="IC52" s="6"/>
      <c r="ID52" s="6"/>
      <c r="IE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P52" s="6"/>
      <c r="IQ52" s="6"/>
      <c r="IR52" s="6"/>
      <c r="IS52" s="6"/>
      <c r="IT52" s="6"/>
      <c r="IU52" s="6"/>
      <c r="IV52" s="6"/>
      <c r="IW52" s="6"/>
      <c r="IX52" s="6"/>
      <c r="IY52" s="6"/>
      <c r="IZ52" s="6"/>
      <c r="JA52" s="6"/>
      <c r="JB52" s="6"/>
      <c r="JC52" s="6"/>
      <c r="JD52" s="6"/>
      <c r="JE52" s="6"/>
      <c r="JF52" s="6"/>
      <c r="JG52" s="6"/>
      <c r="JH52" s="6"/>
      <c r="JI52" s="6"/>
      <c r="JJ52" s="6"/>
      <c r="JK52" s="6"/>
      <c r="JL52" s="6"/>
      <c r="JM52" s="6"/>
      <c r="JN52" s="6"/>
      <c r="JO52" s="6"/>
      <c r="JP52" s="6"/>
      <c r="JQ52" s="6"/>
      <c r="JR52" s="6"/>
      <c r="JS52" s="6"/>
      <c r="JT52" s="6"/>
      <c r="JU52" s="6"/>
      <c r="JV52" s="6"/>
      <c r="JW52" s="6"/>
      <c r="JX52" s="6"/>
      <c r="JY52" s="6"/>
      <c r="JZ52" s="6"/>
      <c r="KA52" s="6"/>
      <c r="KB52" s="6"/>
      <c r="KC52" s="6"/>
      <c r="KD52" s="6"/>
      <c r="KE52" s="6"/>
      <c r="KF52" s="6"/>
      <c r="KG52" s="6"/>
      <c r="KH52" s="6"/>
      <c r="KI52" s="6"/>
      <c r="KJ52" s="6"/>
      <c r="KK52" s="6"/>
      <c r="KL52" s="6"/>
      <c r="KM52" s="6"/>
      <c r="KN52" s="6"/>
      <c r="KO52" s="6"/>
      <c r="KP52" s="6"/>
      <c r="KQ52" s="6"/>
      <c r="KR52" s="6"/>
      <c r="KS52" s="6"/>
      <c r="KT52" s="6"/>
      <c r="KU52" s="6"/>
      <c r="KV52" s="6"/>
      <c r="KW52" s="6"/>
      <c r="KX52" s="6"/>
      <c r="KY52" s="6"/>
      <c r="KZ52" s="6"/>
      <c r="LA52" s="6"/>
      <c r="LB52" s="6"/>
      <c r="LC52" s="6"/>
      <c r="LD52" s="6"/>
      <c r="LE52" s="6"/>
      <c r="LF52" s="6"/>
      <c r="LG52" s="6"/>
      <c r="LH52" s="6"/>
      <c r="LI52" s="6"/>
      <c r="LJ52" s="6"/>
      <c r="LK52" s="6"/>
      <c r="LL52" s="6"/>
      <c r="LM52" s="6"/>
      <c r="LN52" s="6"/>
      <c r="LO52" s="6"/>
      <c r="LP52" s="6"/>
      <c r="LQ52" s="6"/>
      <c r="LR52" s="6"/>
      <c r="LS52" s="6"/>
      <c r="LT52" s="6"/>
      <c r="LU52" s="6"/>
      <c r="LV52" s="6"/>
      <c r="LW52" s="6"/>
      <c r="LX52" s="6"/>
      <c r="LY52" s="6"/>
      <c r="LZ52" s="6"/>
      <c r="MA52" s="6"/>
      <c r="MB52" s="6"/>
      <c r="MC52" s="6"/>
      <c r="MD52" s="6"/>
      <c r="ME52" s="6"/>
      <c r="MF52" s="6"/>
      <c r="MG52" s="6"/>
      <c r="MH52" s="6"/>
      <c r="MI52" s="6"/>
      <c r="MJ52" s="6"/>
      <c r="MK52" s="6"/>
      <c r="ML52" s="6"/>
      <c r="MM52" s="6"/>
      <c r="MN52" s="6"/>
      <c r="MO52" s="6"/>
      <c r="MP52" s="6"/>
      <c r="MQ52" s="6"/>
      <c r="MR52" s="6"/>
      <c r="MS52" s="6"/>
      <c r="MT52" s="6"/>
      <c r="MU52" s="6"/>
      <c r="MV52" s="6"/>
      <c r="MW52" s="6"/>
      <c r="MX52" s="6"/>
      <c r="MY52" s="6"/>
      <c r="MZ52" s="6"/>
      <c r="NA52" s="6"/>
      <c r="NB52" s="6"/>
      <c r="NC52" s="6"/>
      <c r="ND52" s="6"/>
      <c r="NE52" s="6"/>
      <c r="NF52" s="6"/>
      <c r="NG52" s="6"/>
      <c r="NH52" s="6"/>
      <c r="NI52" s="6"/>
      <c r="NJ52" s="6"/>
      <c r="NK52" s="6"/>
      <c r="NL52" s="6"/>
      <c r="NM52" s="6"/>
      <c r="NN52" s="6"/>
      <c r="NO52" s="6"/>
      <c r="NP52" s="6"/>
      <c r="NQ52" s="6"/>
      <c r="NR52" s="6"/>
      <c r="NS52" s="6"/>
      <c r="NT52" s="6"/>
      <c r="NU52" s="6"/>
      <c r="NV52" s="6"/>
      <c r="NW52" s="6"/>
      <c r="NX52" s="6"/>
      <c r="NY52" s="6"/>
      <c r="NZ52" s="6"/>
      <c r="OA52" s="6"/>
      <c r="OB52" s="6"/>
      <c r="OC52" s="6"/>
      <c r="OD52" s="6"/>
      <c r="OE52" s="6"/>
      <c r="OF52" s="6"/>
      <c r="OG52" s="6"/>
      <c r="OH52" s="6"/>
      <c r="OI52" s="6"/>
      <c r="OJ52" s="6"/>
      <c r="OK52" s="6"/>
      <c r="OL52" s="6"/>
      <c r="OM52" s="6"/>
      <c r="ON52" s="6"/>
      <c r="OO52" s="6"/>
      <c r="OP52" s="6"/>
      <c r="OQ52" s="6"/>
      <c r="OR52" s="6"/>
      <c r="OS52" s="6"/>
      <c r="OT52" s="6"/>
      <c r="OU52" s="6"/>
      <c r="OV52" s="6"/>
      <c r="OW52" s="6"/>
      <c r="OX52" s="6"/>
      <c r="OY52" s="6"/>
      <c r="OZ52" s="6"/>
      <c r="PA52" s="6"/>
      <c r="PB52" s="6"/>
      <c r="PC52" s="6"/>
      <c r="PD52" s="6"/>
      <c r="PE52" s="6"/>
      <c r="PF52" s="6"/>
      <c r="PG52" s="6"/>
      <c r="PH52" s="6"/>
      <c r="PI52" s="6"/>
      <c r="PJ52" s="6"/>
      <c r="PK52" s="6"/>
      <c r="PL52" s="6"/>
      <c r="PM52" s="6"/>
      <c r="PN52" s="6"/>
      <c r="PO52" s="6"/>
      <c r="PP52" s="6"/>
      <c r="PQ52" s="6"/>
      <c r="PR52" s="6"/>
      <c r="PS52" s="6"/>
      <c r="PT52" s="6"/>
      <c r="PU52" s="6"/>
      <c r="PV52" s="6"/>
      <c r="PW52" s="6"/>
      <c r="PX52" s="6"/>
      <c r="PY52" s="6"/>
      <c r="PZ52" s="6"/>
      <c r="QA52" s="6"/>
      <c r="QB52" s="6"/>
      <c r="QC52" s="6"/>
      <c r="QD52" s="6"/>
      <c r="QE52" s="6"/>
      <c r="QF52" s="6"/>
      <c r="QG52" s="6"/>
      <c r="QH52" s="6"/>
      <c r="QI52" s="6"/>
      <c r="QJ52" s="6"/>
      <c r="QK52" s="6"/>
      <c r="QL52" s="6"/>
      <c r="QM52" s="6"/>
      <c r="QN52" s="6"/>
      <c r="QO52" s="6"/>
      <c r="QP52" s="6"/>
      <c r="QQ52" s="6"/>
      <c r="QR52" s="6"/>
      <c r="QS52" s="6"/>
      <c r="QT52" s="6"/>
      <c r="QU52" s="6"/>
      <c r="QV52" s="6"/>
      <c r="QW52" s="6"/>
      <c r="QX52" s="6"/>
      <c r="QY52" s="6"/>
      <c r="QZ52" s="6"/>
      <c r="RA52" s="6"/>
      <c r="RB52" s="6"/>
      <c r="RC52" s="6"/>
      <c r="RD52" s="6"/>
      <c r="RE52" s="6"/>
      <c r="RF52" s="6"/>
      <c r="RG52" s="6"/>
      <c r="RH52" s="6"/>
      <c r="RI52" s="6"/>
      <c r="RJ52" s="6"/>
      <c r="RK52" s="6"/>
      <c r="RL52" s="6"/>
      <c r="RM52" s="6"/>
      <c r="RN52" s="6"/>
      <c r="RO52" s="6"/>
      <c r="RP52" s="6"/>
      <c r="RQ52" s="6"/>
      <c r="RR52" s="6"/>
      <c r="RS52" s="6"/>
      <c r="RT52" s="6"/>
      <c r="RU52" s="6"/>
      <c r="RV52" s="6"/>
      <c r="RW52" s="6"/>
      <c r="RX52" s="6"/>
      <c r="RY52" s="6"/>
      <c r="RZ52" s="6"/>
      <c r="SA52" s="6"/>
      <c r="SB52" s="6"/>
      <c r="SC52" s="6"/>
      <c r="SD52" s="6"/>
      <c r="SE52" s="6"/>
      <c r="SF52" s="6"/>
      <c r="SG52" s="6"/>
      <c r="SH52" s="6"/>
      <c r="SI52" s="6"/>
      <c r="SJ52" s="6"/>
      <c r="SK52" s="6"/>
      <c r="SL52" s="6"/>
      <c r="SM52" s="6"/>
      <c r="SN52" s="6"/>
      <c r="SO52" s="6"/>
      <c r="SP52" s="6"/>
      <c r="SQ52" s="6"/>
      <c r="SR52" s="6"/>
      <c r="SS52" s="6"/>
      <c r="ST52" s="6"/>
      <c r="SU52" s="6"/>
      <c r="SV52" s="6"/>
      <c r="SW52" s="6"/>
      <c r="SX52" s="6"/>
      <c r="SY52" s="6"/>
      <c r="SZ52" s="6"/>
      <c r="TA52" s="6"/>
      <c r="TB52" s="6"/>
      <c r="TC52" s="6"/>
      <c r="TD52" s="6"/>
      <c r="TE52" s="6"/>
      <c r="TF52" s="6"/>
      <c r="TG52" s="6"/>
      <c r="TH52" s="6"/>
      <c r="TI52" s="6"/>
      <c r="TJ52" s="6"/>
      <c r="TK52" s="6"/>
      <c r="TL52" s="6"/>
      <c r="TM52" s="6"/>
      <c r="TN52" s="6"/>
      <c r="TO52" s="6"/>
      <c r="TP52" s="6"/>
      <c r="TQ52" s="6"/>
      <c r="TR52" s="6"/>
      <c r="TS52" s="6"/>
      <c r="TT52" s="6"/>
      <c r="TU52" s="6"/>
      <c r="TV52" s="6"/>
      <c r="TW52" s="6"/>
      <c r="TX52" s="6"/>
      <c r="TY52" s="6"/>
      <c r="TZ52" s="6"/>
      <c r="UA52" s="6"/>
      <c r="UB52" s="6"/>
      <c r="UC52" s="6"/>
      <c r="UD52" s="6"/>
      <c r="UE52" s="6"/>
      <c r="UF52" s="6"/>
      <c r="UG52" s="6"/>
      <c r="UH52" s="6"/>
      <c r="UI52" s="6"/>
      <c r="UJ52" s="6"/>
      <c r="UK52" s="6"/>
      <c r="UL52" s="6"/>
      <c r="UM52" s="6"/>
      <c r="UN52" s="6"/>
      <c r="UO52" s="6"/>
      <c r="UP52" s="6"/>
      <c r="UQ52" s="6"/>
      <c r="UR52" s="6"/>
      <c r="US52" s="6"/>
      <c r="UT52" s="6"/>
      <c r="UU52" s="6"/>
      <c r="UV52" s="6"/>
      <c r="UW52" s="6"/>
      <c r="UX52" s="6"/>
      <c r="UY52" s="6"/>
      <c r="UZ52" s="6"/>
      <c r="VA52" s="6"/>
      <c r="VB52" s="6"/>
      <c r="VC52" s="6"/>
      <c r="VD52" s="6"/>
      <c r="VE52" s="6"/>
      <c r="VF52" s="6"/>
      <c r="VG52" s="6"/>
      <c r="VH52" s="6"/>
      <c r="VI52" s="6"/>
      <c r="VJ52" s="6"/>
      <c r="VK52" s="6"/>
      <c r="VL52" s="6"/>
      <c r="VM52" s="6"/>
      <c r="VN52" s="6"/>
      <c r="VO52" s="6"/>
      <c r="VP52" s="6"/>
      <c r="VQ52" s="6"/>
      <c r="VR52" s="6"/>
      <c r="VS52" s="6"/>
      <c r="VT52" s="6"/>
      <c r="VU52" s="6"/>
      <c r="VV52" s="6"/>
      <c r="VW52" s="6"/>
      <c r="VX52" s="6"/>
      <c r="VY52" s="6"/>
      <c r="VZ52" s="6"/>
      <c r="WA52" s="6"/>
      <c r="WB52" s="6"/>
      <c r="WC52" s="6"/>
      <c r="WD52" s="6"/>
      <c r="WE52" s="6"/>
      <c r="WF52" s="6"/>
      <c r="WG52" s="6"/>
      <c r="WH52" s="6"/>
      <c r="WI52" s="6"/>
      <c r="WJ52" s="6"/>
      <c r="WK52" s="6"/>
      <c r="WL52" s="6"/>
      <c r="WM52" s="6"/>
      <c r="WN52" s="6"/>
      <c r="WO52" s="6"/>
      <c r="WP52" s="6"/>
      <c r="WQ52" s="6"/>
      <c r="WR52" s="6"/>
      <c r="WS52" s="6"/>
      <c r="WT52" s="6"/>
      <c r="WU52" s="6"/>
      <c r="WV52" s="6"/>
      <c r="WW52" s="6"/>
      <c r="WX52" s="6"/>
      <c r="WY52" s="6"/>
      <c r="WZ52" s="6"/>
      <c r="XA52" s="6"/>
      <c r="XB52" s="6"/>
      <c r="XC52" s="6"/>
      <c r="XD52" s="6"/>
      <c r="XE52" s="6"/>
      <c r="XF52" s="6"/>
      <c r="XG52" s="6"/>
      <c r="XH52" s="6"/>
      <c r="XI52" s="6"/>
      <c r="XJ52" s="6"/>
      <c r="XK52" s="6"/>
      <c r="XL52" s="6"/>
      <c r="XM52" s="6"/>
      <c r="XN52" s="6"/>
      <c r="XO52" s="6"/>
      <c r="XP52" s="6"/>
      <c r="XQ52" s="6"/>
      <c r="XR52" s="6"/>
      <c r="XS52" s="6"/>
      <c r="XT52" s="6"/>
      <c r="XU52" s="6"/>
      <c r="XV52" s="6"/>
      <c r="XW52" s="6"/>
      <c r="XX52" s="6"/>
      <c r="XY52" s="6"/>
      <c r="XZ52" s="6"/>
      <c r="YA52" s="6"/>
      <c r="YB52" s="6"/>
      <c r="YC52" s="6"/>
      <c r="YD52" s="6"/>
      <c r="YE52" s="6"/>
      <c r="YF52" s="6"/>
      <c r="YG52" s="6"/>
      <c r="YH52" s="6"/>
      <c r="YI52" s="6"/>
      <c r="YJ52" s="6"/>
      <c r="YK52" s="6"/>
      <c r="YL52" s="6"/>
      <c r="YM52" s="6"/>
      <c r="YN52" s="6"/>
      <c r="YO52" s="6"/>
      <c r="YP52" s="6"/>
      <c r="YQ52" s="6"/>
      <c r="YR52" s="6"/>
      <c r="YS52" s="6"/>
      <c r="YT52" s="6"/>
      <c r="YU52" s="6"/>
      <c r="YV52" s="6"/>
      <c r="YW52" s="6"/>
      <c r="YX52" s="6"/>
      <c r="YY52" s="6"/>
      <c r="YZ52" s="6"/>
      <c r="ZA52" s="6"/>
      <c r="ZB52" s="6"/>
      <c r="ZC52" s="6"/>
      <c r="ZD52" s="6"/>
      <c r="ZE52" s="6"/>
      <c r="ZF52" s="6"/>
      <c r="ZG52" s="6"/>
      <c r="ZH52" s="6"/>
      <c r="ZI52" s="6"/>
      <c r="ZJ52" s="6"/>
      <c r="ZK52" s="6"/>
      <c r="ZL52" s="6"/>
      <c r="ZM52" s="6"/>
      <c r="ZN52" s="6"/>
      <c r="ZO52" s="6"/>
      <c r="ZP52" s="6"/>
      <c r="ZQ52" s="6"/>
      <c r="ZR52" s="6"/>
      <c r="ZS52" s="6"/>
      <c r="ZT52" s="6"/>
      <c r="ZU52" s="6"/>
      <c r="ZV52" s="6"/>
      <c r="ZW52" s="6"/>
      <c r="ZX52" s="6"/>
      <c r="ZY52" s="6"/>
      <c r="ZZ52" s="6"/>
      <c r="AAA52" s="6"/>
      <c r="AAB52" s="6"/>
      <c r="AAC52" s="6"/>
      <c r="AAD52" s="6"/>
      <c r="AAE52" s="6"/>
      <c r="AAF52" s="6"/>
      <c r="AAG52" s="6"/>
      <c r="AAH52" s="6"/>
      <c r="AAI52" s="6"/>
      <c r="AAJ52" s="6"/>
      <c r="AAK52" s="6"/>
      <c r="AAL52" s="6"/>
      <c r="AAM52" s="6"/>
      <c r="AAN52" s="6"/>
      <c r="AAO52" s="6"/>
      <c r="AAP52" s="6"/>
      <c r="AAQ52" s="6"/>
      <c r="AAR52" s="6"/>
      <c r="AAS52" s="6"/>
      <c r="AAT52" s="6"/>
      <c r="AAU52" s="6"/>
      <c r="AAV52" s="6"/>
      <c r="AAW52" s="6"/>
      <c r="AAX52" s="6"/>
      <c r="AAY52" s="6"/>
      <c r="AAZ52" s="6"/>
      <c r="ABA52" s="6"/>
      <c r="ABB52" s="6"/>
      <c r="ABC52" s="6"/>
      <c r="ABD52" s="6"/>
      <c r="ABE52" s="6"/>
      <c r="ABF52" s="6"/>
      <c r="ABG52" s="6"/>
      <c r="ABH52" s="6"/>
      <c r="ABI52" s="6"/>
      <c r="ABJ52" s="6"/>
      <c r="ABK52" s="6"/>
      <c r="ABL52" s="6"/>
      <c r="ABM52" s="6"/>
      <c r="ABN52" s="6"/>
      <c r="ABO52" s="6"/>
      <c r="ABP52" s="6"/>
      <c r="ABQ52" s="6"/>
      <c r="ABR52" s="6"/>
      <c r="ABS52" s="6"/>
      <c r="ABT52" s="6"/>
      <c r="ABU52" s="6"/>
      <c r="ABV52" s="6"/>
      <c r="ABW52" s="6"/>
      <c r="ABX52" s="6"/>
      <c r="ABY52" s="6"/>
      <c r="ABZ52" s="6"/>
      <c r="ACA52" s="6"/>
      <c r="ACB52" s="6"/>
      <c r="ACC52" s="6"/>
      <c r="ACD52" s="6"/>
      <c r="ACE52" s="6"/>
      <c r="ACF52" s="6"/>
      <c r="ACG52" s="6"/>
      <c r="ACH52" s="6"/>
      <c r="ACI52" s="6"/>
      <c r="ACJ52" s="6"/>
      <c r="ACK52" s="6"/>
      <c r="ACL52" s="6"/>
      <c r="ACM52" s="6"/>
      <c r="ACN52" s="6"/>
      <c r="ACO52" s="6"/>
      <c r="ACP52" s="6"/>
      <c r="ACQ52" s="6"/>
      <c r="ACR52" s="6"/>
      <c r="ACS52" s="6"/>
      <c r="ACT52" s="6"/>
      <c r="ACU52" s="6"/>
      <c r="ACV52" s="6"/>
      <c r="ACW52" s="6"/>
      <c r="ACX52" s="6"/>
      <c r="ACY52" s="6"/>
      <c r="ACZ52" s="6"/>
      <c r="ADA52" s="6"/>
    </row>
    <row r="53" spans="1:781" s="3" customFormat="1" ht="39.75" customHeight="1" x14ac:dyDescent="0.2">
      <c r="A53" s="96" t="s">
        <v>227</v>
      </c>
      <c r="B53" s="69" t="s">
        <v>121</v>
      </c>
      <c r="C53" s="144"/>
      <c r="D53" s="220" t="s">
        <v>201</v>
      </c>
      <c r="E53" s="201" t="s">
        <v>45</v>
      </c>
      <c r="F53" s="435"/>
      <c r="G53" s="436"/>
      <c r="H53" s="436"/>
      <c r="I53" s="436"/>
      <c r="J53" s="436"/>
      <c r="K53" s="436"/>
      <c r="L53" s="437"/>
      <c r="M53" s="329" t="s">
        <v>202</v>
      </c>
      <c r="N53" s="329"/>
      <c r="O53" s="329"/>
      <c r="P53" s="329"/>
      <c r="Q53" s="329"/>
      <c r="R53" s="329"/>
      <c r="S53" s="199">
        <v>15</v>
      </c>
      <c r="T53" s="199">
        <v>35</v>
      </c>
      <c r="U53" s="143">
        <v>2</v>
      </c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  <c r="FY53" s="6"/>
      <c r="FZ53" s="6"/>
      <c r="GA53" s="6"/>
      <c r="GB53" s="6"/>
      <c r="GC53" s="6"/>
      <c r="GD53" s="6"/>
      <c r="GE53" s="6"/>
      <c r="GF53" s="6"/>
      <c r="GG53" s="6"/>
      <c r="GH53" s="6"/>
      <c r="GI53" s="6"/>
      <c r="GJ53" s="6"/>
      <c r="GK53" s="6"/>
      <c r="GL53" s="6"/>
      <c r="GM53" s="6"/>
      <c r="GN53" s="6"/>
      <c r="GO53" s="6"/>
      <c r="GP53" s="6"/>
      <c r="GQ53" s="6"/>
      <c r="GR53" s="6"/>
      <c r="GS53" s="6"/>
      <c r="GT53" s="6"/>
      <c r="GU53" s="6"/>
      <c r="GV53" s="6"/>
      <c r="GW53" s="6"/>
      <c r="GX53" s="6"/>
      <c r="GY53" s="6"/>
      <c r="GZ53" s="6"/>
      <c r="HA53" s="6"/>
      <c r="HB53" s="6"/>
      <c r="HC53" s="6"/>
      <c r="HD53" s="6"/>
      <c r="HE53" s="6"/>
      <c r="HF53" s="6"/>
      <c r="HG53" s="6"/>
      <c r="HH53" s="6"/>
      <c r="HI53" s="6"/>
      <c r="HJ53" s="6"/>
      <c r="HK53" s="6"/>
      <c r="HL53" s="6"/>
      <c r="HM53" s="6"/>
      <c r="HN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A53" s="6"/>
      <c r="IB53" s="6"/>
      <c r="IC53" s="6"/>
      <c r="ID53" s="6"/>
      <c r="IE53" s="6"/>
      <c r="IF53" s="6"/>
      <c r="IG53" s="6"/>
      <c r="IH53" s="6"/>
      <c r="II53" s="6"/>
      <c r="IJ53" s="6"/>
      <c r="IK53" s="6"/>
      <c r="IL53" s="6"/>
      <c r="IM53" s="6"/>
      <c r="IN53" s="6"/>
      <c r="IO53" s="6"/>
      <c r="IP53" s="6"/>
      <c r="IQ53" s="6"/>
      <c r="IR53" s="6"/>
      <c r="IS53" s="6"/>
      <c r="IT53" s="6"/>
      <c r="IU53" s="6"/>
      <c r="IV53" s="6"/>
      <c r="IW53" s="6"/>
      <c r="IX53" s="6"/>
      <c r="IY53" s="6"/>
      <c r="IZ53" s="6"/>
      <c r="JA53" s="6"/>
      <c r="JB53" s="6"/>
      <c r="JC53" s="6"/>
      <c r="JD53" s="6"/>
      <c r="JE53" s="6"/>
      <c r="JF53" s="6"/>
      <c r="JG53" s="6"/>
      <c r="JH53" s="6"/>
      <c r="JI53" s="6"/>
      <c r="JJ53" s="6"/>
      <c r="JK53" s="6"/>
      <c r="JL53" s="6"/>
      <c r="JM53" s="6"/>
      <c r="JN53" s="6"/>
      <c r="JO53" s="6"/>
      <c r="JP53" s="6"/>
      <c r="JQ53" s="6"/>
      <c r="JR53" s="6"/>
      <c r="JS53" s="6"/>
      <c r="JT53" s="6"/>
      <c r="JU53" s="6"/>
      <c r="JV53" s="6"/>
      <c r="JW53" s="6"/>
      <c r="JX53" s="6"/>
      <c r="JY53" s="6"/>
      <c r="JZ53" s="6"/>
      <c r="KA53" s="6"/>
      <c r="KB53" s="6"/>
      <c r="KC53" s="6"/>
      <c r="KD53" s="6"/>
      <c r="KE53" s="6"/>
      <c r="KF53" s="6"/>
      <c r="KG53" s="6"/>
      <c r="KH53" s="6"/>
      <c r="KI53" s="6"/>
      <c r="KJ53" s="6"/>
      <c r="KK53" s="6"/>
      <c r="KL53" s="6"/>
      <c r="KM53" s="6"/>
      <c r="KN53" s="6"/>
      <c r="KO53" s="6"/>
      <c r="KP53" s="6"/>
      <c r="KQ53" s="6"/>
      <c r="KR53" s="6"/>
      <c r="KS53" s="6"/>
      <c r="KT53" s="6"/>
      <c r="KU53" s="6"/>
      <c r="KV53" s="6"/>
      <c r="KW53" s="6"/>
      <c r="KX53" s="6"/>
      <c r="KY53" s="6"/>
      <c r="KZ53" s="6"/>
      <c r="LA53" s="6"/>
      <c r="LB53" s="6"/>
      <c r="LC53" s="6"/>
      <c r="LD53" s="6"/>
      <c r="LE53" s="6"/>
      <c r="LF53" s="6"/>
      <c r="LG53" s="6"/>
      <c r="LH53" s="6"/>
      <c r="LI53" s="6"/>
      <c r="LJ53" s="6"/>
      <c r="LK53" s="6"/>
      <c r="LL53" s="6"/>
      <c r="LM53" s="6"/>
      <c r="LN53" s="6"/>
      <c r="LO53" s="6"/>
      <c r="LP53" s="6"/>
      <c r="LQ53" s="6"/>
      <c r="LR53" s="6"/>
      <c r="LS53" s="6"/>
      <c r="LT53" s="6"/>
      <c r="LU53" s="6"/>
      <c r="LV53" s="6"/>
      <c r="LW53" s="6"/>
      <c r="LX53" s="6"/>
      <c r="LY53" s="6"/>
      <c r="LZ53" s="6"/>
      <c r="MA53" s="6"/>
      <c r="MB53" s="6"/>
      <c r="MC53" s="6"/>
      <c r="MD53" s="6"/>
      <c r="ME53" s="6"/>
      <c r="MF53" s="6"/>
      <c r="MG53" s="6"/>
      <c r="MH53" s="6"/>
      <c r="MI53" s="6"/>
      <c r="MJ53" s="6"/>
      <c r="MK53" s="6"/>
      <c r="ML53" s="6"/>
      <c r="MM53" s="6"/>
      <c r="MN53" s="6"/>
      <c r="MO53" s="6"/>
      <c r="MP53" s="6"/>
      <c r="MQ53" s="6"/>
      <c r="MR53" s="6"/>
      <c r="MS53" s="6"/>
      <c r="MT53" s="6"/>
      <c r="MU53" s="6"/>
      <c r="MV53" s="6"/>
      <c r="MW53" s="6"/>
      <c r="MX53" s="6"/>
      <c r="MY53" s="6"/>
      <c r="MZ53" s="6"/>
      <c r="NA53" s="6"/>
      <c r="NB53" s="6"/>
      <c r="NC53" s="6"/>
      <c r="ND53" s="6"/>
      <c r="NE53" s="6"/>
      <c r="NF53" s="6"/>
      <c r="NG53" s="6"/>
      <c r="NH53" s="6"/>
      <c r="NI53" s="6"/>
      <c r="NJ53" s="6"/>
      <c r="NK53" s="6"/>
      <c r="NL53" s="6"/>
      <c r="NM53" s="6"/>
      <c r="NN53" s="6"/>
      <c r="NO53" s="6"/>
      <c r="NP53" s="6"/>
      <c r="NQ53" s="6"/>
      <c r="NR53" s="6"/>
      <c r="NS53" s="6"/>
      <c r="NT53" s="6"/>
      <c r="NU53" s="6"/>
      <c r="NV53" s="6"/>
      <c r="NW53" s="6"/>
      <c r="NX53" s="6"/>
      <c r="NY53" s="6"/>
      <c r="NZ53" s="6"/>
      <c r="OA53" s="6"/>
      <c r="OB53" s="6"/>
      <c r="OC53" s="6"/>
      <c r="OD53" s="6"/>
      <c r="OE53" s="6"/>
      <c r="OF53" s="6"/>
      <c r="OG53" s="6"/>
      <c r="OH53" s="6"/>
      <c r="OI53" s="6"/>
      <c r="OJ53" s="6"/>
      <c r="OK53" s="6"/>
      <c r="OL53" s="6"/>
      <c r="OM53" s="6"/>
      <c r="ON53" s="6"/>
      <c r="OO53" s="6"/>
      <c r="OP53" s="6"/>
      <c r="OQ53" s="6"/>
      <c r="OR53" s="6"/>
      <c r="OS53" s="6"/>
      <c r="OT53" s="6"/>
      <c r="OU53" s="6"/>
      <c r="OV53" s="6"/>
      <c r="OW53" s="6"/>
      <c r="OX53" s="6"/>
      <c r="OY53" s="6"/>
      <c r="OZ53" s="6"/>
      <c r="PA53" s="6"/>
      <c r="PB53" s="6"/>
      <c r="PC53" s="6"/>
      <c r="PD53" s="6"/>
      <c r="PE53" s="6"/>
      <c r="PF53" s="6"/>
      <c r="PG53" s="6"/>
      <c r="PH53" s="6"/>
      <c r="PI53" s="6"/>
      <c r="PJ53" s="6"/>
      <c r="PK53" s="6"/>
      <c r="PL53" s="6"/>
      <c r="PM53" s="6"/>
      <c r="PN53" s="6"/>
      <c r="PO53" s="6"/>
      <c r="PP53" s="6"/>
      <c r="PQ53" s="6"/>
      <c r="PR53" s="6"/>
      <c r="PS53" s="6"/>
      <c r="PT53" s="6"/>
      <c r="PU53" s="6"/>
      <c r="PV53" s="6"/>
      <c r="PW53" s="6"/>
      <c r="PX53" s="6"/>
      <c r="PY53" s="6"/>
      <c r="PZ53" s="6"/>
      <c r="QA53" s="6"/>
      <c r="QB53" s="6"/>
      <c r="QC53" s="6"/>
      <c r="QD53" s="6"/>
      <c r="QE53" s="6"/>
      <c r="QF53" s="6"/>
      <c r="QG53" s="6"/>
      <c r="QH53" s="6"/>
      <c r="QI53" s="6"/>
      <c r="QJ53" s="6"/>
      <c r="QK53" s="6"/>
      <c r="QL53" s="6"/>
      <c r="QM53" s="6"/>
      <c r="QN53" s="6"/>
      <c r="QO53" s="6"/>
      <c r="QP53" s="6"/>
      <c r="QQ53" s="6"/>
      <c r="QR53" s="6"/>
      <c r="QS53" s="6"/>
      <c r="QT53" s="6"/>
      <c r="QU53" s="6"/>
      <c r="QV53" s="6"/>
      <c r="QW53" s="6"/>
      <c r="QX53" s="6"/>
      <c r="QY53" s="6"/>
      <c r="QZ53" s="6"/>
      <c r="RA53" s="6"/>
      <c r="RB53" s="6"/>
      <c r="RC53" s="6"/>
      <c r="RD53" s="6"/>
      <c r="RE53" s="6"/>
      <c r="RF53" s="6"/>
      <c r="RG53" s="6"/>
      <c r="RH53" s="6"/>
      <c r="RI53" s="6"/>
      <c r="RJ53" s="6"/>
      <c r="RK53" s="6"/>
      <c r="RL53" s="6"/>
      <c r="RM53" s="6"/>
      <c r="RN53" s="6"/>
      <c r="RO53" s="6"/>
      <c r="RP53" s="6"/>
      <c r="RQ53" s="6"/>
      <c r="RR53" s="6"/>
      <c r="RS53" s="6"/>
      <c r="RT53" s="6"/>
      <c r="RU53" s="6"/>
      <c r="RV53" s="6"/>
      <c r="RW53" s="6"/>
      <c r="RX53" s="6"/>
      <c r="RY53" s="6"/>
      <c r="RZ53" s="6"/>
      <c r="SA53" s="6"/>
      <c r="SB53" s="6"/>
      <c r="SC53" s="6"/>
      <c r="SD53" s="6"/>
      <c r="SE53" s="6"/>
      <c r="SF53" s="6"/>
      <c r="SG53" s="6"/>
      <c r="SH53" s="6"/>
      <c r="SI53" s="6"/>
      <c r="SJ53" s="6"/>
      <c r="SK53" s="6"/>
      <c r="SL53" s="6"/>
      <c r="SM53" s="6"/>
      <c r="SN53" s="6"/>
      <c r="SO53" s="6"/>
      <c r="SP53" s="6"/>
      <c r="SQ53" s="6"/>
      <c r="SR53" s="6"/>
      <c r="SS53" s="6"/>
      <c r="ST53" s="6"/>
      <c r="SU53" s="6"/>
      <c r="SV53" s="6"/>
      <c r="SW53" s="6"/>
      <c r="SX53" s="6"/>
      <c r="SY53" s="6"/>
      <c r="SZ53" s="6"/>
      <c r="TA53" s="6"/>
      <c r="TB53" s="6"/>
      <c r="TC53" s="6"/>
      <c r="TD53" s="6"/>
      <c r="TE53" s="6"/>
      <c r="TF53" s="6"/>
      <c r="TG53" s="6"/>
      <c r="TH53" s="6"/>
      <c r="TI53" s="6"/>
      <c r="TJ53" s="6"/>
      <c r="TK53" s="6"/>
      <c r="TL53" s="6"/>
      <c r="TM53" s="6"/>
      <c r="TN53" s="6"/>
      <c r="TO53" s="6"/>
      <c r="TP53" s="6"/>
      <c r="TQ53" s="6"/>
      <c r="TR53" s="6"/>
      <c r="TS53" s="6"/>
      <c r="TT53" s="6"/>
      <c r="TU53" s="6"/>
      <c r="TV53" s="6"/>
      <c r="TW53" s="6"/>
      <c r="TX53" s="6"/>
      <c r="TY53" s="6"/>
      <c r="TZ53" s="6"/>
      <c r="UA53" s="6"/>
      <c r="UB53" s="6"/>
      <c r="UC53" s="6"/>
      <c r="UD53" s="6"/>
      <c r="UE53" s="6"/>
      <c r="UF53" s="6"/>
      <c r="UG53" s="6"/>
      <c r="UH53" s="6"/>
      <c r="UI53" s="6"/>
      <c r="UJ53" s="6"/>
      <c r="UK53" s="6"/>
      <c r="UL53" s="6"/>
      <c r="UM53" s="6"/>
      <c r="UN53" s="6"/>
      <c r="UO53" s="6"/>
      <c r="UP53" s="6"/>
      <c r="UQ53" s="6"/>
      <c r="UR53" s="6"/>
      <c r="US53" s="6"/>
      <c r="UT53" s="6"/>
      <c r="UU53" s="6"/>
      <c r="UV53" s="6"/>
      <c r="UW53" s="6"/>
      <c r="UX53" s="6"/>
      <c r="UY53" s="6"/>
      <c r="UZ53" s="6"/>
      <c r="VA53" s="6"/>
      <c r="VB53" s="6"/>
      <c r="VC53" s="6"/>
      <c r="VD53" s="6"/>
      <c r="VE53" s="6"/>
      <c r="VF53" s="6"/>
      <c r="VG53" s="6"/>
      <c r="VH53" s="6"/>
      <c r="VI53" s="6"/>
      <c r="VJ53" s="6"/>
      <c r="VK53" s="6"/>
      <c r="VL53" s="6"/>
      <c r="VM53" s="6"/>
      <c r="VN53" s="6"/>
      <c r="VO53" s="6"/>
      <c r="VP53" s="6"/>
      <c r="VQ53" s="6"/>
      <c r="VR53" s="6"/>
      <c r="VS53" s="6"/>
      <c r="VT53" s="6"/>
      <c r="VU53" s="6"/>
      <c r="VV53" s="6"/>
      <c r="VW53" s="6"/>
      <c r="VX53" s="6"/>
      <c r="VY53" s="6"/>
      <c r="VZ53" s="6"/>
      <c r="WA53" s="6"/>
      <c r="WB53" s="6"/>
      <c r="WC53" s="6"/>
      <c r="WD53" s="6"/>
      <c r="WE53" s="6"/>
      <c r="WF53" s="6"/>
      <c r="WG53" s="6"/>
      <c r="WH53" s="6"/>
      <c r="WI53" s="6"/>
      <c r="WJ53" s="6"/>
      <c r="WK53" s="6"/>
      <c r="WL53" s="6"/>
      <c r="WM53" s="6"/>
      <c r="WN53" s="6"/>
      <c r="WO53" s="6"/>
      <c r="WP53" s="6"/>
      <c r="WQ53" s="6"/>
      <c r="WR53" s="6"/>
      <c r="WS53" s="6"/>
      <c r="WT53" s="6"/>
      <c r="WU53" s="6"/>
      <c r="WV53" s="6"/>
      <c r="WW53" s="6"/>
      <c r="WX53" s="6"/>
      <c r="WY53" s="6"/>
      <c r="WZ53" s="6"/>
      <c r="XA53" s="6"/>
      <c r="XB53" s="6"/>
      <c r="XC53" s="6"/>
      <c r="XD53" s="6"/>
      <c r="XE53" s="6"/>
      <c r="XF53" s="6"/>
      <c r="XG53" s="6"/>
      <c r="XH53" s="6"/>
      <c r="XI53" s="6"/>
      <c r="XJ53" s="6"/>
      <c r="XK53" s="6"/>
      <c r="XL53" s="6"/>
      <c r="XM53" s="6"/>
      <c r="XN53" s="6"/>
      <c r="XO53" s="6"/>
      <c r="XP53" s="6"/>
      <c r="XQ53" s="6"/>
      <c r="XR53" s="6"/>
      <c r="XS53" s="6"/>
      <c r="XT53" s="6"/>
      <c r="XU53" s="6"/>
      <c r="XV53" s="6"/>
      <c r="XW53" s="6"/>
      <c r="XX53" s="6"/>
      <c r="XY53" s="6"/>
      <c r="XZ53" s="6"/>
      <c r="YA53" s="6"/>
      <c r="YB53" s="6"/>
      <c r="YC53" s="6"/>
      <c r="YD53" s="6"/>
      <c r="YE53" s="6"/>
      <c r="YF53" s="6"/>
      <c r="YG53" s="6"/>
      <c r="YH53" s="6"/>
      <c r="YI53" s="6"/>
      <c r="YJ53" s="6"/>
      <c r="YK53" s="6"/>
      <c r="YL53" s="6"/>
      <c r="YM53" s="6"/>
      <c r="YN53" s="6"/>
      <c r="YO53" s="6"/>
      <c r="YP53" s="6"/>
      <c r="YQ53" s="6"/>
      <c r="YR53" s="6"/>
      <c r="YS53" s="6"/>
      <c r="YT53" s="6"/>
      <c r="YU53" s="6"/>
      <c r="YV53" s="6"/>
      <c r="YW53" s="6"/>
      <c r="YX53" s="6"/>
      <c r="YY53" s="6"/>
      <c r="YZ53" s="6"/>
      <c r="ZA53" s="6"/>
      <c r="ZB53" s="6"/>
      <c r="ZC53" s="6"/>
      <c r="ZD53" s="6"/>
      <c r="ZE53" s="6"/>
      <c r="ZF53" s="6"/>
      <c r="ZG53" s="6"/>
      <c r="ZH53" s="6"/>
      <c r="ZI53" s="6"/>
      <c r="ZJ53" s="6"/>
      <c r="ZK53" s="6"/>
      <c r="ZL53" s="6"/>
      <c r="ZM53" s="6"/>
      <c r="ZN53" s="6"/>
      <c r="ZO53" s="6"/>
      <c r="ZP53" s="6"/>
      <c r="ZQ53" s="6"/>
      <c r="ZR53" s="6"/>
      <c r="ZS53" s="6"/>
      <c r="ZT53" s="6"/>
      <c r="ZU53" s="6"/>
      <c r="ZV53" s="6"/>
      <c r="ZW53" s="6"/>
      <c r="ZX53" s="6"/>
      <c r="ZY53" s="6"/>
      <c r="ZZ53" s="6"/>
      <c r="AAA53" s="6"/>
      <c r="AAB53" s="6"/>
      <c r="AAC53" s="6"/>
      <c r="AAD53" s="6"/>
      <c r="AAE53" s="6"/>
      <c r="AAF53" s="6"/>
      <c r="AAG53" s="6"/>
      <c r="AAH53" s="6"/>
      <c r="AAI53" s="6"/>
      <c r="AAJ53" s="6"/>
      <c r="AAK53" s="6"/>
      <c r="AAL53" s="6"/>
      <c r="AAM53" s="6"/>
      <c r="AAN53" s="6"/>
      <c r="AAO53" s="6"/>
      <c r="AAP53" s="6"/>
      <c r="AAQ53" s="6"/>
      <c r="AAR53" s="6"/>
      <c r="AAS53" s="6"/>
      <c r="AAT53" s="6"/>
      <c r="AAU53" s="6"/>
      <c r="AAV53" s="6"/>
      <c r="AAW53" s="6"/>
      <c r="AAX53" s="6"/>
      <c r="AAY53" s="6"/>
      <c r="AAZ53" s="6"/>
      <c r="ABA53" s="6"/>
      <c r="ABB53" s="6"/>
      <c r="ABC53" s="6"/>
      <c r="ABD53" s="6"/>
      <c r="ABE53" s="6"/>
      <c r="ABF53" s="6"/>
      <c r="ABG53" s="6"/>
      <c r="ABH53" s="6"/>
      <c r="ABI53" s="6"/>
      <c r="ABJ53" s="6"/>
      <c r="ABK53" s="6"/>
      <c r="ABL53" s="6"/>
      <c r="ABM53" s="6"/>
      <c r="ABN53" s="6"/>
      <c r="ABO53" s="6"/>
      <c r="ABP53" s="6"/>
      <c r="ABQ53" s="6"/>
      <c r="ABR53" s="6"/>
      <c r="ABS53" s="6"/>
      <c r="ABT53" s="6"/>
      <c r="ABU53" s="6"/>
      <c r="ABV53" s="6"/>
      <c r="ABW53" s="6"/>
      <c r="ABX53" s="6"/>
      <c r="ABY53" s="6"/>
      <c r="ABZ53" s="6"/>
      <c r="ACA53" s="6"/>
      <c r="ACB53" s="6"/>
      <c r="ACC53" s="6"/>
      <c r="ACD53" s="6"/>
      <c r="ACE53" s="6"/>
      <c r="ACF53" s="6"/>
      <c r="ACG53" s="6"/>
      <c r="ACH53" s="6"/>
      <c r="ACI53" s="6"/>
      <c r="ACJ53" s="6"/>
      <c r="ACK53" s="6"/>
      <c r="ACL53" s="6"/>
      <c r="ACM53" s="6"/>
      <c r="ACN53" s="6"/>
      <c r="ACO53" s="6"/>
      <c r="ACP53" s="6"/>
      <c r="ACQ53" s="6"/>
      <c r="ACR53" s="6"/>
      <c r="ACS53" s="6"/>
      <c r="ACT53" s="6"/>
      <c r="ACU53" s="6"/>
      <c r="ACV53" s="6"/>
      <c r="ACW53" s="6"/>
      <c r="ACX53" s="6"/>
      <c r="ACY53" s="6"/>
      <c r="ACZ53" s="6"/>
      <c r="ADA53" s="6"/>
    </row>
    <row r="54" spans="1:781" s="3" customFormat="1" ht="39.75" customHeight="1" x14ac:dyDescent="0.2">
      <c r="A54" s="96" t="s">
        <v>228</v>
      </c>
      <c r="B54" s="69" t="s">
        <v>121</v>
      </c>
      <c r="C54" s="144"/>
      <c r="D54" s="220" t="s">
        <v>171</v>
      </c>
      <c r="E54" s="201" t="s">
        <v>45</v>
      </c>
      <c r="F54" s="435" t="s">
        <v>202</v>
      </c>
      <c r="G54" s="436"/>
      <c r="H54" s="436"/>
      <c r="I54" s="436"/>
      <c r="J54" s="436"/>
      <c r="K54" s="436"/>
      <c r="L54" s="437"/>
      <c r="M54" s="329"/>
      <c r="N54" s="329"/>
      <c r="O54" s="329"/>
      <c r="P54" s="329"/>
      <c r="Q54" s="329"/>
      <c r="R54" s="329"/>
      <c r="S54" s="199">
        <v>15</v>
      </c>
      <c r="T54" s="199">
        <v>35</v>
      </c>
      <c r="U54" s="143">
        <v>2</v>
      </c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  <c r="HQ54" s="6"/>
      <c r="HR54" s="6"/>
      <c r="HS54" s="6"/>
      <c r="HT54" s="6"/>
      <c r="HU54" s="6"/>
      <c r="HV54" s="6"/>
      <c r="HW54" s="6"/>
      <c r="HX54" s="6"/>
      <c r="HY54" s="6"/>
      <c r="HZ54" s="6"/>
      <c r="IA54" s="6"/>
      <c r="IB54" s="6"/>
      <c r="IC54" s="6"/>
      <c r="ID54" s="6"/>
      <c r="IE54" s="6"/>
      <c r="IF54" s="6"/>
      <c r="IG54" s="6"/>
      <c r="IH54" s="6"/>
      <c r="II54" s="6"/>
      <c r="IJ54" s="6"/>
      <c r="IK54" s="6"/>
      <c r="IL54" s="6"/>
      <c r="IM54" s="6"/>
      <c r="IN54" s="6"/>
      <c r="IO54" s="6"/>
      <c r="IP54" s="6"/>
      <c r="IQ54" s="6"/>
      <c r="IR54" s="6"/>
      <c r="IS54" s="6"/>
      <c r="IT54" s="6"/>
      <c r="IU54" s="6"/>
      <c r="IV54" s="6"/>
      <c r="IW54" s="6"/>
      <c r="IX54" s="6"/>
      <c r="IY54" s="6"/>
      <c r="IZ54" s="6"/>
      <c r="JA54" s="6"/>
      <c r="JB54" s="6"/>
      <c r="JC54" s="6"/>
      <c r="JD54" s="6"/>
      <c r="JE54" s="6"/>
      <c r="JF54" s="6"/>
      <c r="JG54" s="6"/>
      <c r="JH54" s="6"/>
      <c r="JI54" s="6"/>
      <c r="JJ54" s="6"/>
      <c r="JK54" s="6"/>
      <c r="JL54" s="6"/>
      <c r="JM54" s="6"/>
      <c r="JN54" s="6"/>
      <c r="JO54" s="6"/>
      <c r="JP54" s="6"/>
      <c r="JQ54" s="6"/>
      <c r="JR54" s="6"/>
      <c r="JS54" s="6"/>
      <c r="JT54" s="6"/>
      <c r="JU54" s="6"/>
      <c r="JV54" s="6"/>
      <c r="JW54" s="6"/>
      <c r="JX54" s="6"/>
      <c r="JY54" s="6"/>
      <c r="JZ54" s="6"/>
      <c r="KA54" s="6"/>
      <c r="KB54" s="6"/>
      <c r="KC54" s="6"/>
      <c r="KD54" s="6"/>
      <c r="KE54" s="6"/>
      <c r="KF54" s="6"/>
      <c r="KG54" s="6"/>
      <c r="KH54" s="6"/>
      <c r="KI54" s="6"/>
      <c r="KJ54" s="6"/>
      <c r="KK54" s="6"/>
      <c r="KL54" s="6"/>
      <c r="KM54" s="6"/>
      <c r="KN54" s="6"/>
      <c r="KO54" s="6"/>
      <c r="KP54" s="6"/>
      <c r="KQ54" s="6"/>
      <c r="KR54" s="6"/>
      <c r="KS54" s="6"/>
      <c r="KT54" s="6"/>
      <c r="KU54" s="6"/>
      <c r="KV54" s="6"/>
      <c r="KW54" s="6"/>
      <c r="KX54" s="6"/>
      <c r="KY54" s="6"/>
      <c r="KZ54" s="6"/>
      <c r="LA54" s="6"/>
      <c r="LB54" s="6"/>
      <c r="LC54" s="6"/>
      <c r="LD54" s="6"/>
      <c r="LE54" s="6"/>
      <c r="LF54" s="6"/>
      <c r="LG54" s="6"/>
      <c r="LH54" s="6"/>
      <c r="LI54" s="6"/>
      <c r="LJ54" s="6"/>
      <c r="LK54" s="6"/>
      <c r="LL54" s="6"/>
      <c r="LM54" s="6"/>
      <c r="LN54" s="6"/>
      <c r="LO54" s="6"/>
      <c r="LP54" s="6"/>
      <c r="LQ54" s="6"/>
      <c r="LR54" s="6"/>
      <c r="LS54" s="6"/>
      <c r="LT54" s="6"/>
      <c r="LU54" s="6"/>
      <c r="LV54" s="6"/>
      <c r="LW54" s="6"/>
      <c r="LX54" s="6"/>
      <c r="LY54" s="6"/>
      <c r="LZ54" s="6"/>
      <c r="MA54" s="6"/>
      <c r="MB54" s="6"/>
      <c r="MC54" s="6"/>
      <c r="MD54" s="6"/>
      <c r="ME54" s="6"/>
      <c r="MF54" s="6"/>
      <c r="MG54" s="6"/>
      <c r="MH54" s="6"/>
      <c r="MI54" s="6"/>
      <c r="MJ54" s="6"/>
      <c r="MK54" s="6"/>
      <c r="ML54" s="6"/>
      <c r="MM54" s="6"/>
      <c r="MN54" s="6"/>
      <c r="MO54" s="6"/>
      <c r="MP54" s="6"/>
      <c r="MQ54" s="6"/>
      <c r="MR54" s="6"/>
      <c r="MS54" s="6"/>
      <c r="MT54" s="6"/>
      <c r="MU54" s="6"/>
      <c r="MV54" s="6"/>
      <c r="MW54" s="6"/>
      <c r="MX54" s="6"/>
      <c r="MY54" s="6"/>
      <c r="MZ54" s="6"/>
      <c r="NA54" s="6"/>
      <c r="NB54" s="6"/>
      <c r="NC54" s="6"/>
      <c r="ND54" s="6"/>
      <c r="NE54" s="6"/>
      <c r="NF54" s="6"/>
      <c r="NG54" s="6"/>
      <c r="NH54" s="6"/>
      <c r="NI54" s="6"/>
      <c r="NJ54" s="6"/>
      <c r="NK54" s="6"/>
      <c r="NL54" s="6"/>
      <c r="NM54" s="6"/>
      <c r="NN54" s="6"/>
      <c r="NO54" s="6"/>
      <c r="NP54" s="6"/>
      <c r="NQ54" s="6"/>
      <c r="NR54" s="6"/>
      <c r="NS54" s="6"/>
      <c r="NT54" s="6"/>
      <c r="NU54" s="6"/>
      <c r="NV54" s="6"/>
      <c r="NW54" s="6"/>
      <c r="NX54" s="6"/>
      <c r="NY54" s="6"/>
      <c r="NZ54" s="6"/>
      <c r="OA54" s="6"/>
      <c r="OB54" s="6"/>
      <c r="OC54" s="6"/>
      <c r="OD54" s="6"/>
      <c r="OE54" s="6"/>
      <c r="OF54" s="6"/>
      <c r="OG54" s="6"/>
      <c r="OH54" s="6"/>
      <c r="OI54" s="6"/>
      <c r="OJ54" s="6"/>
      <c r="OK54" s="6"/>
      <c r="OL54" s="6"/>
      <c r="OM54" s="6"/>
      <c r="ON54" s="6"/>
      <c r="OO54" s="6"/>
      <c r="OP54" s="6"/>
      <c r="OQ54" s="6"/>
      <c r="OR54" s="6"/>
      <c r="OS54" s="6"/>
      <c r="OT54" s="6"/>
      <c r="OU54" s="6"/>
      <c r="OV54" s="6"/>
      <c r="OW54" s="6"/>
      <c r="OX54" s="6"/>
      <c r="OY54" s="6"/>
      <c r="OZ54" s="6"/>
      <c r="PA54" s="6"/>
      <c r="PB54" s="6"/>
      <c r="PC54" s="6"/>
      <c r="PD54" s="6"/>
      <c r="PE54" s="6"/>
      <c r="PF54" s="6"/>
      <c r="PG54" s="6"/>
      <c r="PH54" s="6"/>
      <c r="PI54" s="6"/>
      <c r="PJ54" s="6"/>
      <c r="PK54" s="6"/>
      <c r="PL54" s="6"/>
      <c r="PM54" s="6"/>
      <c r="PN54" s="6"/>
      <c r="PO54" s="6"/>
      <c r="PP54" s="6"/>
      <c r="PQ54" s="6"/>
      <c r="PR54" s="6"/>
      <c r="PS54" s="6"/>
      <c r="PT54" s="6"/>
      <c r="PU54" s="6"/>
      <c r="PV54" s="6"/>
      <c r="PW54" s="6"/>
      <c r="PX54" s="6"/>
      <c r="PY54" s="6"/>
      <c r="PZ54" s="6"/>
      <c r="QA54" s="6"/>
      <c r="QB54" s="6"/>
      <c r="QC54" s="6"/>
      <c r="QD54" s="6"/>
      <c r="QE54" s="6"/>
      <c r="QF54" s="6"/>
      <c r="QG54" s="6"/>
      <c r="QH54" s="6"/>
      <c r="QI54" s="6"/>
      <c r="QJ54" s="6"/>
      <c r="QK54" s="6"/>
      <c r="QL54" s="6"/>
      <c r="QM54" s="6"/>
      <c r="QN54" s="6"/>
      <c r="QO54" s="6"/>
      <c r="QP54" s="6"/>
      <c r="QQ54" s="6"/>
      <c r="QR54" s="6"/>
      <c r="QS54" s="6"/>
      <c r="QT54" s="6"/>
      <c r="QU54" s="6"/>
      <c r="QV54" s="6"/>
      <c r="QW54" s="6"/>
      <c r="QX54" s="6"/>
      <c r="QY54" s="6"/>
      <c r="QZ54" s="6"/>
      <c r="RA54" s="6"/>
      <c r="RB54" s="6"/>
      <c r="RC54" s="6"/>
      <c r="RD54" s="6"/>
      <c r="RE54" s="6"/>
      <c r="RF54" s="6"/>
      <c r="RG54" s="6"/>
      <c r="RH54" s="6"/>
      <c r="RI54" s="6"/>
      <c r="RJ54" s="6"/>
      <c r="RK54" s="6"/>
      <c r="RL54" s="6"/>
      <c r="RM54" s="6"/>
      <c r="RN54" s="6"/>
      <c r="RO54" s="6"/>
      <c r="RP54" s="6"/>
      <c r="RQ54" s="6"/>
      <c r="RR54" s="6"/>
      <c r="RS54" s="6"/>
      <c r="RT54" s="6"/>
      <c r="RU54" s="6"/>
      <c r="RV54" s="6"/>
      <c r="RW54" s="6"/>
      <c r="RX54" s="6"/>
      <c r="RY54" s="6"/>
      <c r="RZ54" s="6"/>
      <c r="SA54" s="6"/>
      <c r="SB54" s="6"/>
      <c r="SC54" s="6"/>
      <c r="SD54" s="6"/>
      <c r="SE54" s="6"/>
      <c r="SF54" s="6"/>
      <c r="SG54" s="6"/>
      <c r="SH54" s="6"/>
      <c r="SI54" s="6"/>
      <c r="SJ54" s="6"/>
      <c r="SK54" s="6"/>
      <c r="SL54" s="6"/>
      <c r="SM54" s="6"/>
      <c r="SN54" s="6"/>
      <c r="SO54" s="6"/>
      <c r="SP54" s="6"/>
      <c r="SQ54" s="6"/>
      <c r="SR54" s="6"/>
      <c r="SS54" s="6"/>
      <c r="ST54" s="6"/>
      <c r="SU54" s="6"/>
      <c r="SV54" s="6"/>
      <c r="SW54" s="6"/>
      <c r="SX54" s="6"/>
      <c r="SY54" s="6"/>
      <c r="SZ54" s="6"/>
      <c r="TA54" s="6"/>
      <c r="TB54" s="6"/>
      <c r="TC54" s="6"/>
      <c r="TD54" s="6"/>
      <c r="TE54" s="6"/>
      <c r="TF54" s="6"/>
      <c r="TG54" s="6"/>
      <c r="TH54" s="6"/>
      <c r="TI54" s="6"/>
      <c r="TJ54" s="6"/>
      <c r="TK54" s="6"/>
      <c r="TL54" s="6"/>
      <c r="TM54" s="6"/>
      <c r="TN54" s="6"/>
      <c r="TO54" s="6"/>
      <c r="TP54" s="6"/>
      <c r="TQ54" s="6"/>
      <c r="TR54" s="6"/>
      <c r="TS54" s="6"/>
      <c r="TT54" s="6"/>
      <c r="TU54" s="6"/>
      <c r="TV54" s="6"/>
      <c r="TW54" s="6"/>
      <c r="TX54" s="6"/>
      <c r="TY54" s="6"/>
      <c r="TZ54" s="6"/>
      <c r="UA54" s="6"/>
      <c r="UB54" s="6"/>
      <c r="UC54" s="6"/>
      <c r="UD54" s="6"/>
      <c r="UE54" s="6"/>
      <c r="UF54" s="6"/>
      <c r="UG54" s="6"/>
      <c r="UH54" s="6"/>
      <c r="UI54" s="6"/>
      <c r="UJ54" s="6"/>
      <c r="UK54" s="6"/>
      <c r="UL54" s="6"/>
      <c r="UM54" s="6"/>
      <c r="UN54" s="6"/>
      <c r="UO54" s="6"/>
      <c r="UP54" s="6"/>
      <c r="UQ54" s="6"/>
      <c r="UR54" s="6"/>
      <c r="US54" s="6"/>
      <c r="UT54" s="6"/>
      <c r="UU54" s="6"/>
      <c r="UV54" s="6"/>
      <c r="UW54" s="6"/>
      <c r="UX54" s="6"/>
      <c r="UY54" s="6"/>
      <c r="UZ54" s="6"/>
      <c r="VA54" s="6"/>
      <c r="VB54" s="6"/>
      <c r="VC54" s="6"/>
      <c r="VD54" s="6"/>
      <c r="VE54" s="6"/>
      <c r="VF54" s="6"/>
      <c r="VG54" s="6"/>
      <c r="VH54" s="6"/>
      <c r="VI54" s="6"/>
      <c r="VJ54" s="6"/>
      <c r="VK54" s="6"/>
      <c r="VL54" s="6"/>
      <c r="VM54" s="6"/>
      <c r="VN54" s="6"/>
      <c r="VO54" s="6"/>
      <c r="VP54" s="6"/>
      <c r="VQ54" s="6"/>
      <c r="VR54" s="6"/>
      <c r="VS54" s="6"/>
      <c r="VT54" s="6"/>
      <c r="VU54" s="6"/>
      <c r="VV54" s="6"/>
      <c r="VW54" s="6"/>
      <c r="VX54" s="6"/>
      <c r="VY54" s="6"/>
      <c r="VZ54" s="6"/>
      <c r="WA54" s="6"/>
      <c r="WB54" s="6"/>
      <c r="WC54" s="6"/>
      <c r="WD54" s="6"/>
      <c r="WE54" s="6"/>
      <c r="WF54" s="6"/>
      <c r="WG54" s="6"/>
      <c r="WH54" s="6"/>
      <c r="WI54" s="6"/>
      <c r="WJ54" s="6"/>
      <c r="WK54" s="6"/>
      <c r="WL54" s="6"/>
      <c r="WM54" s="6"/>
      <c r="WN54" s="6"/>
      <c r="WO54" s="6"/>
      <c r="WP54" s="6"/>
      <c r="WQ54" s="6"/>
      <c r="WR54" s="6"/>
      <c r="WS54" s="6"/>
      <c r="WT54" s="6"/>
      <c r="WU54" s="6"/>
      <c r="WV54" s="6"/>
      <c r="WW54" s="6"/>
      <c r="WX54" s="6"/>
      <c r="WY54" s="6"/>
      <c r="WZ54" s="6"/>
      <c r="XA54" s="6"/>
      <c r="XB54" s="6"/>
      <c r="XC54" s="6"/>
      <c r="XD54" s="6"/>
      <c r="XE54" s="6"/>
      <c r="XF54" s="6"/>
      <c r="XG54" s="6"/>
      <c r="XH54" s="6"/>
      <c r="XI54" s="6"/>
      <c r="XJ54" s="6"/>
      <c r="XK54" s="6"/>
      <c r="XL54" s="6"/>
      <c r="XM54" s="6"/>
      <c r="XN54" s="6"/>
      <c r="XO54" s="6"/>
      <c r="XP54" s="6"/>
      <c r="XQ54" s="6"/>
      <c r="XR54" s="6"/>
      <c r="XS54" s="6"/>
      <c r="XT54" s="6"/>
      <c r="XU54" s="6"/>
      <c r="XV54" s="6"/>
      <c r="XW54" s="6"/>
      <c r="XX54" s="6"/>
      <c r="XY54" s="6"/>
      <c r="XZ54" s="6"/>
      <c r="YA54" s="6"/>
      <c r="YB54" s="6"/>
      <c r="YC54" s="6"/>
      <c r="YD54" s="6"/>
      <c r="YE54" s="6"/>
      <c r="YF54" s="6"/>
      <c r="YG54" s="6"/>
      <c r="YH54" s="6"/>
      <c r="YI54" s="6"/>
      <c r="YJ54" s="6"/>
      <c r="YK54" s="6"/>
      <c r="YL54" s="6"/>
      <c r="YM54" s="6"/>
      <c r="YN54" s="6"/>
      <c r="YO54" s="6"/>
      <c r="YP54" s="6"/>
      <c r="YQ54" s="6"/>
      <c r="YR54" s="6"/>
      <c r="YS54" s="6"/>
      <c r="YT54" s="6"/>
      <c r="YU54" s="6"/>
      <c r="YV54" s="6"/>
      <c r="YW54" s="6"/>
      <c r="YX54" s="6"/>
      <c r="YY54" s="6"/>
      <c r="YZ54" s="6"/>
      <c r="ZA54" s="6"/>
      <c r="ZB54" s="6"/>
      <c r="ZC54" s="6"/>
      <c r="ZD54" s="6"/>
      <c r="ZE54" s="6"/>
      <c r="ZF54" s="6"/>
      <c r="ZG54" s="6"/>
      <c r="ZH54" s="6"/>
      <c r="ZI54" s="6"/>
      <c r="ZJ54" s="6"/>
      <c r="ZK54" s="6"/>
      <c r="ZL54" s="6"/>
      <c r="ZM54" s="6"/>
      <c r="ZN54" s="6"/>
      <c r="ZO54" s="6"/>
      <c r="ZP54" s="6"/>
      <c r="ZQ54" s="6"/>
      <c r="ZR54" s="6"/>
      <c r="ZS54" s="6"/>
      <c r="ZT54" s="6"/>
      <c r="ZU54" s="6"/>
      <c r="ZV54" s="6"/>
      <c r="ZW54" s="6"/>
      <c r="ZX54" s="6"/>
      <c r="ZY54" s="6"/>
      <c r="ZZ54" s="6"/>
      <c r="AAA54" s="6"/>
      <c r="AAB54" s="6"/>
      <c r="AAC54" s="6"/>
      <c r="AAD54" s="6"/>
      <c r="AAE54" s="6"/>
      <c r="AAF54" s="6"/>
      <c r="AAG54" s="6"/>
      <c r="AAH54" s="6"/>
      <c r="AAI54" s="6"/>
      <c r="AAJ54" s="6"/>
      <c r="AAK54" s="6"/>
      <c r="AAL54" s="6"/>
      <c r="AAM54" s="6"/>
      <c r="AAN54" s="6"/>
      <c r="AAO54" s="6"/>
      <c r="AAP54" s="6"/>
      <c r="AAQ54" s="6"/>
      <c r="AAR54" s="6"/>
      <c r="AAS54" s="6"/>
      <c r="AAT54" s="6"/>
      <c r="AAU54" s="6"/>
      <c r="AAV54" s="6"/>
      <c r="AAW54" s="6"/>
      <c r="AAX54" s="6"/>
      <c r="AAY54" s="6"/>
      <c r="AAZ54" s="6"/>
      <c r="ABA54" s="6"/>
      <c r="ABB54" s="6"/>
      <c r="ABC54" s="6"/>
      <c r="ABD54" s="6"/>
      <c r="ABE54" s="6"/>
      <c r="ABF54" s="6"/>
      <c r="ABG54" s="6"/>
      <c r="ABH54" s="6"/>
      <c r="ABI54" s="6"/>
      <c r="ABJ54" s="6"/>
      <c r="ABK54" s="6"/>
      <c r="ABL54" s="6"/>
      <c r="ABM54" s="6"/>
      <c r="ABN54" s="6"/>
      <c r="ABO54" s="6"/>
      <c r="ABP54" s="6"/>
      <c r="ABQ54" s="6"/>
      <c r="ABR54" s="6"/>
      <c r="ABS54" s="6"/>
      <c r="ABT54" s="6"/>
      <c r="ABU54" s="6"/>
      <c r="ABV54" s="6"/>
      <c r="ABW54" s="6"/>
      <c r="ABX54" s="6"/>
      <c r="ABY54" s="6"/>
      <c r="ABZ54" s="6"/>
      <c r="ACA54" s="6"/>
      <c r="ACB54" s="6"/>
      <c r="ACC54" s="6"/>
      <c r="ACD54" s="6"/>
      <c r="ACE54" s="6"/>
      <c r="ACF54" s="6"/>
      <c r="ACG54" s="6"/>
      <c r="ACH54" s="6"/>
      <c r="ACI54" s="6"/>
      <c r="ACJ54" s="6"/>
      <c r="ACK54" s="6"/>
      <c r="ACL54" s="6"/>
      <c r="ACM54" s="6"/>
      <c r="ACN54" s="6"/>
      <c r="ACO54" s="6"/>
      <c r="ACP54" s="6"/>
      <c r="ACQ54" s="6"/>
      <c r="ACR54" s="6"/>
      <c r="ACS54" s="6"/>
      <c r="ACT54" s="6"/>
      <c r="ACU54" s="6"/>
      <c r="ACV54" s="6"/>
      <c r="ACW54" s="6"/>
      <c r="ACX54" s="6"/>
      <c r="ACY54" s="6"/>
      <c r="ACZ54" s="6"/>
      <c r="ADA54" s="6"/>
    </row>
    <row r="55" spans="1:781" s="3" customFormat="1" ht="39.75" customHeight="1" x14ac:dyDescent="0.2">
      <c r="A55" s="161" t="s">
        <v>155</v>
      </c>
      <c r="B55" s="69" t="s">
        <v>121</v>
      </c>
      <c r="C55" s="144"/>
      <c r="D55" s="220" t="s">
        <v>141</v>
      </c>
      <c r="E55" s="201" t="s">
        <v>45</v>
      </c>
      <c r="F55" s="435" t="s">
        <v>202</v>
      </c>
      <c r="G55" s="436"/>
      <c r="H55" s="436"/>
      <c r="I55" s="436"/>
      <c r="J55" s="436"/>
      <c r="K55" s="436"/>
      <c r="L55" s="437"/>
      <c r="M55" s="329"/>
      <c r="N55" s="329"/>
      <c r="O55" s="329"/>
      <c r="P55" s="329"/>
      <c r="Q55" s="329"/>
      <c r="R55" s="329"/>
      <c r="S55" s="199">
        <v>15</v>
      </c>
      <c r="T55" s="199">
        <v>35</v>
      </c>
      <c r="U55" s="143">
        <v>2</v>
      </c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J55" s="6"/>
      <c r="FK55" s="6"/>
      <c r="FL55" s="6"/>
      <c r="FM55" s="6"/>
      <c r="FN55" s="6"/>
      <c r="FO55" s="6"/>
      <c r="FP55" s="6"/>
      <c r="FQ55" s="6"/>
      <c r="FR55" s="6"/>
      <c r="FS55" s="6"/>
      <c r="FT55" s="6"/>
      <c r="FU55" s="6"/>
      <c r="FV55" s="6"/>
      <c r="FW55" s="6"/>
      <c r="FX55" s="6"/>
      <c r="FY55" s="6"/>
      <c r="FZ55" s="6"/>
      <c r="GA55" s="6"/>
      <c r="GB55" s="6"/>
      <c r="GC55" s="6"/>
      <c r="GD55" s="6"/>
      <c r="GE55" s="6"/>
      <c r="GF55" s="6"/>
      <c r="GG55" s="6"/>
      <c r="GH55" s="6"/>
      <c r="GI55" s="6"/>
      <c r="GJ55" s="6"/>
      <c r="GK55" s="6"/>
      <c r="GL55" s="6"/>
      <c r="GM55" s="6"/>
      <c r="GN55" s="6"/>
      <c r="GO55" s="6"/>
      <c r="GP55" s="6"/>
      <c r="GQ55" s="6"/>
      <c r="GR55" s="6"/>
      <c r="GS55" s="6"/>
      <c r="GT55" s="6"/>
      <c r="GU55" s="6"/>
      <c r="GV55" s="6"/>
      <c r="GW55" s="6"/>
      <c r="GX55" s="6"/>
      <c r="GY55" s="6"/>
      <c r="GZ55" s="6"/>
      <c r="HA55" s="6"/>
      <c r="HB55" s="6"/>
      <c r="HC55" s="6"/>
      <c r="HD55" s="6"/>
      <c r="HE55" s="6"/>
      <c r="HF55" s="6"/>
      <c r="HG55" s="6"/>
      <c r="HH55" s="6"/>
      <c r="HI55" s="6"/>
      <c r="HJ55" s="6"/>
      <c r="HK55" s="6"/>
      <c r="HL55" s="6"/>
      <c r="HM55" s="6"/>
      <c r="HN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A55" s="6"/>
      <c r="IB55" s="6"/>
      <c r="IC55" s="6"/>
      <c r="ID55" s="6"/>
      <c r="IE55" s="6"/>
      <c r="IF55" s="6"/>
      <c r="IG55" s="6"/>
      <c r="IH55" s="6"/>
      <c r="II55" s="6"/>
      <c r="IJ55" s="6"/>
      <c r="IK55" s="6"/>
      <c r="IL55" s="6"/>
      <c r="IM55" s="6"/>
      <c r="IN55" s="6"/>
      <c r="IO55" s="6"/>
      <c r="IP55" s="6"/>
      <c r="IQ55" s="6"/>
      <c r="IR55" s="6"/>
      <c r="IS55" s="6"/>
      <c r="IT55" s="6"/>
      <c r="IU55" s="6"/>
      <c r="IV55" s="6"/>
      <c r="IW55" s="6"/>
      <c r="IX55" s="6"/>
      <c r="IY55" s="6"/>
      <c r="IZ55" s="6"/>
      <c r="JA55" s="6"/>
      <c r="JB55" s="6"/>
      <c r="JC55" s="6"/>
      <c r="JD55" s="6"/>
      <c r="JE55" s="6"/>
      <c r="JF55" s="6"/>
      <c r="JG55" s="6"/>
      <c r="JH55" s="6"/>
      <c r="JI55" s="6"/>
      <c r="JJ55" s="6"/>
      <c r="JK55" s="6"/>
      <c r="JL55" s="6"/>
      <c r="JM55" s="6"/>
      <c r="JN55" s="6"/>
      <c r="JO55" s="6"/>
      <c r="JP55" s="6"/>
      <c r="JQ55" s="6"/>
      <c r="JR55" s="6"/>
      <c r="JS55" s="6"/>
      <c r="JT55" s="6"/>
      <c r="JU55" s="6"/>
      <c r="JV55" s="6"/>
      <c r="JW55" s="6"/>
      <c r="JX55" s="6"/>
      <c r="JY55" s="6"/>
      <c r="JZ55" s="6"/>
      <c r="KA55" s="6"/>
      <c r="KB55" s="6"/>
      <c r="KC55" s="6"/>
      <c r="KD55" s="6"/>
      <c r="KE55" s="6"/>
      <c r="KF55" s="6"/>
      <c r="KG55" s="6"/>
      <c r="KH55" s="6"/>
      <c r="KI55" s="6"/>
      <c r="KJ55" s="6"/>
      <c r="KK55" s="6"/>
      <c r="KL55" s="6"/>
      <c r="KM55" s="6"/>
      <c r="KN55" s="6"/>
      <c r="KO55" s="6"/>
      <c r="KP55" s="6"/>
      <c r="KQ55" s="6"/>
      <c r="KR55" s="6"/>
      <c r="KS55" s="6"/>
      <c r="KT55" s="6"/>
      <c r="KU55" s="6"/>
      <c r="KV55" s="6"/>
      <c r="KW55" s="6"/>
      <c r="KX55" s="6"/>
      <c r="KY55" s="6"/>
      <c r="KZ55" s="6"/>
      <c r="LA55" s="6"/>
      <c r="LB55" s="6"/>
      <c r="LC55" s="6"/>
      <c r="LD55" s="6"/>
      <c r="LE55" s="6"/>
      <c r="LF55" s="6"/>
      <c r="LG55" s="6"/>
      <c r="LH55" s="6"/>
      <c r="LI55" s="6"/>
      <c r="LJ55" s="6"/>
      <c r="LK55" s="6"/>
      <c r="LL55" s="6"/>
      <c r="LM55" s="6"/>
      <c r="LN55" s="6"/>
      <c r="LO55" s="6"/>
      <c r="LP55" s="6"/>
      <c r="LQ55" s="6"/>
      <c r="LR55" s="6"/>
      <c r="LS55" s="6"/>
      <c r="LT55" s="6"/>
      <c r="LU55" s="6"/>
      <c r="LV55" s="6"/>
      <c r="LW55" s="6"/>
      <c r="LX55" s="6"/>
      <c r="LY55" s="6"/>
      <c r="LZ55" s="6"/>
      <c r="MA55" s="6"/>
      <c r="MB55" s="6"/>
      <c r="MC55" s="6"/>
      <c r="MD55" s="6"/>
      <c r="ME55" s="6"/>
      <c r="MF55" s="6"/>
      <c r="MG55" s="6"/>
      <c r="MH55" s="6"/>
      <c r="MI55" s="6"/>
      <c r="MJ55" s="6"/>
      <c r="MK55" s="6"/>
      <c r="ML55" s="6"/>
      <c r="MM55" s="6"/>
      <c r="MN55" s="6"/>
      <c r="MO55" s="6"/>
      <c r="MP55" s="6"/>
      <c r="MQ55" s="6"/>
      <c r="MR55" s="6"/>
      <c r="MS55" s="6"/>
      <c r="MT55" s="6"/>
      <c r="MU55" s="6"/>
      <c r="MV55" s="6"/>
      <c r="MW55" s="6"/>
      <c r="MX55" s="6"/>
      <c r="MY55" s="6"/>
      <c r="MZ55" s="6"/>
      <c r="NA55" s="6"/>
      <c r="NB55" s="6"/>
      <c r="NC55" s="6"/>
      <c r="ND55" s="6"/>
      <c r="NE55" s="6"/>
      <c r="NF55" s="6"/>
      <c r="NG55" s="6"/>
      <c r="NH55" s="6"/>
      <c r="NI55" s="6"/>
      <c r="NJ55" s="6"/>
      <c r="NK55" s="6"/>
      <c r="NL55" s="6"/>
      <c r="NM55" s="6"/>
      <c r="NN55" s="6"/>
      <c r="NO55" s="6"/>
      <c r="NP55" s="6"/>
      <c r="NQ55" s="6"/>
      <c r="NR55" s="6"/>
      <c r="NS55" s="6"/>
      <c r="NT55" s="6"/>
      <c r="NU55" s="6"/>
      <c r="NV55" s="6"/>
      <c r="NW55" s="6"/>
      <c r="NX55" s="6"/>
      <c r="NY55" s="6"/>
      <c r="NZ55" s="6"/>
      <c r="OA55" s="6"/>
      <c r="OB55" s="6"/>
      <c r="OC55" s="6"/>
      <c r="OD55" s="6"/>
      <c r="OE55" s="6"/>
      <c r="OF55" s="6"/>
      <c r="OG55" s="6"/>
      <c r="OH55" s="6"/>
      <c r="OI55" s="6"/>
      <c r="OJ55" s="6"/>
      <c r="OK55" s="6"/>
      <c r="OL55" s="6"/>
      <c r="OM55" s="6"/>
      <c r="ON55" s="6"/>
      <c r="OO55" s="6"/>
      <c r="OP55" s="6"/>
      <c r="OQ55" s="6"/>
      <c r="OR55" s="6"/>
      <c r="OS55" s="6"/>
      <c r="OT55" s="6"/>
      <c r="OU55" s="6"/>
      <c r="OV55" s="6"/>
      <c r="OW55" s="6"/>
      <c r="OX55" s="6"/>
      <c r="OY55" s="6"/>
      <c r="OZ55" s="6"/>
      <c r="PA55" s="6"/>
      <c r="PB55" s="6"/>
      <c r="PC55" s="6"/>
      <c r="PD55" s="6"/>
      <c r="PE55" s="6"/>
      <c r="PF55" s="6"/>
      <c r="PG55" s="6"/>
      <c r="PH55" s="6"/>
      <c r="PI55" s="6"/>
      <c r="PJ55" s="6"/>
      <c r="PK55" s="6"/>
      <c r="PL55" s="6"/>
      <c r="PM55" s="6"/>
      <c r="PN55" s="6"/>
      <c r="PO55" s="6"/>
      <c r="PP55" s="6"/>
      <c r="PQ55" s="6"/>
      <c r="PR55" s="6"/>
      <c r="PS55" s="6"/>
      <c r="PT55" s="6"/>
      <c r="PU55" s="6"/>
      <c r="PV55" s="6"/>
      <c r="PW55" s="6"/>
      <c r="PX55" s="6"/>
      <c r="PY55" s="6"/>
      <c r="PZ55" s="6"/>
      <c r="QA55" s="6"/>
      <c r="QB55" s="6"/>
      <c r="QC55" s="6"/>
      <c r="QD55" s="6"/>
      <c r="QE55" s="6"/>
      <c r="QF55" s="6"/>
      <c r="QG55" s="6"/>
      <c r="QH55" s="6"/>
      <c r="QI55" s="6"/>
      <c r="QJ55" s="6"/>
      <c r="QK55" s="6"/>
      <c r="QL55" s="6"/>
      <c r="QM55" s="6"/>
      <c r="QN55" s="6"/>
      <c r="QO55" s="6"/>
      <c r="QP55" s="6"/>
      <c r="QQ55" s="6"/>
      <c r="QR55" s="6"/>
      <c r="QS55" s="6"/>
      <c r="QT55" s="6"/>
      <c r="QU55" s="6"/>
      <c r="QV55" s="6"/>
      <c r="QW55" s="6"/>
      <c r="QX55" s="6"/>
      <c r="QY55" s="6"/>
      <c r="QZ55" s="6"/>
      <c r="RA55" s="6"/>
      <c r="RB55" s="6"/>
      <c r="RC55" s="6"/>
      <c r="RD55" s="6"/>
      <c r="RE55" s="6"/>
      <c r="RF55" s="6"/>
      <c r="RG55" s="6"/>
      <c r="RH55" s="6"/>
      <c r="RI55" s="6"/>
      <c r="RJ55" s="6"/>
      <c r="RK55" s="6"/>
      <c r="RL55" s="6"/>
      <c r="RM55" s="6"/>
      <c r="RN55" s="6"/>
      <c r="RO55" s="6"/>
      <c r="RP55" s="6"/>
      <c r="RQ55" s="6"/>
      <c r="RR55" s="6"/>
      <c r="RS55" s="6"/>
      <c r="RT55" s="6"/>
      <c r="RU55" s="6"/>
      <c r="RV55" s="6"/>
      <c r="RW55" s="6"/>
      <c r="RX55" s="6"/>
      <c r="RY55" s="6"/>
      <c r="RZ55" s="6"/>
      <c r="SA55" s="6"/>
      <c r="SB55" s="6"/>
      <c r="SC55" s="6"/>
      <c r="SD55" s="6"/>
      <c r="SE55" s="6"/>
      <c r="SF55" s="6"/>
      <c r="SG55" s="6"/>
      <c r="SH55" s="6"/>
      <c r="SI55" s="6"/>
      <c r="SJ55" s="6"/>
      <c r="SK55" s="6"/>
      <c r="SL55" s="6"/>
      <c r="SM55" s="6"/>
      <c r="SN55" s="6"/>
      <c r="SO55" s="6"/>
      <c r="SP55" s="6"/>
      <c r="SQ55" s="6"/>
      <c r="SR55" s="6"/>
      <c r="SS55" s="6"/>
      <c r="ST55" s="6"/>
      <c r="SU55" s="6"/>
      <c r="SV55" s="6"/>
      <c r="SW55" s="6"/>
      <c r="SX55" s="6"/>
      <c r="SY55" s="6"/>
      <c r="SZ55" s="6"/>
      <c r="TA55" s="6"/>
      <c r="TB55" s="6"/>
      <c r="TC55" s="6"/>
      <c r="TD55" s="6"/>
      <c r="TE55" s="6"/>
      <c r="TF55" s="6"/>
      <c r="TG55" s="6"/>
      <c r="TH55" s="6"/>
      <c r="TI55" s="6"/>
      <c r="TJ55" s="6"/>
      <c r="TK55" s="6"/>
      <c r="TL55" s="6"/>
      <c r="TM55" s="6"/>
      <c r="TN55" s="6"/>
      <c r="TO55" s="6"/>
      <c r="TP55" s="6"/>
      <c r="TQ55" s="6"/>
      <c r="TR55" s="6"/>
      <c r="TS55" s="6"/>
      <c r="TT55" s="6"/>
      <c r="TU55" s="6"/>
      <c r="TV55" s="6"/>
      <c r="TW55" s="6"/>
      <c r="TX55" s="6"/>
      <c r="TY55" s="6"/>
      <c r="TZ55" s="6"/>
      <c r="UA55" s="6"/>
      <c r="UB55" s="6"/>
      <c r="UC55" s="6"/>
      <c r="UD55" s="6"/>
      <c r="UE55" s="6"/>
      <c r="UF55" s="6"/>
      <c r="UG55" s="6"/>
      <c r="UH55" s="6"/>
      <c r="UI55" s="6"/>
      <c r="UJ55" s="6"/>
      <c r="UK55" s="6"/>
      <c r="UL55" s="6"/>
      <c r="UM55" s="6"/>
      <c r="UN55" s="6"/>
      <c r="UO55" s="6"/>
      <c r="UP55" s="6"/>
      <c r="UQ55" s="6"/>
      <c r="UR55" s="6"/>
      <c r="US55" s="6"/>
      <c r="UT55" s="6"/>
      <c r="UU55" s="6"/>
      <c r="UV55" s="6"/>
      <c r="UW55" s="6"/>
      <c r="UX55" s="6"/>
      <c r="UY55" s="6"/>
      <c r="UZ55" s="6"/>
      <c r="VA55" s="6"/>
      <c r="VB55" s="6"/>
      <c r="VC55" s="6"/>
      <c r="VD55" s="6"/>
      <c r="VE55" s="6"/>
      <c r="VF55" s="6"/>
      <c r="VG55" s="6"/>
      <c r="VH55" s="6"/>
      <c r="VI55" s="6"/>
      <c r="VJ55" s="6"/>
      <c r="VK55" s="6"/>
      <c r="VL55" s="6"/>
      <c r="VM55" s="6"/>
      <c r="VN55" s="6"/>
      <c r="VO55" s="6"/>
      <c r="VP55" s="6"/>
      <c r="VQ55" s="6"/>
      <c r="VR55" s="6"/>
      <c r="VS55" s="6"/>
      <c r="VT55" s="6"/>
      <c r="VU55" s="6"/>
      <c r="VV55" s="6"/>
      <c r="VW55" s="6"/>
      <c r="VX55" s="6"/>
      <c r="VY55" s="6"/>
      <c r="VZ55" s="6"/>
      <c r="WA55" s="6"/>
      <c r="WB55" s="6"/>
      <c r="WC55" s="6"/>
      <c r="WD55" s="6"/>
      <c r="WE55" s="6"/>
      <c r="WF55" s="6"/>
      <c r="WG55" s="6"/>
      <c r="WH55" s="6"/>
      <c r="WI55" s="6"/>
      <c r="WJ55" s="6"/>
      <c r="WK55" s="6"/>
      <c r="WL55" s="6"/>
      <c r="WM55" s="6"/>
      <c r="WN55" s="6"/>
      <c r="WO55" s="6"/>
      <c r="WP55" s="6"/>
      <c r="WQ55" s="6"/>
      <c r="WR55" s="6"/>
      <c r="WS55" s="6"/>
      <c r="WT55" s="6"/>
      <c r="WU55" s="6"/>
      <c r="WV55" s="6"/>
      <c r="WW55" s="6"/>
      <c r="WX55" s="6"/>
      <c r="WY55" s="6"/>
      <c r="WZ55" s="6"/>
      <c r="XA55" s="6"/>
      <c r="XB55" s="6"/>
      <c r="XC55" s="6"/>
      <c r="XD55" s="6"/>
      <c r="XE55" s="6"/>
      <c r="XF55" s="6"/>
      <c r="XG55" s="6"/>
      <c r="XH55" s="6"/>
      <c r="XI55" s="6"/>
      <c r="XJ55" s="6"/>
      <c r="XK55" s="6"/>
      <c r="XL55" s="6"/>
      <c r="XM55" s="6"/>
      <c r="XN55" s="6"/>
      <c r="XO55" s="6"/>
      <c r="XP55" s="6"/>
      <c r="XQ55" s="6"/>
      <c r="XR55" s="6"/>
      <c r="XS55" s="6"/>
      <c r="XT55" s="6"/>
      <c r="XU55" s="6"/>
      <c r="XV55" s="6"/>
      <c r="XW55" s="6"/>
      <c r="XX55" s="6"/>
      <c r="XY55" s="6"/>
      <c r="XZ55" s="6"/>
      <c r="YA55" s="6"/>
      <c r="YB55" s="6"/>
      <c r="YC55" s="6"/>
      <c r="YD55" s="6"/>
      <c r="YE55" s="6"/>
      <c r="YF55" s="6"/>
      <c r="YG55" s="6"/>
      <c r="YH55" s="6"/>
      <c r="YI55" s="6"/>
      <c r="YJ55" s="6"/>
      <c r="YK55" s="6"/>
      <c r="YL55" s="6"/>
      <c r="YM55" s="6"/>
      <c r="YN55" s="6"/>
      <c r="YO55" s="6"/>
      <c r="YP55" s="6"/>
      <c r="YQ55" s="6"/>
      <c r="YR55" s="6"/>
      <c r="YS55" s="6"/>
      <c r="YT55" s="6"/>
      <c r="YU55" s="6"/>
      <c r="YV55" s="6"/>
      <c r="YW55" s="6"/>
      <c r="YX55" s="6"/>
      <c r="YY55" s="6"/>
      <c r="YZ55" s="6"/>
      <c r="ZA55" s="6"/>
      <c r="ZB55" s="6"/>
      <c r="ZC55" s="6"/>
      <c r="ZD55" s="6"/>
      <c r="ZE55" s="6"/>
      <c r="ZF55" s="6"/>
      <c r="ZG55" s="6"/>
      <c r="ZH55" s="6"/>
      <c r="ZI55" s="6"/>
      <c r="ZJ55" s="6"/>
      <c r="ZK55" s="6"/>
      <c r="ZL55" s="6"/>
      <c r="ZM55" s="6"/>
      <c r="ZN55" s="6"/>
      <c r="ZO55" s="6"/>
      <c r="ZP55" s="6"/>
      <c r="ZQ55" s="6"/>
      <c r="ZR55" s="6"/>
      <c r="ZS55" s="6"/>
      <c r="ZT55" s="6"/>
      <c r="ZU55" s="6"/>
      <c r="ZV55" s="6"/>
      <c r="ZW55" s="6"/>
      <c r="ZX55" s="6"/>
      <c r="ZY55" s="6"/>
      <c r="ZZ55" s="6"/>
      <c r="AAA55" s="6"/>
      <c r="AAB55" s="6"/>
      <c r="AAC55" s="6"/>
      <c r="AAD55" s="6"/>
      <c r="AAE55" s="6"/>
      <c r="AAF55" s="6"/>
      <c r="AAG55" s="6"/>
      <c r="AAH55" s="6"/>
      <c r="AAI55" s="6"/>
      <c r="AAJ55" s="6"/>
      <c r="AAK55" s="6"/>
      <c r="AAL55" s="6"/>
      <c r="AAM55" s="6"/>
      <c r="AAN55" s="6"/>
      <c r="AAO55" s="6"/>
      <c r="AAP55" s="6"/>
      <c r="AAQ55" s="6"/>
      <c r="AAR55" s="6"/>
      <c r="AAS55" s="6"/>
      <c r="AAT55" s="6"/>
      <c r="AAU55" s="6"/>
      <c r="AAV55" s="6"/>
      <c r="AAW55" s="6"/>
      <c r="AAX55" s="6"/>
      <c r="AAY55" s="6"/>
      <c r="AAZ55" s="6"/>
      <c r="ABA55" s="6"/>
      <c r="ABB55" s="6"/>
      <c r="ABC55" s="6"/>
      <c r="ABD55" s="6"/>
      <c r="ABE55" s="6"/>
      <c r="ABF55" s="6"/>
      <c r="ABG55" s="6"/>
      <c r="ABH55" s="6"/>
      <c r="ABI55" s="6"/>
      <c r="ABJ55" s="6"/>
      <c r="ABK55" s="6"/>
      <c r="ABL55" s="6"/>
      <c r="ABM55" s="6"/>
      <c r="ABN55" s="6"/>
      <c r="ABO55" s="6"/>
      <c r="ABP55" s="6"/>
      <c r="ABQ55" s="6"/>
      <c r="ABR55" s="6"/>
      <c r="ABS55" s="6"/>
      <c r="ABT55" s="6"/>
      <c r="ABU55" s="6"/>
      <c r="ABV55" s="6"/>
      <c r="ABW55" s="6"/>
      <c r="ABX55" s="6"/>
      <c r="ABY55" s="6"/>
      <c r="ABZ55" s="6"/>
      <c r="ACA55" s="6"/>
      <c r="ACB55" s="6"/>
      <c r="ACC55" s="6"/>
      <c r="ACD55" s="6"/>
      <c r="ACE55" s="6"/>
      <c r="ACF55" s="6"/>
      <c r="ACG55" s="6"/>
      <c r="ACH55" s="6"/>
      <c r="ACI55" s="6"/>
      <c r="ACJ55" s="6"/>
      <c r="ACK55" s="6"/>
      <c r="ACL55" s="6"/>
      <c r="ACM55" s="6"/>
      <c r="ACN55" s="6"/>
      <c r="ACO55" s="6"/>
      <c r="ACP55" s="6"/>
      <c r="ACQ55" s="6"/>
      <c r="ACR55" s="6"/>
      <c r="ACS55" s="6"/>
      <c r="ACT55" s="6"/>
      <c r="ACU55" s="6"/>
      <c r="ACV55" s="6"/>
      <c r="ACW55" s="6"/>
      <c r="ACX55" s="6"/>
      <c r="ACY55" s="6"/>
      <c r="ACZ55" s="6"/>
      <c r="ADA55" s="6"/>
    </row>
    <row r="56" spans="1:781" s="3" customFormat="1" ht="39.75" customHeight="1" x14ac:dyDescent="0.2">
      <c r="A56" s="161" t="s">
        <v>156</v>
      </c>
      <c r="B56" s="69" t="s">
        <v>121</v>
      </c>
      <c r="C56" s="144"/>
      <c r="D56" s="220" t="s">
        <v>141</v>
      </c>
      <c r="E56" s="201" t="s">
        <v>143</v>
      </c>
      <c r="F56" s="435"/>
      <c r="G56" s="436"/>
      <c r="H56" s="436"/>
      <c r="I56" s="436"/>
      <c r="J56" s="436"/>
      <c r="K56" s="436"/>
      <c r="L56" s="437"/>
      <c r="M56" s="365" t="s">
        <v>202</v>
      </c>
      <c r="N56" s="366"/>
      <c r="O56" s="366"/>
      <c r="P56" s="366"/>
      <c r="Q56" s="366"/>
      <c r="R56" s="367"/>
      <c r="S56" s="258">
        <v>15</v>
      </c>
      <c r="T56" s="258">
        <v>35</v>
      </c>
      <c r="U56" s="143">
        <v>2</v>
      </c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J56" s="6"/>
      <c r="FK56" s="6"/>
      <c r="FL56" s="6"/>
      <c r="FM56" s="6"/>
      <c r="FN56" s="6"/>
      <c r="FO56" s="6"/>
      <c r="FP56" s="6"/>
      <c r="FQ56" s="6"/>
      <c r="FR56" s="6"/>
      <c r="FS56" s="6"/>
      <c r="FT56" s="6"/>
      <c r="FU56" s="6"/>
      <c r="FV56" s="6"/>
      <c r="FW56" s="6"/>
      <c r="FX56" s="6"/>
      <c r="FY56" s="6"/>
      <c r="FZ56" s="6"/>
      <c r="GA56" s="6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6"/>
      <c r="GM56" s="6"/>
      <c r="GN56" s="6"/>
      <c r="GO56" s="6"/>
      <c r="GP56" s="6"/>
      <c r="GQ56" s="6"/>
      <c r="GR56" s="6"/>
      <c r="GS56" s="6"/>
      <c r="GT56" s="6"/>
      <c r="GU56" s="6"/>
      <c r="GV56" s="6"/>
      <c r="GW56" s="6"/>
      <c r="GX56" s="6"/>
      <c r="GY56" s="6"/>
      <c r="GZ56" s="6"/>
      <c r="HA56" s="6"/>
      <c r="HB56" s="6"/>
      <c r="HC56" s="6"/>
      <c r="HD56" s="6"/>
      <c r="HE56" s="6"/>
      <c r="HF56" s="6"/>
      <c r="HG56" s="6"/>
      <c r="HH56" s="6"/>
      <c r="HI56" s="6"/>
      <c r="HJ56" s="6"/>
      <c r="HK56" s="6"/>
      <c r="HL56" s="6"/>
      <c r="HM56" s="6"/>
      <c r="HN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A56" s="6"/>
      <c r="IB56" s="6"/>
      <c r="IC56" s="6"/>
      <c r="ID56" s="6"/>
      <c r="IE56" s="6"/>
      <c r="IF56" s="6"/>
      <c r="IG56" s="6"/>
      <c r="IH56" s="6"/>
      <c r="II56" s="6"/>
      <c r="IJ56" s="6"/>
      <c r="IK56" s="6"/>
      <c r="IL56" s="6"/>
      <c r="IM56" s="6"/>
      <c r="IN56" s="6"/>
      <c r="IO56" s="6"/>
      <c r="IP56" s="6"/>
      <c r="IQ56" s="6"/>
      <c r="IR56" s="6"/>
      <c r="IS56" s="6"/>
      <c r="IT56" s="6"/>
      <c r="IU56" s="6"/>
      <c r="IV56" s="6"/>
      <c r="IW56" s="6"/>
      <c r="IX56" s="6"/>
      <c r="IY56" s="6"/>
      <c r="IZ56" s="6"/>
      <c r="JA56" s="6"/>
      <c r="JB56" s="6"/>
      <c r="JC56" s="6"/>
      <c r="JD56" s="6"/>
      <c r="JE56" s="6"/>
      <c r="JF56" s="6"/>
      <c r="JG56" s="6"/>
      <c r="JH56" s="6"/>
      <c r="JI56" s="6"/>
      <c r="JJ56" s="6"/>
      <c r="JK56" s="6"/>
      <c r="JL56" s="6"/>
      <c r="JM56" s="6"/>
      <c r="JN56" s="6"/>
      <c r="JO56" s="6"/>
      <c r="JP56" s="6"/>
      <c r="JQ56" s="6"/>
      <c r="JR56" s="6"/>
      <c r="JS56" s="6"/>
      <c r="JT56" s="6"/>
      <c r="JU56" s="6"/>
      <c r="JV56" s="6"/>
      <c r="JW56" s="6"/>
      <c r="JX56" s="6"/>
      <c r="JY56" s="6"/>
      <c r="JZ56" s="6"/>
      <c r="KA56" s="6"/>
      <c r="KB56" s="6"/>
      <c r="KC56" s="6"/>
      <c r="KD56" s="6"/>
      <c r="KE56" s="6"/>
      <c r="KF56" s="6"/>
      <c r="KG56" s="6"/>
      <c r="KH56" s="6"/>
      <c r="KI56" s="6"/>
      <c r="KJ56" s="6"/>
      <c r="KK56" s="6"/>
      <c r="KL56" s="6"/>
      <c r="KM56" s="6"/>
      <c r="KN56" s="6"/>
      <c r="KO56" s="6"/>
      <c r="KP56" s="6"/>
      <c r="KQ56" s="6"/>
      <c r="KR56" s="6"/>
      <c r="KS56" s="6"/>
      <c r="KT56" s="6"/>
      <c r="KU56" s="6"/>
      <c r="KV56" s="6"/>
      <c r="KW56" s="6"/>
      <c r="KX56" s="6"/>
      <c r="KY56" s="6"/>
      <c r="KZ56" s="6"/>
      <c r="LA56" s="6"/>
      <c r="LB56" s="6"/>
      <c r="LC56" s="6"/>
      <c r="LD56" s="6"/>
      <c r="LE56" s="6"/>
      <c r="LF56" s="6"/>
      <c r="LG56" s="6"/>
      <c r="LH56" s="6"/>
      <c r="LI56" s="6"/>
      <c r="LJ56" s="6"/>
      <c r="LK56" s="6"/>
      <c r="LL56" s="6"/>
      <c r="LM56" s="6"/>
      <c r="LN56" s="6"/>
      <c r="LO56" s="6"/>
      <c r="LP56" s="6"/>
      <c r="LQ56" s="6"/>
      <c r="LR56" s="6"/>
      <c r="LS56" s="6"/>
      <c r="LT56" s="6"/>
      <c r="LU56" s="6"/>
      <c r="LV56" s="6"/>
      <c r="LW56" s="6"/>
      <c r="LX56" s="6"/>
      <c r="LY56" s="6"/>
      <c r="LZ56" s="6"/>
      <c r="MA56" s="6"/>
      <c r="MB56" s="6"/>
      <c r="MC56" s="6"/>
      <c r="MD56" s="6"/>
      <c r="ME56" s="6"/>
      <c r="MF56" s="6"/>
      <c r="MG56" s="6"/>
      <c r="MH56" s="6"/>
      <c r="MI56" s="6"/>
      <c r="MJ56" s="6"/>
      <c r="MK56" s="6"/>
      <c r="ML56" s="6"/>
      <c r="MM56" s="6"/>
      <c r="MN56" s="6"/>
      <c r="MO56" s="6"/>
      <c r="MP56" s="6"/>
      <c r="MQ56" s="6"/>
      <c r="MR56" s="6"/>
      <c r="MS56" s="6"/>
      <c r="MT56" s="6"/>
      <c r="MU56" s="6"/>
      <c r="MV56" s="6"/>
      <c r="MW56" s="6"/>
      <c r="MX56" s="6"/>
      <c r="MY56" s="6"/>
      <c r="MZ56" s="6"/>
      <c r="NA56" s="6"/>
      <c r="NB56" s="6"/>
      <c r="NC56" s="6"/>
      <c r="ND56" s="6"/>
      <c r="NE56" s="6"/>
      <c r="NF56" s="6"/>
      <c r="NG56" s="6"/>
      <c r="NH56" s="6"/>
      <c r="NI56" s="6"/>
      <c r="NJ56" s="6"/>
      <c r="NK56" s="6"/>
      <c r="NL56" s="6"/>
      <c r="NM56" s="6"/>
      <c r="NN56" s="6"/>
      <c r="NO56" s="6"/>
      <c r="NP56" s="6"/>
      <c r="NQ56" s="6"/>
      <c r="NR56" s="6"/>
      <c r="NS56" s="6"/>
      <c r="NT56" s="6"/>
      <c r="NU56" s="6"/>
      <c r="NV56" s="6"/>
      <c r="NW56" s="6"/>
      <c r="NX56" s="6"/>
      <c r="NY56" s="6"/>
      <c r="NZ56" s="6"/>
      <c r="OA56" s="6"/>
      <c r="OB56" s="6"/>
      <c r="OC56" s="6"/>
      <c r="OD56" s="6"/>
      <c r="OE56" s="6"/>
      <c r="OF56" s="6"/>
      <c r="OG56" s="6"/>
      <c r="OH56" s="6"/>
      <c r="OI56" s="6"/>
      <c r="OJ56" s="6"/>
      <c r="OK56" s="6"/>
      <c r="OL56" s="6"/>
      <c r="OM56" s="6"/>
      <c r="ON56" s="6"/>
      <c r="OO56" s="6"/>
      <c r="OP56" s="6"/>
      <c r="OQ56" s="6"/>
      <c r="OR56" s="6"/>
      <c r="OS56" s="6"/>
      <c r="OT56" s="6"/>
      <c r="OU56" s="6"/>
      <c r="OV56" s="6"/>
      <c r="OW56" s="6"/>
      <c r="OX56" s="6"/>
      <c r="OY56" s="6"/>
      <c r="OZ56" s="6"/>
      <c r="PA56" s="6"/>
      <c r="PB56" s="6"/>
      <c r="PC56" s="6"/>
      <c r="PD56" s="6"/>
      <c r="PE56" s="6"/>
      <c r="PF56" s="6"/>
      <c r="PG56" s="6"/>
      <c r="PH56" s="6"/>
      <c r="PI56" s="6"/>
      <c r="PJ56" s="6"/>
      <c r="PK56" s="6"/>
      <c r="PL56" s="6"/>
      <c r="PM56" s="6"/>
      <c r="PN56" s="6"/>
      <c r="PO56" s="6"/>
      <c r="PP56" s="6"/>
      <c r="PQ56" s="6"/>
      <c r="PR56" s="6"/>
      <c r="PS56" s="6"/>
      <c r="PT56" s="6"/>
      <c r="PU56" s="6"/>
      <c r="PV56" s="6"/>
      <c r="PW56" s="6"/>
      <c r="PX56" s="6"/>
      <c r="PY56" s="6"/>
      <c r="PZ56" s="6"/>
      <c r="QA56" s="6"/>
      <c r="QB56" s="6"/>
      <c r="QC56" s="6"/>
      <c r="QD56" s="6"/>
      <c r="QE56" s="6"/>
      <c r="QF56" s="6"/>
      <c r="QG56" s="6"/>
      <c r="QH56" s="6"/>
      <c r="QI56" s="6"/>
      <c r="QJ56" s="6"/>
      <c r="QK56" s="6"/>
      <c r="QL56" s="6"/>
      <c r="QM56" s="6"/>
      <c r="QN56" s="6"/>
      <c r="QO56" s="6"/>
      <c r="QP56" s="6"/>
      <c r="QQ56" s="6"/>
      <c r="QR56" s="6"/>
      <c r="QS56" s="6"/>
      <c r="QT56" s="6"/>
      <c r="QU56" s="6"/>
      <c r="QV56" s="6"/>
      <c r="QW56" s="6"/>
      <c r="QX56" s="6"/>
      <c r="QY56" s="6"/>
      <c r="QZ56" s="6"/>
      <c r="RA56" s="6"/>
      <c r="RB56" s="6"/>
      <c r="RC56" s="6"/>
      <c r="RD56" s="6"/>
      <c r="RE56" s="6"/>
      <c r="RF56" s="6"/>
      <c r="RG56" s="6"/>
      <c r="RH56" s="6"/>
      <c r="RI56" s="6"/>
      <c r="RJ56" s="6"/>
      <c r="RK56" s="6"/>
      <c r="RL56" s="6"/>
      <c r="RM56" s="6"/>
      <c r="RN56" s="6"/>
      <c r="RO56" s="6"/>
      <c r="RP56" s="6"/>
      <c r="RQ56" s="6"/>
      <c r="RR56" s="6"/>
      <c r="RS56" s="6"/>
      <c r="RT56" s="6"/>
      <c r="RU56" s="6"/>
      <c r="RV56" s="6"/>
      <c r="RW56" s="6"/>
      <c r="RX56" s="6"/>
      <c r="RY56" s="6"/>
      <c r="RZ56" s="6"/>
      <c r="SA56" s="6"/>
      <c r="SB56" s="6"/>
      <c r="SC56" s="6"/>
      <c r="SD56" s="6"/>
      <c r="SE56" s="6"/>
      <c r="SF56" s="6"/>
      <c r="SG56" s="6"/>
      <c r="SH56" s="6"/>
      <c r="SI56" s="6"/>
      <c r="SJ56" s="6"/>
      <c r="SK56" s="6"/>
      <c r="SL56" s="6"/>
      <c r="SM56" s="6"/>
      <c r="SN56" s="6"/>
      <c r="SO56" s="6"/>
      <c r="SP56" s="6"/>
      <c r="SQ56" s="6"/>
      <c r="SR56" s="6"/>
      <c r="SS56" s="6"/>
      <c r="ST56" s="6"/>
      <c r="SU56" s="6"/>
      <c r="SV56" s="6"/>
      <c r="SW56" s="6"/>
      <c r="SX56" s="6"/>
      <c r="SY56" s="6"/>
      <c r="SZ56" s="6"/>
      <c r="TA56" s="6"/>
      <c r="TB56" s="6"/>
      <c r="TC56" s="6"/>
      <c r="TD56" s="6"/>
      <c r="TE56" s="6"/>
      <c r="TF56" s="6"/>
      <c r="TG56" s="6"/>
      <c r="TH56" s="6"/>
      <c r="TI56" s="6"/>
      <c r="TJ56" s="6"/>
      <c r="TK56" s="6"/>
      <c r="TL56" s="6"/>
      <c r="TM56" s="6"/>
      <c r="TN56" s="6"/>
      <c r="TO56" s="6"/>
      <c r="TP56" s="6"/>
      <c r="TQ56" s="6"/>
      <c r="TR56" s="6"/>
      <c r="TS56" s="6"/>
      <c r="TT56" s="6"/>
      <c r="TU56" s="6"/>
      <c r="TV56" s="6"/>
      <c r="TW56" s="6"/>
      <c r="TX56" s="6"/>
      <c r="TY56" s="6"/>
      <c r="TZ56" s="6"/>
      <c r="UA56" s="6"/>
      <c r="UB56" s="6"/>
      <c r="UC56" s="6"/>
      <c r="UD56" s="6"/>
      <c r="UE56" s="6"/>
      <c r="UF56" s="6"/>
      <c r="UG56" s="6"/>
      <c r="UH56" s="6"/>
      <c r="UI56" s="6"/>
      <c r="UJ56" s="6"/>
      <c r="UK56" s="6"/>
      <c r="UL56" s="6"/>
      <c r="UM56" s="6"/>
      <c r="UN56" s="6"/>
      <c r="UO56" s="6"/>
      <c r="UP56" s="6"/>
      <c r="UQ56" s="6"/>
      <c r="UR56" s="6"/>
      <c r="US56" s="6"/>
      <c r="UT56" s="6"/>
      <c r="UU56" s="6"/>
      <c r="UV56" s="6"/>
      <c r="UW56" s="6"/>
      <c r="UX56" s="6"/>
      <c r="UY56" s="6"/>
      <c r="UZ56" s="6"/>
      <c r="VA56" s="6"/>
      <c r="VB56" s="6"/>
      <c r="VC56" s="6"/>
      <c r="VD56" s="6"/>
      <c r="VE56" s="6"/>
      <c r="VF56" s="6"/>
      <c r="VG56" s="6"/>
      <c r="VH56" s="6"/>
      <c r="VI56" s="6"/>
      <c r="VJ56" s="6"/>
      <c r="VK56" s="6"/>
      <c r="VL56" s="6"/>
      <c r="VM56" s="6"/>
      <c r="VN56" s="6"/>
      <c r="VO56" s="6"/>
      <c r="VP56" s="6"/>
      <c r="VQ56" s="6"/>
      <c r="VR56" s="6"/>
      <c r="VS56" s="6"/>
      <c r="VT56" s="6"/>
      <c r="VU56" s="6"/>
      <c r="VV56" s="6"/>
      <c r="VW56" s="6"/>
      <c r="VX56" s="6"/>
      <c r="VY56" s="6"/>
      <c r="VZ56" s="6"/>
      <c r="WA56" s="6"/>
      <c r="WB56" s="6"/>
      <c r="WC56" s="6"/>
      <c r="WD56" s="6"/>
      <c r="WE56" s="6"/>
      <c r="WF56" s="6"/>
      <c r="WG56" s="6"/>
      <c r="WH56" s="6"/>
      <c r="WI56" s="6"/>
      <c r="WJ56" s="6"/>
      <c r="WK56" s="6"/>
      <c r="WL56" s="6"/>
      <c r="WM56" s="6"/>
      <c r="WN56" s="6"/>
      <c r="WO56" s="6"/>
      <c r="WP56" s="6"/>
      <c r="WQ56" s="6"/>
      <c r="WR56" s="6"/>
      <c r="WS56" s="6"/>
      <c r="WT56" s="6"/>
      <c r="WU56" s="6"/>
      <c r="WV56" s="6"/>
      <c r="WW56" s="6"/>
      <c r="WX56" s="6"/>
      <c r="WY56" s="6"/>
      <c r="WZ56" s="6"/>
      <c r="XA56" s="6"/>
      <c r="XB56" s="6"/>
      <c r="XC56" s="6"/>
      <c r="XD56" s="6"/>
      <c r="XE56" s="6"/>
      <c r="XF56" s="6"/>
      <c r="XG56" s="6"/>
      <c r="XH56" s="6"/>
      <c r="XI56" s="6"/>
      <c r="XJ56" s="6"/>
      <c r="XK56" s="6"/>
      <c r="XL56" s="6"/>
      <c r="XM56" s="6"/>
      <c r="XN56" s="6"/>
      <c r="XO56" s="6"/>
      <c r="XP56" s="6"/>
      <c r="XQ56" s="6"/>
      <c r="XR56" s="6"/>
      <c r="XS56" s="6"/>
      <c r="XT56" s="6"/>
      <c r="XU56" s="6"/>
      <c r="XV56" s="6"/>
      <c r="XW56" s="6"/>
      <c r="XX56" s="6"/>
      <c r="XY56" s="6"/>
      <c r="XZ56" s="6"/>
      <c r="YA56" s="6"/>
      <c r="YB56" s="6"/>
      <c r="YC56" s="6"/>
      <c r="YD56" s="6"/>
      <c r="YE56" s="6"/>
      <c r="YF56" s="6"/>
      <c r="YG56" s="6"/>
      <c r="YH56" s="6"/>
      <c r="YI56" s="6"/>
      <c r="YJ56" s="6"/>
      <c r="YK56" s="6"/>
      <c r="YL56" s="6"/>
      <c r="YM56" s="6"/>
      <c r="YN56" s="6"/>
      <c r="YO56" s="6"/>
      <c r="YP56" s="6"/>
      <c r="YQ56" s="6"/>
      <c r="YR56" s="6"/>
      <c r="YS56" s="6"/>
      <c r="YT56" s="6"/>
      <c r="YU56" s="6"/>
      <c r="YV56" s="6"/>
      <c r="YW56" s="6"/>
      <c r="YX56" s="6"/>
      <c r="YY56" s="6"/>
      <c r="YZ56" s="6"/>
      <c r="ZA56" s="6"/>
      <c r="ZB56" s="6"/>
      <c r="ZC56" s="6"/>
      <c r="ZD56" s="6"/>
      <c r="ZE56" s="6"/>
      <c r="ZF56" s="6"/>
      <c r="ZG56" s="6"/>
      <c r="ZH56" s="6"/>
      <c r="ZI56" s="6"/>
      <c r="ZJ56" s="6"/>
      <c r="ZK56" s="6"/>
      <c r="ZL56" s="6"/>
      <c r="ZM56" s="6"/>
      <c r="ZN56" s="6"/>
      <c r="ZO56" s="6"/>
      <c r="ZP56" s="6"/>
      <c r="ZQ56" s="6"/>
      <c r="ZR56" s="6"/>
      <c r="ZS56" s="6"/>
      <c r="ZT56" s="6"/>
      <c r="ZU56" s="6"/>
      <c r="ZV56" s="6"/>
      <c r="ZW56" s="6"/>
      <c r="ZX56" s="6"/>
      <c r="ZY56" s="6"/>
      <c r="ZZ56" s="6"/>
      <c r="AAA56" s="6"/>
      <c r="AAB56" s="6"/>
      <c r="AAC56" s="6"/>
      <c r="AAD56" s="6"/>
      <c r="AAE56" s="6"/>
      <c r="AAF56" s="6"/>
      <c r="AAG56" s="6"/>
      <c r="AAH56" s="6"/>
      <c r="AAI56" s="6"/>
      <c r="AAJ56" s="6"/>
      <c r="AAK56" s="6"/>
      <c r="AAL56" s="6"/>
      <c r="AAM56" s="6"/>
      <c r="AAN56" s="6"/>
      <c r="AAO56" s="6"/>
      <c r="AAP56" s="6"/>
      <c r="AAQ56" s="6"/>
      <c r="AAR56" s="6"/>
      <c r="AAS56" s="6"/>
      <c r="AAT56" s="6"/>
      <c r="AAU56" s="6"/>
      <c r="AAV56" s="6"/>
      <c r="AAW56" s="6"/>
      <c r="AAX56" s="6"/>
      <c r="AAY56" s="6"/>
      <c r="AAZ56" s="6"/>
      <c r="ABA56" s="6"/>
      <c r="ABB56" s="6"/>
      <c r="ABC56" s="6"/>
      <c r="ABD56" s="6"/>
      <c r="ABE56" s="6"/>
      <c r="ABF56" s="6"/>
      <c r="ABG56" s="6"/>
      <c r="ABH56" s="6"/>
      <c r="ABI56" s="6"/>
      <c r="ABJ56" s="6"/>
      <c r="ABK56" s="6"/>
      <c r="ABL56" s="6"/>
      <c r="ABM56" s="6"/>
      <c r="ABN56" s="6"/>
      <c r="ABO56" s="6"/>
      <c r="ABP56" s="6"/>
      <c r="ABQ56" s="6"/>
      <c r="ABR56" s="6"/>
      <c r="ABS56" s="6"/>
      <c r="ABT56" s="6"/>
      <c r="ABU56" s="6"/>
      <c r="ABV56" s="6"/>
      <c r="ABW56" s="6"/>
      <c r="ABX56" s="6"/>
      <c r="ABY56" s="6"/>
      <c r="ABZ56" s="6"/>
      <c r="ACA56" s="6"/>
      <c r="ACB56" s="6"/>
      <c r="ACC56" s="6"/>
      <c r="ACD56" s="6"/>
      <c r="ACE56" s="6"/>
      <c r="ACF56" s="6"/>
      <c r="ACG56" s="6"/>
      <c r="ACH56" s="6"/>
      <c r="ACI56" s="6"/>
      <c r="ACJ56" s="6"/>
      <c r="ACK56" s="6"/>
      <c r="ACL56" s="6"/>
      <c r="ACM56" s="6"/>
      <c r="ACN56" s="6"/>
      <c r="ACO56" s="6"/>
      <c r="ACP56" s="6"/>
      <c r="ACQ56" s="6"/>
      <c r="ACR56" s="6"/>
      <c r="ACS56" s="6"/>
      <c r="ACT56" s="6"/>
      <c r="ACU56" s="6"/>
      <c r="ACV56" s="6"/>
      <c r="ACW56" s="6"/>
      <c r="ACX56" s="6"/>
      <c r="ACY56" s="6"/>
      <c r="ACZ56" s="6"/>
      <c r="ADA56" s="6"/>
    </row>
    <row r="57" spans="1:781" s="3" customFormat="1" ht="39.75" customHeight="1" x14ac:dyDescent="0.2">
      <c r="A57" s="161" t="s">
        <v>159</v>
      </c>
      <c r="B57" s="69" t="s">
        <v>121</v>
      </c>
      <c r="C57" s="144"/>
      <c r="D57" s="220" t="s">
        <v>142</v>
      </c>
      <c r="E57" s="201" t="s">
        <v>45</v>
      </c>
      <c r="F57" s="435" t="s">
        <v>202</v>
      </c>
      <c r="G57" s="436"/>
      <c r="H57" s="436"/>
      <c r="I57" s="436"/>
      <c r="J57" s="436"/>
      <c r="K57" s="436"/>
      <c r="L57" s="437"/>
      <c r="M57" s="365"/>
      <c r="N57" s="366"/>
      <c r="O57" s="366"/>
      <c r="P57" s="366"/>
      <c r="Q57" s="366"/>
      <c r="R57" s="367"/>
      <c r="S57" s="258">
        <v>15</v>
      </c>
      <c r="T57" s="258">
        <v>35</v>
      </c>
      <c r="U57" s="143">
        <v>2</v>
      </c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S57" s="6"/>
      <c r="ET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J57" s="6"/>
      <c r="FK57" s="6"/>
      <c r="FL57" s="6"/>
      <c r="FM57" s="6"/>
      <c r="FN57" s="6"/>
      <c r="FO57" s="6"/>
      <c r="FP57" s="6"/>
      <c r="FQ57" s="6"/>
      <c r="FR57" s="6"/>
      <c r="FS57" s="6"/>
      <c r="FT57" s="6"/>
      <c r="FU57" s="6"/>
      <c r="FV57" s="6"/>
      <c r="FW57" s="6"/>
      <c r="FX57" s="6"/>
      <c r="FY57" s="6"/>
      <c r="FZ57" s="6"/>
      <c r="GA57" s="6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6"/>
      <c r="GM57" s="6"/>
      <c r="GN57" s="6"/>
      <c r="GO57" s="6"/>
      <c r="GP57" s="6"/>
      <c r="GQ57" s="6"/>
      <c r="GR57" s="6"/>
      <c r="GS57" s="6"/>
      <c r="GT57" s="6"/>
      <c r="GU57" s="6"/>
      <c r="GV57" s="6"/>
      <c r="GW57" s="6"/>
      <c r="GX57" s="6"/>
      <c r="GY57" s="6"/>
      <c r="GZ57" s="6"/>
      <c r="HA57" s="6"/>
      <c r="HB57" s="6"/>
      <c r="HC57" s="6"/>
      <c r="HD57" s="6"/>
      <c r="HE57" s="6"/>
      <c r="HF57" s="6"/>
      <c r="HG57" s="6"/>
      <c r="HH57" s="6"/>
      <c r="HI57" s="6"/>
      <c r="HJ57" s="6"/>
      <c r="HK57" s="6"/>
      <c r="HL57" s="6"/>
      <c r="HM57" s="6"/>
      <c r="HN57" s="6"/>
      <c r="HO57" s="6"/>
      <c r="HP57" s="6"/>
      <c r="HQ57" s="6"/>
      <c r="HR57" s="6"/>
      <c r="HS57" s="6"/>
      <c r="HT57" s="6"/>
      <c r="HU57" s="6"/>
      <c r="HV57" s="6"/>
      <c r="HW57" s="6"/>
      <c r="HX57" s="6"/>
      <c r="HY57" s="6"/>
      <c r="HZ57" s="6"/>
      <c r="IA57" s="6"/>
      <c r="IB57" s="6"/>
      <c r="IC57" s="6"/>
      <c r="ID57" s="6"/>
      <c r="IE57" s="6"/>
      <c r="IF57" s="6"/>
      <c r="IG57" s="6"/>
      <c r="IH57" s="6"/>
      <c r="II57" s="6"/>
      <c r="IJ57" s="6"/>
      <c r="IK57" s="6"/>
      <c r="IL57" s="6"/>
      <c r="IM57" s="6"/>
      <c r="IN57" s="6"/>
      <c r="IO57" s="6"/>
      <c r="IP57" s="6"/>
      <c r="IQ57" s="6"/>
      <c r="IR57" s="6"/>
      <c r="IS57" s="6"/>
      <c r="IT57" s="6"/>
      <c r="IU57" s="6"/>
      <c r="IV57" s="6"/>
      <c r="IW57" s="6"/>
      <c r="IX57" s="6"/>
      <c r="IY57" s="6"/>
      <c r="IZ57" s="6"/>
      <c r="JA57" s="6"/>
      <c r="JB57" s="6"/>
      <c r="JC57" s="6"/>
      <c r="JD57" s="6"/>
      <c r="JE57" s="6"/>
      <c r="JF57" s="6"/>
      <c r="JG57" s="6"/>
      <c r="JH57" s="6"/>
      <c r="JI57" s="6"/>
      <c r="JJ57" s="6"/>
      <c r="JK57" s="6"/>
      <c r="JL57" s="6"/>
      <c r="JM57" s="6"/>
      <c r="JN57" s="6"/>
      <c r="JO57" s="6"/>
      <c r="JP57" s="6"/>
      <c r="JQ57" s="6"/>
      <c r="JR57" s="6"/>
      <c r="JS57" s="6"/>
      <c r="JT57" s="6"/>
      <c r="JU57" s="6"/>
      <c r="JV57" s="6"/>
      <c r="JW57" s="6"/>
      <c r="JX57" s="6"/>
      <c r="JY57" s="6"/>
      <c r="JZ57" s="6"/>
      <c r="KA57" s="6"/>
      <c r="KB57" s="6"/>
      <c r="KC57" s="6"/>
      <c r="KD57" s="6"/>
      <c r="KE57" s="6"/>
      <c r="KF57" s="6"/>
      <c r="KG57" s="6"/>
      <c r="KH57" s="6"/>
      <c r="KI57" s="6"/>
      <c r="KJ57" s="6"/>
      <c r="KK57" s="6"/>
      <c r="KL57" s="6"/>
      <c r="KM57" s="6"/>
      <c r="KN57" s="6"/>
      <c r="KO57" s="6"/>
      <c r="KP57" s="6"/>
      <c r="KQ57" s="6"/>
      <c r="KR57" s="6"/>
      <c r="KS57" s="6"/>
      <c r="KT57" s="6"/>
      <c r="KU57" s="6"/>
      <c r="KV57" s="6"/>
      <c r="KW57" s="6"/>
      <c r="KX57" s="6"/>
      <c r="KY57" s="6"/>
      <c r="KZ57" s="6"/>
      <c r="LA57" s="6"/>
      <c r="LB57" s="6"/>
      <c r="LC57" s="6"/>
      <c r="LD57" s="6"/>
      <c r="LE57" s="6"/>
      <c r="LF57" s="6"/>
      <c r="LG57" s="6"/>
      <c r="LH57" s="6"/>
      <c r="LI57" s="6"/>
      <c r="LJ57" s="6"/>
      <c r="LK57" s="6"/>
      <c r="LL57" s="6"/>
      <c r="LM57" s="6"/>
      <c r="LN57" s="6"/>
      <c r="LO57" s="6"/>
      <c r="LP57" s="6"/>
      <c r="LQ57" s="6"/>
      <c r="LR57" s="6"/>
      <c r="LS57" s="6"/>
      <c r="LT57" s="6"/>
      <c r="LU57" s="6"/>
      <c r="LV57" s="6"/>
      <c r="LW57" s="6"/>
      <c r="LX57" s="6"/>
      <c r="LY57" s="6"/>
      <c r="LZ57" s="6"/>
      <c r="MA57" s="6"/>
      <c r="MB57" s="6"/>
      <c r="MC57" s="6"/>
      <c r="MD57" s="6"/>
      <c r="ME57" s="6"/>
      <c r="MF57" s="6"/>
      <c r="MG57" s="6"/>
      <c r="MH57" s="6"/>
      <c r="MI57" s="6"/>
      <c r="MJ57" s="6"/>
      <c r="MK57" s="6"/>
      <c r="ML57" s="6"/>
      <c r="MM57" s="6"/>
      <c r="MN57" s="6"/>
      <c r="MO57" s="6"/>
      <c r="MP57" s="6"/>
      <c r="MQ57" s="6"/>
      <c r="MR57" s="6"/>
      <c r="MS57" s="6"/>
      <c r="MT57" s="6"/>
      <c r="MU57" s="6"/>
      <c r="MV57" s="6"/>
      <c r="MW57" s="6"/>
      <c r="MX57" s="6"/>
      <c r="MY57" s="6"/>
      <c r="MZ57" s="6"/>
      <c r="NA57" s="6"/>
      <c r="NB57" s="6"/>
      <c r="NC57" s="6"/>
      <c r="ND57" s="6"/>
      <c r="NE57" s="6"/>
      <c r="NF57" s="6"/>
      <c r="NG57" s="6"/>
      <c r="NH57" s="6"/>
      <c r="NI57" s="6"/>
      <c r="NJ57" s="6"/>
      <c r="NK57" s="6"/>
      <c r="NL57" s="6"/>
      <c r="NM57" s="6"/>
      <c r="NN57" s="6"/>
      <c r="NO57" s="6"/>
      <c r="NP57" s="6"/>
      <c r="NQ57" s="6"/>
      <c r="NR57" s="6"/>
      <c r="NS57" s="6"/>
      <c r="NT57" s="6"/>
      <c r="NU57" s="6"/>
      <c r="NV57" s="6"/>
      <c r="NW57" s="6"/>
      <c r="NX57" s="6"/>
      <c r="NY57" s="6"/>
      <c r="NZ57" s="6"/>
      <c r="OA57" s="6"/>
      <c r="OB57" s="6"/>
      <c r="OC57" s="6"/>
      <c r="OD57" s="6"/>
      <c r="OE57" s="6"/>
      <c r="OF57" s="6"/>
      <c r="OG57" s="6"/>
      <c r="OH57" s="6"/>
      <c r="OI57" s="6"/>
      <c r="OJ57" s="6"/>
      <c r="OK57" s="6"/>
      <c r="OL57" s="6"/>
      <c r="OM57" s="6"/>
      <c r="ON57" s="6"/>
      <c r="OO57" s="6"/>
      <c r="OP57" s="6"/>
      <c r="OQ57" s="6"/>
      <c r="OR57" s="6"/>
      <c r="OS57" s="6"/>
      <c r="OT57" s="6"/>
      <c r="OU57" s="6"/>
      <c r="OV57" s="6"/>
      <c r="OW57" s="6"/>
      <c r="OX57" s="6"/>
      <c r="OY57" s="6"/>
      <c r="OZ57" s="6"/>
      <c r="PA57" s="6"/>
      <c r="PB57" s="6"/>
      <c r="PC57" s="6"/>
      <c r="PD57" s="6"/>
      <c r="PE57" s="6"/>
      <c r="PF57" s="6"/>
      <c r="PG57" s="6"/>
      <c r="PH57" s="6"/>
      <c r="PI57" s="6"/>
      <c r="PJ57" s="6"/>
      <c r="PK57" s="6"/>
      <c r="PL57" s="6"/>
      <c r="PM57" s="6"/>
      <c r="PN57" s="6"/>
      <c r="PO57" s="6"/>
      <c r="PP57" s="6"/>
      <c r="PQ57" s="6"/>
      <c r="PR57" s="6"/>
      <c r="PS57" s="6"/>
      <c r="PT57" s="6"/>
      <c r="PU57" s="6"/>
      <c r="PV57" s="6"/>
      <c r="PW57" s="6"/>
      <c r="PX57" s="6"/>
      <c r="PY57" s="6"/>
      <c r="PZ57" s="6"/>
      <c r="QA57" s="6"/>
      <c r="QB57" s="6"/>
      <c r="QC57" s="6"/>
      <c r="QD57" s="6"/>
      <c r="QE57" s="6"/>
      <c r="QF57" s="6"/>
      <c r="QG57" s="6"/>
      <c r="QH57" s="6"/>
      <c r="QI57" s="6"/>
      <c r="QJ57" s="6"/>
      <c r="QK57" s="6"/>
      <c r="QL57" s="6"/>
      <c r="QM57" s="6"/>
      <c r="QN57" s="6"/>
      <c r="QO57" s="6"/>
      <c r="QP57" s="6"/>
      <c r="QQ57" s="6"/>
      <c r="QR57" s="6"/>
      <c r="QS57" s="6"/>
      <c r="QT57" s="6"/>
      <c r="QU57" s="6"/>
      <c r="QV57" s="6"/>
      <c r="QW57" s="6"/>
      <c r="QX57" s="6"/>
      <c r="QY57" s="6"/>
      <c r="QZ57" s="6"/>
      <c r="RA57" s="6"/>
      <c r="RB57" s="6"/>
      <c r="RC57" s="6"/>
      <c r="RD57" s="6"/>
      <c r="RE57" s="6"/>
      <c r="RF57" s="6"/>
      <c r="RG57" s="6"/>
      <c r="RH57" s="6"/>
      <c r="RI57" s="6"/>
      <c r="RJ57" s="6"/>
      <c r="RK57" s="6"/>
      <c r="RL57" s="6"/>
      <c r="RM57" s="6"/>
      <c r="RN57" s="6"/>
      <c r="RO57" s="6"/>
      <c r="RP57" s="6"/>
      <c r="RQ57" s="6"/>
      <c r="RR57" s="6"/>
      <c r="RS57" s="6"/>
      <c r="RT57" s="6"/>
      <c r="RU57" s="6"/>
      <c r="RV57" s="6"/>
      <c r="RW57" s="6"/>
      <c r="RX57" s="6"/>
      <c r="RY57" s="6"/>
      <c r="RZ57" s="6"/>
      <c r="SA57" s="6"/>
      <c r="SB57" s="6"/>
      <c r="SC57" s="6"/>
      <c r="SD57" s="6"/>
      <c r="SE57" s="6"/>
      <c r="SF57" s="6"/>
      <c r="SG57" s="6"/>
      <c r="SH57" s="6"/>
      <c r="SI57" s="6"/>
      <c r="SJ57" s="6"/>
      <c r="SK57" s="6"/>
      <c r="SL57" s="6"/>
      <c r="SM57" s="6"/>
      <c r="SN57" s="6"/>
      <c r="SO57" s="6"/>
      <c r="SP57" s="6"/>
      <c r="SQ57" s="6"/>
      <c r="SR57" s="6"/>
      <c r="SS57" s="6"/>
      <c r="ST57" s="6"/>
      <c r="SU57" s="6"/>
      <c r="SV57" s="6"/>
      <c r="SW57" s="6"/>
      <c r="SX57" s="6"/>
      <c r="SY57" s="6"/>
      <c r="SZ57" s="6"/>
      <c r="TA57" s="6"/>
      <c r="TB57" s="6"/>
      <c r="TC57" s="6"/>
      <c r="TD57" s="6"/>
      <c r="TE57" s="6"/>
      <c r="TF57" s="6"/>
      <c r="TG57" s="6"/>
      <c r="TH57" s="6"/>
      <c r="TI57" s="6"/>
      <c r="TJ57" s="6"/>
      <c r="TK57" s="6"/>
      <c r="TL57" s="6"/>
      <c r="TM57" s="6"/>
      <c r="TN57" s="6"/>
      <c r="TO57" s="6"/>
      <c r="TP57" s="6"/>
      <c r="TQ57" s="6"/>
      <c r="TR57" s="6"/>
      <c r="TS57" s="6"/>
      <c r="TT57" s="6"/>
      <c r="TU57" s="6"/>
      <c r="TV57" s="6"/>
      <c r="TW57" s="6"/>
      <c r="TX57" s="6"/>
      <c r="TY57" s="6"/>
      <c r="TZ57" s="6"/>
      <c r="UA57" s="6"/>
      <c r="UB57" s="6"/>
      <c r="UC57" s="6"/>
      <c r="UD57" s="6"/>
      <c r="UE57" s="6"/>
      <c r="UF57" s="6"/>
      <c r="UG57" s="6"/>
      <c r="UH57" s="6"/>
      <c r="UI57" s="6"/>
      <c r="UJ57" s="6"/>
      <c r="UK57" s="6"/>
      <c r="UL57" s="6"/>
      <c r="UM57" s="6"/>
      <c r="UN57" s="6"/>
      <c r="UO57" s="6"/>
      <c r="UP57" s="6"/>
      <c r="UQ57" s="6"/>
      <c r="UR57" s="6"/>
      <c r="US57" s="6"/>
      <c r="UT57" s="6"/>
      <c r="UU57" s="6"/>
      <c r="UV57" s="6"/>
      <c r="UW57" s="6"/>
      <c r="UX57" s="6"/>
      <c r="UY57" s="6"/>
      <c r="UZ57" s="6"/>
      <c r="VA57" s="6"/>
      <c r="VB57" s="6"/>
      <c r="VC57" s="6"/>
      <c r="VD57" s="6"/>
      <c r="VE57" s="6"/>
      <c r="VF57" s="6"/>
      <c r="VG57" s="6"/>
      <c r="VH57" s="6"/>
      <c r="VI57" s="6"/>
      <c r="VJ57" s="6"/>
      <c r="VK57" s="6"/>
      <c r="VL57" s="6"/>
      <c r="VM57" s="6"/>
      <c r="VN57" s="6"/>
      <c r="VO57" s="6"/>
      <c r="VP57" s="6"/>
      <c r="VQ57" s="6"/>
      <c r="VR57" s="6"/>
      <c r="VS57" s="6"/>
      <c r="VT57" s="6"/>
      <c r="VU57" s="6"/>
      <c r="VV57" s="6"/>
      <c r="VW57" s="6"/>
      <c r="VX57" s="6"/>
      <c r="VY57" s="6"/>
      <c r="VZ57" s="6"/>
      <c r="WA57" s="6"/>
      <c r="WB57" s="6"/>
      <c r="WC57" s="6"/>
      <c r="WD57" s="6"/>
      <c r="WE57" s="6"/>
      <c r="WF57" s="6"/>
      <c r="WG57" s="6"/>
      <c r="WH57" s="6"/>
      <c r="WI57" s="6"/>
      <c r="WJ57" s="6"/>
      <c r="WK57" s="6"/>
      <c r="WL57" s="6"/>
      <c r="WM57" s="6"/>
      <c r="WN57" s="6"/>
      <c r="WO57" s="6"/>
      <c r="WP57" s="6"/>
      <c r="WQ57" s="6"/>
      <c r="WR57" s="6"/>
      <c r="WS57" s="6"/>
      <c r="WT57" s="6"/>
      <c r="WU57" s="6"/>
      <c r="WV57" s="6"/>
      <c r="WW57" s="6"/>
      <c r="WX57" s="6"/>
      <c r="WY57" s="6"/>
      <c r="WZ57" s="6"/>
      <c r="XA57" s="6"/>
      <c r="XB57" s="6"/>
      <c r="XC57" s="6"/>
      <c r="XD57" s="6"/>
      <c r="XE57" s="6"/>
      <c r="XF57" s="6"/>
      <c r="XG57" s="6"/>
      <c r="XH57" s="6"/>
      <c r="XI57" s="6"/>
      <c r="XJ57" s="6"/>
      <c r="XK57" s="6"/>
      <c r="XL57" s="6"/>
      <c r="XM57" s="6"/>
      <c r="XN57" s="6"/>
      <c r="XO57" s="6"/>
      <c r="XP57" s="6"/>
      <c r="XQ57" s="6"/>
      <c r="XR57" s="6"/>
      <c r="XS57" s="6"/>
      <c r="XT57" s="6"/>
      <c r="XU57" s="6"/>
      <c r="XV57" s="6"/>
      <c r="XW57" s="6"/>
      <c r="XX57" s="6"/>
      <c r="XY57" s="6"/>
      <c r="XZ57" s="6"/>
      <c r="YA57" s="6"/>
      <c r="YB57" s="6"/>
      <c r="YC57" s="6"/>
      <c r="YD57" s="6"/>
      <c r="YE57" s="6"/>
      <c r="YF57" s="6"/>
      <c r="YG57" s="6"/>
      <c r="YH57" s="6"/>
      <c r="YI57" s="6"/>
      <c r="YJ57" s="6"/>
      <c r="YK57" s="6"/>
      <c r="YL57" s="6"/>
      <c r="YM57" s="6"/>
      <c r="YN57" s="6"/>
      <c r="YO57" s="6"/>
      <c r="YP57" s="6"/>
      <c r="YQ57" s="6"/>
      <c r="YR57" s="6"/>
      <c r="YS57" s="6"/>
      <c r="YT57" s="6"/>
      <c r="YU57" s="6"/>
      <c r="YV57" s="6"/>
      <c r="YW57" s="6"/>
      <c r="YX57" s="6"/>
      <c r="YY57" s="6"/>
      <c r="YZ57" s="6"/>
      <c r="ZA57" s="6"/>
      <c r="ZB57" s="6"/>
      <c r="ZC57" s="6"/>
      <c r="ZD57" s="6"/>
      <c r="ZE57" s="6"/>
      <c r="ZF57" s="6"/>
      <c r="ZG57" s="6"/>
      <c r="ZH57" s="6"/>
      <c r="ZI57" s="6"/>
      <c r="ZJ57" s="6"/>
      <c r="ZK57" s="6"/>
      <c r="ZL57" s="6"/>
      <c r="ZM57" s="6"/>
      <c r="ZN57" s="6"/>
      <c r="ZO57" s="6"/>
      <c r="ZP57" s="6"/>
      <c r="ZQ57" s="6"/>
      <c r="ZR57" s="6"/>
      <c r="ZS57" s="6"/>
      <c r="ZT57" s="6"/>
      <c r="ZU57" s="6"/>
      <c r="ZV57" s="6"/>
      <c r="ZW57" s="6"/>
      <c r="ZX57" s="6"/>
      <c r="ZY57" s="6"/>
      <c r="ZZ57" s="6"/>
      <c r="AAA57" s="6"/>
      <c r="AAB57" s="6"/>
      <c r="AAC57" s="6"/>
      <c r="AAD57" s="6"/>
      <c r="AAE57" s="6"/>
      <c r="AAF57" s="6"/>
      <c r="AAG57" s="6"/>
      <c r="AAH57" s="6"/>
      <c r="AAI57" s="6"/>
      <c r="AAJ57" s="6"/>
      <c r="AAK57" s="6"/>
      <c r="AAL57" s="6"/>
      <c r="AAM57" s="6"/>
      <c r="AAN57" s="6"/>
      <c r="AAO57" s="6"/>
      <c r="AAP57" s="6"/>
      <c r="AAQ57" s="6"/>
      <c r="AAR57" s="6"/>
      <c r="AAS57" s="6"/>
      <c r="AAT57" s="6"/>
      <c r="AAU57" s="6"/>
      <c r="AAV57" s="6"/>
      <c r="AAW57" s="6"/>
      <c r="AAX57" s="6"/>
      <c r="AAY57" s="6"/>
      <c r="AAZ57" s="6"/>
      <c r="ABA57" s="6"/>
      <c r="ABB57" s="6"/>
      <c r="ABC57" s="6"/>
      <c r="ABD57" s="6"/>
      <c r="ABE57" s="6"/>
      <c r="ABF57" s="6"/>
      <c r="ABG57" s="6"/>
      <c r="ABH57" s="6"/>
      <c r="ABI57" s="6"/>
      <c r="ABJ57" s="6"/>
      <c r="ABK57" s="6"/>
      <c r="ABL57" s="6"/>
      <c r="ABM57" s="6"/>
      <c r="ABN57" s="6"/>
      <c r="ABO57" s="6"/>
      <c r="ABP57" s="6"/>
      <c r="ABQ57" s="6"/>
      <c r="ABR57" s="6"/>
      <c r="ABS57" s="6"/>
      <c r="ABT57" s="6"/>
      <c r="ABU57" s="6"/>
      <c r="ABV57" s="6"/>
      <c r="ABW57" s="6"/>
      <c r="ABX57" s="6"/>
      <c r="ABY57" s="6"/>
      <c r="ABZ57" s="6"/>
      <c r="ACA57" s="6"/>
      <c r="ACB57" s="6"/>
      <c r="ACC57" s="6"/>
      <c r="ACD57" s="6"/>
      <c r="ACE57" s="6"/>
      <c r="ACF57" s="6"/>
      <c r="ACG57" s="6"/>
      <c r="ACH57" s="6"/>
      <c r="ACI57" s="6"/>
      <c r="ACJ57" s="6"/>
      <c r="ACK57" s="6"/>
      <c r="ACL57" s="6"/>
      <c r="ACM57" s="6"/>
      <c r="ACN57" s="6"/>
      <c r="ACO57" s="6"/>
      <c r="ACP57" s="6"/>
      <c r="ACQ57" s="6"/>
      <c r="ACR57" s="6"/>
      <c r="ACS57" s="6"/>
      <c r="ACT57" s="6"/>
      <c r="ACU57" s="6"/>
      <c r="ACV57" s="6"/>
      <c r="ACW57" s="6"/>
      <c r="ACX57" s="6"/>
      <c r="ACY57" s="6"/>
      <c r="ACZ57" s="6"/>
      <c r="ADA57" s="6"/>
    </row>
    <row r="58" spans="1:781" s="3" customFormat="1" ht="39.75" customHeight="1" x14ac:dyDescent="0.2">
      <c r="A58" s="164" t="s">
        <v>157</v>
      </c>
      <c r="B58" s="69" t="s">
        <v>121</v>
      </c>
      <c r="C58" s="144"/>
      <c r="D58" s="220" t="s">
        <v>167</v>
      </c>
      <c r="E58" s="201" t="s">
        <v>144</v>
      </c>
      <c r="F58" s="435"/>
      <c r="G58" s="436"/>
      <c r="H58" s="436"/>
      <c r="I58" s="436"/>
      <c r="J58" s="436"/>
      <c r="K58" s="436"/>
      <c r="L58" s="437"/>
      <c r="M58" s="365" t="s">
        <v>202</v>
      </c>
      <c r="N58" s="366"/>
      <c r="O58" s="366"/>
      <c r="P58" s="366"/>
      <c r="Q58" s="366"/>
      <c r="R58" s="367"/>
      <c r="S58" s="258">
        <v>15</v>
      </c>
      <c r="T58" s="258">
        <v>35</v>
      </c>
      <c r="U58" s="143">
        <v>2</v>
      </c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J58" s="6"/>
      <c r="FK58" s="6"/>
      <c r="FL58" s="6"/>
      <c r="FM58" s="6"/>
      <c r="FN58" s="6"/>
      <c r="FO58" s="6"/>
      <c r="FP58" s="6"/>
      <c r="FQ58" s="6"/>
      <c r="FR58" s="6"/>
      <c r="FS58" s="6"/>
      <c r="FT58" s="6"/>
      <c r="FU58" s="6"/>
      <c r="FV58" s="6"/>
      <c r="FW58" s="6"/>
      <c r="FX58" s="6"/>
      <c r="FY58" s="6"/>
      <c r="FZ58" s="6"/>
      <c r="GA58" s="6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6"/>
      <c r="GM58" s="6"/>
      <c r="GN58" s="6"/>
      <c r="GO58" s="6"/>
      <c r="GP58" s="6"/>
      <c r="GQ58" s="6"/>
      <c r="GR58" s="6"/>
      <c r="GS58" s="6"/>
      <c r="GT58" s="6"/>
      <c r="GU58" s="6"/>
      <c r="GV58" s="6"/>
      <c r="GW58" s="6"/>
      <c r="GX58" s="6"/>
      <c r="GY58" s="6"/>
      <c r="GZ58" s="6"/>
      <c r="HA58" s="6"/>
      <c r="HB58" s="6"/>
      <c r="HC58" s="6"/>
      <c r="HD58" s="6"/>
      <c r="HE58" s="6"/>
      <c r="HF58" s="6"/>
      <c r="HG58" s="6"/>
      <c r="HH58" s="6"/>
      <c r="HI58" s="6"/>
      <c r="HJ58" s="6"/>
      <c r="HK58" s="6"/>
      <c r="HL58" s="6"/>
      <c r="HM58" s="6"/>
      <c r="HN58" s="6"/>
      <c r="HO58" s="6"/>
      <c r="HP58" s="6"/>
      <c r="HQ58" s="6"/>
      <c r="HR58" s="6"/>
      <c r="HS58" s="6"/>
      <c r="HT58" s="6"/>
      <c r="HU58" s="6"/>
      <c r="HV58" s="6"/>
      <c r="HW58" s="6"/>
      <c r="HX58" s="6"/>
      <c r="HY58" s="6"/>
      <c r="HZ58" s="6"/>
      <c r="IA58" s="6"/>
      <c r="IB58" s="6"/>
      <c r="IC58" s="6"/>
      <c r="ID58" s="6"/>
      <c r="IE58" s="6"/>
      <c r="IF58" s="6"/>
      <c r="IG58" s="6"/>
      <c r="IH58" s="6"/>
      <c r="II58" s="6"/>
      <c r="IJ58" s="6"/>
      <c r="IK58" s="6"/>
      <c r="IL58" s="6"/>
      <c r="IM58" s="6"/>
      <c r="IN58" s="6"/>
      <c r="IO58" s="6"/>
      <c r="IP58" s="6"/>
      <c r="IQ58" s="6"/>
      <c r="IR58" s="6"/>
      <c r="IS58" s="6"/>
      <c r="IT58" s="6"/>
      <c r="IU58" s="6"/>
      <c r="IV58" s="6"/>
      <c r="IW58" s="6"/>
      <c r="IX58" s="6"/>
      <c r="IY58" s="6"/>
      <c r="IZ58" s="6"/>
      <c r="JA58" s="6"/>
      <c r="JB58" s="6"/>
      <c r="JC58" s="6"/>
      <c r="JD58" s="6"/>
      <c r="JE58" s="6"/>
      <c r="JF58" s="6"/>
      <c r="JG58" s="6"/>
      <c r="JH58" s="6"/>
      <c r="JI58" s="6"/>
      <c r="JJ58" s="6"/>
      <c r="JK58" s="6"/>
      <c r="JL58" s="6"/>
      <c r="JM58" s="6"/>
      <c r="JN58" s="6"/>
      <c r="JO58" s="6"/>
      <c r="JP58" s="6"/>
      <c r="JQ58" s="6"/>
      <c r="JR58" s="6"/>
      <c r="JS58" s="6"/>
      <c r="JT58" s="6"/>
      <c r="JU58" s="6"/>
      <c r="JV58" s="6"/>
      <c r="JW58" s="6"/>
      <c r="JX58" s="6"/>
      <c r="JY58" s="6"/>
      <c r="JZ58" s="6"/>
      <c r="KA58" s="6"/>
      <c r="KB58" s="6"/>
      <c r="KC58" s="6"/>
      <c r="KD58" s="6"/>
      <c r="KE58" s="6"/>
      <c r="KF58" s="6"/>
      <c r="KG58" s="6"/>
      <c r="KH58" s="6"/>
      <c r="KI58" s="6"/>
      <c r="KJ58" s="6"/>
      <c r="KK58" s="6"/>
      <c r="KL58" s="6"/>
      <c r="KM58" s="6"/>
      <c r="KN58" s="6"/>
      <c r="KO58" s="6"/>
      <c r="KP58" s="6"/>
      <c r="KQ58" s="6"/>
      <c r="KR58" s="6"/>
      <c r="KS58" s="6"/>
      <c r="KT58" s="6"/>
      <c r="KU58" s="6"/>
      <c r="KV58" s="6"/>
      <c r="KW58" s="6"/>
      <c r="KX58" s="6"/>
      <c r="KY58" s="6"/>
      <c r="KZ58" s="6"/>
      <c r="LA58" s="6"/>
      <c r="LB58" s="6"/>
      <c r="LC58" s="6"/>
      <c r="LD58" s="6"/>
      <c r="LE58" s="6"/>
      <c r="LF58" s="6"/>
      <c r="LG58" s="6"/>
      <c r="LH58" s="6"/>
      <c r="LI58" s="6"/>
      <c r="LJ58" s="6"/>
      <c r="LK58" s="6"/>
      <c r="LL58" s="6"/>
      <c r="LM58" s="6"/>
      <c r="LN58" s="6"/>
      <c r="LO58" s="6"/>
      <c r="LP58" s="6"/>
      <c r="LQ58" s="6"/>
      <c r="LR58" s="6"/>
      <c r="LS58" s="6"/>
      <c r="LT58" s="6"/>
      <c r="LU58" s="6"/>
      <c r="LV58" s="6"/>
      <c r="LW58" s="6"/>
      <c r="LX58" s="6"/>
      <c r="LY58" s="6"/>
      <c r="LZ58" s="6"/>
      <c r="MA58" s="6"/>
      <c r="MB58" s="6"/>
      <c r="MC58" s="6"/>
      <c r="MD58" s="6"/>
      <c r="ME58" s="6"/>
      <c r="MF58" s="6"/>
      <c r="MG58" s="6"/>
      <c r="MH58" s="6"/>
      <c r="MI58" s="6"/>
      <c r="MJ58" s="6"/>
      <c r="MK58" s="6"/>
      <c r="ML58" s="6"/>
      <c r="MM58" s="6"/>
      <c r="MN58" s="6"/>
      <c r="MO58" s="6"/>
      <c r="MP58" s="6"/>
      <c r="MQ58" s="6"/>
      <c r="MR58" s="6"/>
      <c r="MS58" s="6"/>
      <c r="MT58" s="6"/>
      <c r="MU58" s="6"/>
      <c r="MV58" s="6"/>
      <c r="MW58" s="6"/>
      <c r="MX58" s="6"/>
      <c r="MY58" s="6"/>
      <c r="MZ58" s="6"/>
      <c r="NA58" s="6"/>
      <c r="NB58" s="6"/>
      <c r="NC58" s="6"/>
      <c r="ND58" s="6"/>
      <c r="NE58" s="6"/>
      <c r="NF58" s="6"/>
      <c r="NG58" s="6"/>
      <c r="NH58" s="6"/>
      <c r="NI58" s="6"/>
      <c r="NJ58" s="6"/>
      <c r="NK58" s="6"/>
      <c r="NL58" s="6"/>
      <c r="NM58" s="6"/>
      <c r="NN58" s="6"/>
      <c r="NO58" s="6"/>
      <c r="NP58" s="6"/>
      <c r="NQ58" s="6"/>
      <c r="NR58" s="6"/>
      <c r="NS58" s="6"/>
      <c r="NT58" s="6"/>
      <c r="NU58" s="6"/>
      <c r="NV58" s="6"/>
      <c r="NW58" s="6"/>
      <c r="NX58" s="6"/>
      <c r="NY58" s="6"/>
      <c r="NZ58" s="6"/>
      <c r="OA58" s="6"/>
      <c r="OB58" s="6"/>
      <c r="OC58" s="6"/>
      <c r="OD58" s="6"/>
      <c r="OE58" s="6"/>
      <c r="OF58" s="6"/>
      <c r="OG58" s="6"/>
      <c r="OH58" s="6"/>
      <c r="OI58" s="6"/>
      <c r="OJ58" s="6"/>
      <c r="OK58" s="6"/>
      <c r="OL58" s="6"/>
      <c r="OM58" s="6"/>
      <c r="ON58" s="6"/>
      <c r="OO58" s="6"/>
      <c r="OP58" s="6"/>
      <c r="OQ58" s="6"/>
      <c r="OR58" s="6"/>
      <c r="OS58" s="6"/>
      <c r="OT58" s="6"/>
      <c r="OU58" s="6"/>
      <c r="OV58" s="6"/>
      <c r="OW58" s="6"/>
      <c r="OX58" s="6"/>
      <c r="OY58" s="6"/>
      <c r="OZ58" s="6"/>
      <c r="PA58" s="6"/>
      <c r="PB58" s="6"/>
      <c r="PC58" s="6"/>
      <c r="PD58" s="6"/>
      <c r="PE58" s="6"/>
      <c r="PF58" s="6"/>
      <c r="PG58" s="6"/>
      <c r="PH58" s="6"/>
      <c r="PI58" s="6"/>
      <c r="PJ58" s="6"/>
      <c r="PK58" s="6"/>
      <c r="PL58" s="6"/>
      <c r="PM58" s="6"/>
      <c r="PN58" s="6"/>
      <c r="PO58" s="6"/>
      <c r="PP58" s="6"/>
      <c r="PQ58" s="6"/>
      <c r="PR58" s="6"/>
      <c r="PS58" s="6"/>
      <c r="PT58" s="6"/>
      <c r="PU58" s="6"/>
      <c r="PV58" s="6"/>
      <c r="PW58" s="6"/>
      <c r="PX58" s="6"/>
      <c r="PY58" s="6"/>
      <c r="PZ58" s="6"/>
      <c r="QA58" s="6"/>
      <c r="QB58" s="6"/>
      <c r="QC58" s="6"/>
      <c r="QD58" s="6"/>
      <c r="QE58" s="6"/>
      <c r="QF58" s="6"/>
      <c r="QG58" s="6"/>
      <c r="QH58" s="6"/>
      <c r="QI58" s="6"/>
      <c r="QJ58" s="6"/>
      <c r="QK58" s="6"/>
      <c r="QL58" s="6"/>
      <c r="QM58" s="6"/>
      <c r="QN58" s="6"/>
      <c r="QO58" s="6"/>
      <c r="QP58" s="6"/>
      <c r="QQ58" s="6"/>
      <c r="QR58" s="6"/>
      <c r="QS58" s="6"/>
      <c r="QT58" s="6"/>
      <c r="QU58" s="6"/>
      <c r="QV58" s="6"/>
      <c r="QW58" s="6"/>
      <c r="QX58" s="6"/>
      <c r="QY58" s="6"/>
      <c r="QZ58" s="6"/>
      <c r="RA58" s="6"/>
      <c r="RB58" s="6"/>
      <c r="RC58" s="6"/>
      <c r="RD58" s="6"/>
      <c r="RE58" s="6"/>
      <c r="RF58" s="6"/>
      <c r="RG58" s="6"/>
      <c r="RH58" s="6"/>
      <c r="RI58" s="6"/>
      <c r="RJ58" s="6"/>
      <c r="RK58" s="6"/>
      <c r="RL58" s="6"/>
      <c r="RM58" s="6"/>
      <c r="RN58" s="6"/>
      <c r="RO58" s="6"/>
      <c r="RP58" s="6"/>
      <c r="RQ58" s="6"/>
      <c r="RR58" s="6"/>
      <c r="RS58" s="6"/>
      <c r="RT58" s="6"/>
      <c r="RU58" s="6"/>
      <c r="RV58" s="6"/>
      <c r="RW58" s="6"/>
      <c r="RX58" s="6"/>
      <c r="RY58" s="6"/>
      <c r="RZ58" s="6"/>
      <c r="SA58" s="6"/>
      <c r="SB58" s="6"/>
      <c r="SC58" s="6"/>
      <c r="SD58" s="6"/>
      <c r="SE58" s="6"/>
      <c r="SF58" s="6"/>
      <c r="SG58" s="6"/>
      <c r="SH58" s="6"/>
      <c r="SI58" s="6"/>
      <c r="SJ58" s="6"/>
      <c r="SK58" s="6"/>
      <c r="SL58" s="6"/>
      <c r="SM58" s="6"/>
      <c r="SN58" s="6"/>
      <c r="SO58" s="6"/>
      <c r="SP58" s="6"/>
      <c r="SQ58" s="6"/>
      <c r="SR58" s="6"/>
      <c r="SS58" s="6"/>
      <c r="ST58" s="6"/>
      <c r="SU58" s="6"/>
      <c r="SV58" s="6"/>
      <c r="SW58" s="6"/>
      <c r="SX58" s="6"/>
      <c r="SY58" s="6"/>
      <c r="SZ58" s="6"/>
      <c r="TA58" s="6"/>
      <c r="TB58" s="6"/>
      <c r="TC58" s="6"/>
      <c r="TD58" s="6"/>
      <c r="TE58" s="6"/>
      <c r="TF58" s="6"/>
      <c r="TG58" s="6"/>
      <c r="TH58" s="6"/>
      <c r="TI58" s="6"/>
      <c r="TJ58" s="6"/>
      <c r="TK58" s="6"/>
      <c r="TL58" s="6"/>
      <c r="TM58" s="6"/>
      <c r="TN58" s="6"/>
      <c r="TO58" s="6"/>
      <c r="TP58" s="6"/>
      <c r="TQ58" s="6"/>
      <c r="TR58" s="6"/>
      <c r="TS58" s="6"/>
      <c r="TT58" s="6"/>
      <c r="TU58" s="6"/>
      <c r="TV58" s="6"/>
      <c r="TW58" s="6"/>
      <c r="TX58" s="6"/>
      <c r="TY58" s="6"/>
      <c r="TZ58" s="6"/>
      <c r="UA58" s="6"/>
      <c r="UB58" s="6"/>
      <c r="UC58" s="6"/>
      <c r="UD58" s="6"/>
      <c r="UE58" s="6"/>
      <c r="UF58" s="6"/>
      <c r="UG58" s="6"/>
      <c r="UH58" s="6"/>
      <c r="UI58" s="6"/>
      <c r="UJ58" s="6"/>
      <c r="UK58" s="6"/>
      <c r="UL58" s="6"/>
      <c r="UM58" s="6"/>
      <c r="UN58" s="6"/>
      <c r="UO58" s="6"/>
      <c r="UP58" s="6"/>
      <c r="UQ58" s="6"/>
      <c r="UR58" s="6"/>
      <c r="US58" s="6"/>
      <c r="UT58" s="6"/>
      <c r="UU58" s="6"/>
      <c r="UV58" s="6"/>
      <c r="UW58" s="6"/>
      <c r="UX58" s="6"/>
      <c r="UY58" s="6"/>
      <c r="UZ58" s="6"/>
      <c r="VA58" s="6"/>
      <c r="VB58" s="6"/>
      <c r="VC58" s="6"/>
      <c r="VD58" s="6"/>
      <c r="VE58" s="6"/>
      <c r="VF58" s="6"/>
      <c r="VG58" s="6"/>
      <c r="VH58" s="6"/>
      <c r="VI58" s="6"/>
      <c r="VJ58" s="6"/>
      <c r="VK58" s="6"/>
      <c r="VL58" s="6"/>
      <c r="VM58" s="6"/>
      <c r="VN58" s="6"/>
      <c r="VO58" s="6"/>
      <c r="VP58" s="6"/>
      <c r="VQ58" s="6"/>
      <c r="VR58" s="6"/>
      <c r="VS58" s="6"/>
      <c r="VT58" s="6"/>
      <c r="VU58" s="6"/>
      <c r="VV58" s="6"/>
      <c r="VW58" s="6"/>
      <c r="VX58" s="6"/>
      <c r="VY58" s="6"/>
      <c r="VZ58" s="6"/>
      <c r="WA58" s="6"/>
      <c r="WB58" s="6"/>
      <c r="WC58" s="6"/>
      <c r="WD58" s="6"/>
      <c r="WE58" s="6"/>
      <c r="WF58" s="6"/>
      <c r="WG58" s="6"/>
      <c r="WH58" s="6"/>
      <c r="WI58" s="6"/>
      <c r="WJ58" s="6"/>
      <c r="WK58" s="6"/>
      <c r="WL58" s="6"/>
      <c r="WM58" s="6"/>
      <c r="WN58" s="6"/>
      <c r="WO58" s="6"/>
      <c r="WP58" s="6"/>
      <c r="WQ58" s="6"/>
      <c r="WR58" s="6"/>
      <c r="WS58" s="6"/>
      <c r="WT58" s="6"/>
      <c r="WU58" s="6"/>
      <c r="WV58" s="6"/>
      <c r="WW58" s="6"/>
      <c r="WX58" s="6"/>
      <c r="WY58" s="6"/>
      <c r="WZ58" s="6"/>
      <c r="XA58" s="6"/>
      <c r="XB58" s="6"/>
      <c r="XC58" s="6"/>
      <c r="XD58" s="6"/>
      <c r="XE58" s="6"/>
      <c r="XF58" s="6"/>
      <c r="XG58" s="6"/>
      <c r="XH58" s="6"/>
      <c r="XI58" s="6"/>
      <c r="XJ58" s="6"/>
      <c r="XK58" s="6"/>
      <c r="XL58" s="6"/>
      <c r="XM58" s="6"/>
      <c r="XN58" s="6"/>
      <c r="XO58" s="6"/>
      <c r="XP58" s="6"/>
      <c r="XQ58" s="6"/>
      <c r="XR58" s="6"/>
      <c r="XS58" s="6"/>
      <c r="XT58" s="6"/>
      <c r="XU58" s="6"/>
      <c r="XV58" s="6"/>
      <c r="XW58" s="6"/>
      <c r="XX58" s="6"/>
      <c r="XY58" s="6"/>
      <c r="XZ58" s="6"/>
      <c r="YA58" s="6"/>
      <c r="YB58" s="6"/>
      <c r="YC58" s="6"/>
      <c r="YD58" s="6"/>
      <c r="YE58" s="6"/>
      <c r="YF58" s="6"/>
      <c r="YG58" s="6"/>
      <c r="YH58" s="6"/>
      <c r="YI58" s="6"/>
      <c r="YJ58" s="6"/>
      <c r="YK58" s="6"/>
      <c r="YL58" s="6"/>
      <c r="YM58" s="6"/>
      <c r="YN58" s="6"/>
      <c r="YO58" s="6"/>
      <c r="YP58" s="6"/>
      <c r="YQ58" s="6"/>
      <c r="YR58" s="6"/>
      <c r="YS58" s="6"/>
      <c r="YT58" s="6"/>
      <c r="YU58" s="6"/>
      <c r="YV58" s="6"/>
      <c r="YW58" s="6"/>
      <c r="YX58" s="6"/>
      <c r="YY58" s="6"/>
      <c r="YZ58" s="6"/>
      <c r="ZA58" s="6"/>
      <c r="ZB58" s="6"/>
      <c r="ZC58" s="6"/>
      <c r="ZD58" s="6"/>
      <c r="ZE58" s="6"/>
      <c r="ZF58" s="6"/>
      <c r="ZG58" s="6"/>
      <c r="ZH58" s="6"/>
      <c r="ZI58" s="6"/>
      <c r="ZJ58" s="6"/>
      <c r="ZK58" s="6"/>
      <c r="ZL58" s="6"/>
      <c r="ZM58" s="6"/>
      <c r="ZN58" s="6"/>
      <c r="ZO58" s="6"/>
      <c r="ZP58" s="6"/>
      <c r="ZQ58" s="6"/>
      <c r="ZR58" s="6"/>
      <c r="ZS58" s="6"/>
      <c r="ZT58" s="6"/>
      <c r="ZU58" s="6"/>
      <c r="ZV58" s="6"/>
      <c r="ZW58" s="6"/>
      <c r="ZX58" s="6"/>
      <c r="ZY58" s="6"/>
      <c r="ZZ58" s="6"/>
      <c r="AAA58" s="6"/>
      <c r="AAB58" s="6"/>
      <c r="AAC58" s="6"/>
      <c r="AAD58" s="6"/>
      <c r="AAE58" s="6"/>
      <c r="AAF58" s="6"/>
      <c r="AAG58" s="6"/>
      <c r="AAH58" s="6"/>
      <c r="AAI58" s="6"/>
      <c r="AAJ58" s="6"/>
      <c r="AAK58" s="6"/>
      <c r="AAL58" s="6"/>
      <c r="AAM58" s="6"/>
      <c r="AAN58" s="6"/>
      <c r="AAO58" s="6"/>
      <c r="AAP58" s="6"/>
      <c r="AAQ58" s="6"/>
      <c r="AAR58" s="6"/>
      <c r="AAS58" s="6"/>
      <c r="AAT58" s="6"/>
      <c r="AAU58" s="6"/>
      <c r="AAV58" s="6"/>
      <c r="AAW58" s="6"/>
      <c r="AAX58" s="6"/>
      <c r="AAY58" s="6"/>
      <c r="AAZ58" s="6"/>
      <c r="ABA58" s="6"/>
      <c r="ABB58" s="6"/>
      <c r="ABC58" s="6"/>
      <c r="ABD58" s="6"/>
      <c r="ABE58" s="6"/>
      <c r="ABF58" s="6"/>
      <c r="ABG58" s="6"/>
      <c r="ABH58" s="6"/>
      <c r="ABI58" s="6"/>
      <c r="ABJ58" s="6"/>
      <c r="ABK58" s="6"/>
      <c r="ABL58" s="6"/>
      <c r="ABM58" s="6"/>
      <c r="ABN58" s="6"/>
      <c r="ABO58" s="6"/>
      <c r="ABP58" s="6"/>
      <c r="ABQ58" s="6"/>
      <c r="ABR58" s="6"/>
      <c r="ABS58" s="6"/>
      <c r="ABT58" s="6"/>
      <c r="ABU58" s="6"/>
      <c r="ABV58" s="6"/>
      <c r="ABW58" s="6"/>
      <c r="ABX58" s="6"/>
      <c r="ABY58" s="6"/>
      <c r="ABZ58" s="6"/>
      <c r="ACA58" s="6"/>
      <c r="ACB58" s="6"/>
      <c r="ACC58" s="6"/>
      <c r="ACD58" s="6"/>
      <c r="ACE58" s="6"/>
      <c r="ACF58" s="6"/>
      <c r="ACG58" s="6"/>
      <c r="ACH58" s="6"/>
      <c r="ACI58" s="6"/>
      <c r="ACJ58" s="6"/>
      <c r="ACK58" s="6"/>
      <c r="ACL58" s="6"/>
      <c r="ACM58" s="6"/>
      <c r="ACN58" s="6"/>
      <c r="ACO58" s="6"/>
      <c r="ACP58" s="6"/>
      <c r="ACQ58" s="6"/>
      <c r="ACR58" s="6"/>
      <c r="ACS58" s="6"/>
      <c r="ACT58" s="6"/>
      <c r="ACU58" s="6"/>
      <c r="ACV58" s="6"/>
      <c r="ACW58" s="6"/>
      <c r="ACX58" s="6"/>
      <c r="ACY58" s="6"/>
      <c r="ACZ58" s="6"/>
      <c r="ADA58" s="6"/>
    </row>
    <row r="59" spans="1:781" s="3" customFormat="1" ht="39.75" customHeight="1" x14ac:dyDescent="0.2">
      <c r="A59" s="157"/>
      <c r="B59" s="214"/>
      <c r="C59" s="158"/>
      <c r="D59" s="214"/>
      <c r="E59" s="473"/>
      <c r="F59" s="473"/>
      <c r="G59" s="158"/>
      <c r="H59" s="158"/>
      <c r="I59" s="158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9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W59" s="6"/>
      <c r="DX59" s="6"/>
      <c r="DY59" s="6"/>
      <c r="DZ59" s="6"/>
      <c r="EA59" s="6"/>
      <c r="EB59" s="6"/>
      <c r="EC59" s="6"/>
      <c r="ED59" s="6"/>
      <c r="EE59" s="6"/>
      <c r="EF59" s="6"/>
      <c r="EG59" s="6"/>
      <c r="EH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S59" s="6"/>
      <c r="ET59" s="6"/>
      <c r="EU59" s="6"/>
      <c r="EV59" s="6"/>
      <c r="EW59" s="6"/>
      <c r="EX59" s="6"/>
      <c r="EY59" s="6"/>
      <c r="EZ59" s="6"/>
      <c r="FA59" s="6"/>
      <c r="FB59" s="6"/>
      <c r="FC59" s="6"/>
      <c r="FD59" s="6"/>
      <c r="FE59" s="6"/>
      <c r="FF59" s="6"/>
      <c r="FG59" s="6"/>
      <c r="FH59" s="6"/>
      <c r="FI59" s="6"/>
      <c r="FJ59" s="6"/>
      <c r="FK59" s="6"/>
      <c r="FL59" s="6"/>
      <c r="FM59" s="6"/>
      <c r="FN59" s="6"/>
      <c r="FO59" s="6"/>
      <c r="FP59" s="6"/>
      <c r="FQ59" s="6"/>
      <c r="FR59" s="6"/>
      <c r="FS59" s="6"/>
      <c r="FT59" s="6"/>
      <c r="FU59" s="6"/>
      <c r="FV59" s="6"/>
      <c r="FW59" s="6"/>
      <c r="FX59" s="6"/>
      <c r="FY59" s="6"/>
      <c r="FZ59" s="6"/>
      <c r="GA59" s="6"/>
      <c r="GB59" s="6"/>
      <c r="GC59" s="6"/>
      <c r="GD59" s="6"/>
      <c r="GE59" s="6"/>
      <c r="GF59" s="6"/>
      <c r="GG59" s="6"/>
      <c r="GH59" s="6"/>
      <c r="GI59" s="6"/>
      <c r="GJ59" s="6"/>
      <c r="GK59" s="6"/>
      <c r="GL59" s="6"/>
      <c r="GM59" s="6"/>
      <c r="GN59" s="6"/>
      <c r="GO59" s="6"/>
      <c r="GP59" s="6"/>
      <c r="GQ59" s="6"/>
      <c r="GR59" s="6"/>
      <c r="GS59" s="6"/>
      <c r="GT59" s="6"/>
      <c r="GU59" s="6"/>
      <c r="GV59" s="6"/>
      <c r="GW59" s="6"/>
      <c r="GX59" s="6"/>
      <c r="GY59" s="6"/>
      <c r="GZ59" s="6"/>
      <c r="HA59" s="6"/>
      <c r="HB59" s="6"/>
      <c r="HC59" s="6"/>
      <c r="HD59" s="6"/>
      <c r="HE59" s="6"/>
      <c r="HF59" s="6"/>
      <c r="HG59" s="6"/>
      <c r="HH59" s="6"/>
      <c r="HI59" s="6"/>
      <c r="HJ59" s="6"/>
      <c r="HK59" s="6"/>
      <c r="HL59" s="6"/>
      <c r="HM59" s="6"/>
      <c r="HN59" s="6"/>
      <c r="HO59" s="6"/>
      <c r="HP59" s="6"/>
      <c r="HQ59" s="6"/>
      <c r="HR59" s="6"/>
      <c r="HS59" s="6"/>
      <c r="HT59" s="6"/>
      <c r="HU59" s="6"/>
      <c r="HV59" s="6"/>
      <c r="HW59" s="6"/>
      <c r="HX59" s="6"/>
      <c r="HY59" s="6"/>
      <c r="HZ59" s="6"/>
      <c r="IA59" s="6"/>
      <c r="IB59" s="6"/>
      <c r="IC59" s="6"/>
      <c r="ID59" s="6"/>
      <c r="IE59" s="6"/>
      <c r="IF59" s="6"/>
      <c r="IG59" s="6"/>
      <c r="IH59" s="6"/>
      <c r="II59" s="6"/>
      <c r="IJ59" s="6"/>
      <c r="IK59" s="6"/>
      <c r="IL59" s="6"/>
      <c r="IM59" s="6"/>
      <c r="IN59" s="6"/>
      <c r="IO59" s="6"/>
      <c r="IP59" s="6"/>
      <c r="IQ59" s="6"/>
      <c r="IR59" s="6"/>
      <c r="IS59" s="6"/>
      <c r="IT59" s="6"/>
      <c r="IU59" s="6"/>
      <c r="IV59" s="6"/>
      <c r="IW59" s="6"/>
      <c r="IX59" s="6"/>
      <c r="IY59" s="6"/>
      <c r="IZ59" s="6"/>
      <c r="JA59" s="6"/>
      <c r="JB59" s="6"/>
      <c r="JC59" s="6"/>
      <c r="JD59" s="6"/>
      <c r="JE59" s="6"/>
      <c r="JF59" s="6"/>
      <c r="JG59" s="6"/>
      <c r="JH59" s="6"/>
      <c r="JI59" s="6"/>
      <c r="JJ59" s="6"/>
      <c r="JK59" s="6"/>
      <c r="JL59" s="6"/>
      <c r="JM59" s="6"/>
      <c r="JN59" s="6"/>
      <c r="JO59" s="6"/>
      <c r="JP59" s="6"/>
      <c r="JQ59" s="6"/>
      <c r="JR59" s="6"/>
      <c r="JS59" s="6"/>
      <c r="JT59" s="6"/>
      <c r="JU59" s="6"/>
      <c r="JV59" s="6"/>
      <c r="JW59" s="6"/>
      <c r="JX59" s="6"/>
      <c r="JY59" s="6"/>
      <c r="JZ59" s="6"/>
      <c r="KA59" s="6"/>
      <c r="KB59" s="6"/>
      <c r="KC59" s="6"/>
      <c r="KD59" s="6"/>
      <c r="KE59" s="6"/>
      <c r="KF59" s="6"/>
      <c r="KG59" s="6"/>
      <c r="KH59" s="6"/>
      <c r="KI59" s="6"/>
      <c r="KJ59" s="6"/>
      <c r="KK59" s="6"/>
      <c r="KL59" s="6"/>
      <c r="KM59" s="6"/>
      <c r="KN59" s="6"/>
      <c r="KO59" s="6"/>
      <c r="KP59" s="6"/>
      <c r="KQ59" s="6"/>
      <c r="KR59" s="6"/>
      <c r="KS59" s="6"/>
      <c r="KT59" s="6"/>
      <c r="KU59" s="6"/>
      <c r="KV59" s="6"/>
      <c r="KW59" s="6"/>
      <c r="KX59" s="6"/>
      <c r="KY59" s="6"/>
      <c r="KZ59" s="6"/>
      <c r="LA59" s="6"/>
      <c r="LB59" s="6"/>
      <c r="LC59" s="6"/>
      <c r="LD59" s="6"/>
      <c r="LE59" s="6"/>
      <c r="LF59" s="6"/>
      <c r="LG59" s="6"/>
      <c r="LH59" s="6"/>
      <c r="LI59" s="6"/>
      <c r="LJ59" s="6"/>
      <c r="LK59" s="6"/>
      <c r="LL59" s="6"/>
      <c r="LM59" s="6"/>
      <c r="LN59" s="6"/>
      <c r="LO59" s="6"/>
      <c r="LP59" s="6"/>
      <c r="LQ59" s="6"/>
      <c r="LR59" s="6"/>
      <c r="LS59" s="6"/>
      <c r="LT59" s="6"/>
      <c r="LU59" s="6"/>
      <c r="LV59" s="6"/>
      <c r="LW59" s="6"/>
      <c r="LX59" s="6"/>
      <c r="LY59" s="6"/>
      <c r="LZ59" s="6"/>
      <c r="MA59" s="6"/>
      <c r="MB59" s="6"/>
      <c r="MC59" s="6"/>
      <c r="MD59" s="6"/>
      <c r="ME59" s="6"/>
      <c r="MF59" s="6"/>
      <c r="MG59" s="6"/>
      <c r="MH59" s="6"/>
      <c r="MI59" s="6"/>
      <c r="MJ59" s="6"/>
      <c r="MK59" s="6"/>
      <c r="ML59" s="6"/>
      <c r="MM59" s="6"/>
      <c r="MN59" s="6"/>
      <c r="MO59" s="6"/>
      <c r="MP59" s="6"/>
      <c r="MQ59" s="6"/>
      <c r="MR59" s="6"/>
      <c r="MS59" s="6"/>
      <c r="MT59" s="6"/>
      <c r="MU59" s="6"/>
      <c r="MV59" s="6"/>
      <c r="MW59" s="6"/>
      <c r="MX59" s="6"/>
      <c r="MY59" s="6"/>
      <c r="MZ59" s="6"/>
      <c r="NA59" s="6"/>
      <c r="NB59" s="6"/>
      <c r="NC59" s="6"/>
      <c r="ND59" s="6"/>
      <c r="NE59" s="6"/>
      <c r="NF59" s="6"/>
      <c r="NG59" s="6"/>
      <c r="NH59" s="6"/>
      <c r="NI59" s="6"/>
      <c r="NJ59" s="6"/>
      <c r="NK59" s="6"/>
      <c r="NL59" s="6"/>
      <c r="NM59" s="6"/>
      <c r="NN59" s="6"/>
      <c r="NO59" s="6"/>
      <c r="NP59" s="6"/>
      <c r="NQ59" s="6"/>
      <c r="NR59" s="6"/>
      <c r="NS59" s="6"/>
      <c r="NT59" s="6"/>
      <c r="NU59" s="6"/>
      <c r="NV59" s="6"/>
      <c r="NW59" s="6"/>
      <c r="NX59" s="6"/>
      <c r="NY59" s="6"/>
      <c r="NZ59" s="6"/>
      <c r="OA59" s="6"/>
      <c r="OB59" s="6"/>
      <c r="OC59" s="6"/>
      <c r="OD59" s="6"/>
      <c r="OE59" s="6"/>
      <c r="OF59" s="6"/>
      <c r="OG59" s="6"/>
      <c r="OH59" s="6"/>
      <c r="OI59" s="6"/>
      <c r="OJ59" s="6"/>
      <c r="OK59" s="6"/>
      <c r="OL59" s="6"/>
      <c r="OM59" s="6"/>
      <c r="ON59" s="6"/>
      <c r="OO59" s="6"/>
      <c r="OP59" s="6"/>
      <c r="OQ59" s="6"/>
      <c r="OR59" s="6"/>
      <c r="OS59" s="6"/>
      <c r="OT59" s="6"/>
      <c r="OU59" s="6"/>
      <c r="OV59" s="6"/>
      <c r="OW59" s="6"/>
      <c r="OX59" s="6"/>
      <c r="OY59" s="6"/>
      <c r="OZ59" s="6"/>
      <c r="PA59" s="6"/>
      <c r="PB59" s="6"/>
      <c r="PC59" s="6"/>
      <c r="PD59" s="6"/>
      <c r="PE59" s="6"/>
      <c r="PF59" s="6"/>
      <c r="PG59" s="6"/>
      <c r="PH59" s="6"/>
      <c r="PI59" s="6"/>
      <c r="PJ59" s="6"/>
      <c r="PK59" s="6"/>
      <c r="PL59" s="6"/>
      <c r="PM59" s="6"/>
      <c r="PN59" s="6"/>
      <c r="PO59" s="6"/>
      <c r="PP59" s="6"/>
      <c r="PQ59" s="6"/>
      <c r="PR59" s="6"/>
      <c r="PS59" s="6"/>
      <c r="PT59" s="6"/>
      <c r="PU59" s="6"/>
      <c r="PV59" s="6"/>
      <c r="PW59" s="6"/>
      <c r="PX59" s="6"/>
      <c r="PY59" s="6"/>
      <c r="PZ59" s="6"/>
      <c r="QA59" s="6"/>
      <c r="QB59" s="6"/>
      <c r="QC59" s="6"/>
      <c r="QD59" s="6"/>
      <c r="QE59" s="6"/>
      <c r="QF59" s="6"/>
      <c r="QG59" s="6"/>
      <c r="QH59" s="6"/>
      <c r="QI59" s="6"/>
      <c r="QJ59" s="6"/>
      <c r="QK59" s="6"/>
      <c r="QL59" s="6"/>
      <c r="QM59" s="6"/>
      <c r="QN59" s="6"/>
      <c r="QO59" s="6"/>
      <c r="QP59" s="6"/>
      <c r="QQ59" s="6"/>
      <c r="QR59" s="6"/>
      <c r="QS59" s="6"/>
      <c r="QT59" s="6"/>
      <c r="QU59" s="6"/>
      <c r="QV59" s="6"/>
      <c r="QW59" s="6"/>
      <c r="QX59" s="6"/>
      <c r="QY59" s="6"/>
      <c r="QZ59" s="6"/>
      <c r="RA59" s="6"/>
      <c r="RB59" s="6"/>
      <c r="RC59" s="6"/>
      <c r="RD59" s="6"/>
      <c r="RE59" s="6"/>
      <c r="RF59" s="6"/>
      <c r="RG59" s="6"/>
      <c r="RH59" s="6"/>
      <c r="RI59" s="6"/>
      <c r="RJ59" s="6"/>
      <c r="RK59" s="6"/>
      <c r="RL59" s="6"/>
      <c r="RM59" s="6"/>
      <c r="RN59" s="6"/>
      <c r="RO59" s="6"/>
      <c r="RP59" s="6"/>
      <c r="RQ59" s="6"/>
      <c r="RR59" s="6"/>
      <c r="RS59" s="6"/>
      <c r="RT59" s="6"/>
      <c r="RU59" s="6"/>
      <c r="RV59" s="6"/>
      <c r="RW59" s="6"/>
      <c r="RX59" s="6"/>
      <c r="RY59" s="6"/>
      <c r="RZ59" s="6"/>
      <c r="SA59" s="6"/>
      <c r="SB59" s="6"/>
      <c r="SC59" s="6"/>
      <c r="SD59" s="6"/>
      <c r="SE59" s="6"/>
      <c r="SF59" s="6"/>
      <c r="SG59" s="6"/>
      <c r="SH59" s="6"/>
      <c r="SI59" s="6"/>
      <c r="SJ59" s="6"/>
      <c r="SK59" s="6"/>
      <c r="SL59" s="6"/>
      <c r="SM59" s="6"/>
      <c r="SN59" s="6"/>
      <c r="SO59" s="6"/>
      <c r="SP59" s="6"/>
      <c r="SQ59" s="6"/>
      <c r="SR59" s="6"/>
      <c r="SS59" s="6"/>
      <c r="ST59" s="6"/>
      <c r="SU59" s="6"/>
      <c r="SV59" s="6"/>
      <c r="SW59" s="6"/>
      <c r="SX59" s="6"/>
      <c r="SY59" s="6"/>
      <c r="SZ59" s="6"/>
      <c r="TA59" s="6"/>
      <c r="TB59" s="6"/>
      <c r="TC59" s="6"/>
      <c r="TD59" s="6"/>
      <c r="TE59" s="6"/>
      <c r="TF59" s="6"/>
      <c r="TG59" s="6"/>
      <c r="TH59" s="6"/>
      <c r="TI59" s="6"/>
      <c r="TJ59" s="6"/>
      <c r="TK59" s="6"/>
      <c r="TL59" s="6"/>
      <c r="TM59" s="6"/>
      <c r="TN59" s="6"/>
      <c r="TO59" s="6"/>
      <c r="TP59" s="6"/>
      <c r="TQ59" s="6"/>
      <c r="TR59" s="6"/>
      <c r="TS59" s="6"/>
      <c r="TT59" s="6"/>
      <c r="TU59" s="6"/>
      <c r="TV59" s="6"/>
      <c r="TW59" s="6"/>
      <c r="TX59" s="6"/>
      <c r="TY59" s="6"/>
      <c r="TZ59" s="6"/>
      <c r="UA59" s="6"/>
      <c r="UB59" s="6"/>
      <c r="UC59" s="6"/>
      <c r="UD59" s="6"/>
      <c r="UE59" s="6"/>
      <c r="UF59" s="6"/>
      <c r="UG59" s="6"/>
      <c r="UH59" s="6"/>
      <c r="UI59" s="6"/>
      <c r="UJ59" s="6"/>
      <c r="UK59" s="6"/>
      <c r="UL59" s="6"/>
      <c r="UM59" s="6"/>
      <c r="UN59" s="6"/>
      <c r="UO59" s="6"/>
      <c r="UP59" s="6"/>
      <c r="UQ59" s="6"/>
      <c r="UR59" s="6"/>
      <c r="US59" s="6"/>
      <c r="UT59" s="6"/>
      <c r="UU59" s="6"/>
      <c r="UV59" s="6"/>
      <c r="UW59" s="6"/>
      <c r="UX59" s="6"/>
      <c r="UY59" s="6"/>
      <c r="UZ59" s="6"/>
      <c r="VA59" s="6"/>
      <c r="VB59" s="6"/>
      <c r="VC59" s="6"/>
      <c r="VD59" s="6"/>
      <c r="VE59" s="6"/>
      <c r="VF59" s="6"/>
      <c r="VG59" s="6"/>
      <c r="VH59" s="6"/>
      <c r="VI59" s="6"/>
      <c r="VJ59" s="6"/>
      <c r="VK59" s="6"/>
      <c r="VL59" s="6"/>
      <c r="VM59" s="6"/>
      <c r="VN59" s="6"/>
      <c r="VO59" s="6"/>
      <c r="VP59" s="6"/>
      <c r="VQ59" s="6"/>
      <c r="VR59" s="6"/>
      <c r="VS59" s="6"/>
      <c r="VT59" s="6"/>
      <c r="VU59" s="6"/>
      <c r="VV59" s="6"/>
      <c r="VW59" s="6"/>
      <c r="VX59" s="6"/>
      <c r="VY59" s="6"/>
      <c r="VZ59" s="6"/>
      <c r="WA59" s="6"/>
      <c r="WB59" s="6"/>
      <c r="WC59" s="6"/>
      <c r="WD59" s="6"/>
      <c r="WE59" s="6"/>
      <c r="WF59" s="6"/>
      <c r="WG59" s="6"/>
      <c r="WH59" s="6"/>
      <c r="WI59" s="6"/>
      <c r="WJ59" s="6"/>
      <c r="WK59" s="6"/>
      <c r="WL59" s="6"/>
      <c r="WM59" s="6"/>
      <c r="WN59" s="6"/>
      <c r="WO59" s="6"/>
      <c r="WP59" s="6"/>
      <c r="WQ59" s="6"/>
      <c r="WR59" s="6"/>
      <c r="WS59" s="6"/>
      <c r="WT59" s="6"/>
      <c r="WU59" s="6"/>
      <c r="WV59" s="6"/>
      <c r="WW59" s="6"/>
      <c r="WX59" s="6"/>
      <c r="WY59" s="6"/>
      <c r="WZ59" s="6"/>
      <c r="XA59" s="6"/>
      <c r="XB59" s="6"/>
      <c r="XC59" s="6"/>
      <c r="XD59" s="6"/>
      <c r="XE59" s="6"/>
      <c r="XF59" s="6"/>
      <c r="XG59" s="6"/>
      <c r="XH59" s="6"/>
      <c r="XI59" s="6"/>
      <c r="XJ59" s="6"/>
      <c r="XK59" s="6"/>
      <c r="XL59" s="6"/>
      <c r="XM59" s="6"/>
      <c r="XN59" s="6"/>
      <c r="XO59" s="6"/>
      <c r="XP59" s="6"/>
      <c r="XQ59" s="6"/>
      <c r="XR59" s="6"/>
      <c r="XS59" s="6"/>
      <c r="XT59" s="6"/>
      <c r="XU59" s="6"/>
      <c r="XV59" s="6"/>
      <c r="XW59" s="6"/>
      <c r="XX59" s="6"/>
      <c r="XY59" s="6"/>
      <c r="XZ59" s="6"/>
      <c r="YA59" s="6"/>
      <c r="YB59" s="6"/>
      <c r="YC59" s="6"/>
      <c r="YD59" s="6"/>
      <c r="YE59" s="6"/>
      <c r="YF59" s="6"/>
      <c r="YG59" s="6"/>
      <c r="YH59" s="6"/>
      <c r="YI59" s="6"/>
      <c r="YJ59" s="6"/>
      <c r="YK59" s="6"/>
      <c r="YL59" s="6"/>
      <c r="YM59" s="6"/>
      <c r="YN59" s="6"/>
      <c r="YO59" s="6"/>
      <c r="YP59" s="6"/>
      <c r="YQ59" s="6"/>
      <c r="YR59" s="6"/>
      <c r="YS59" s="6"/>
      <c r="YT59" s="6"/>
      <c r="YU59" s="6"/>
      <c r="YV59" s="6"/>
      <c r="YW59" s="6"/>
      <c r="YX59" s="6"/>
      <c r="YY59" s="6"/>
      <c r="YZ59" s="6"/>
      <c r="ZA59" s="6"/>
      <c r="ZB59" s="6"/>
      <c r="ZC59" s="6"/>
      <c r="ZD59" s="6"/>
      <c r="ZE59" s="6"/>
      <c r="ZF59" s="6"/>
      <c r="ZG59" s="6"/>
      <c r="ZH59" s="6"/>
      <c r="ZI59" s="6"/>
      <c r="ZJ59" s="6"/>
      <c r="ZK59" s="6"/>
      <c r="ZL59" s="6"/>
      <c r="ZM59" s="6"/>
      <c r="ZN59" s="6"/>
      <c r="ZO59" s="6"/>
      <c r="ZP59" s="6"/>
      <c r="ZQ59" s="6"/>
      <c r="ZR59" s="6"/>
      <c r="ZS59" s="6"/>
      <c r="ZT59" s="6"/>
      <c r="ZU59" s="6"/>
      <c r="ZV59" s="6"/>
      <c r="ZW59" s="6"/>
      <c r="ZX59" s="6"/>
      <c r="ZY59" s="6"/>
      <c r="ZZ59" s="6"/>
      <c r="AAA59" s="6"/>
      <c r="AAB59" s="6"/>
      <c r="AAC59" s="6"/>
      <c r="AAD59" s="6"/>
      <c r="AAE59" s="6"/>
      <c r="AAF59" s="6"/>
      <c r="AAG59" s="6"/>
      <c r="AAH59" s="6"/>
      <c r="AAI59" s="6"/>
      <c r="AAJ59" s="6"/>
      <c r="AAK59" s="6"/>
      <c r="AAL59" s="6"/>
      <c r="AAM59" s="6"/>
      <c r="AAN59" s="6"/>
      <c r="AAO59" s="6"/>
      <c r="AAP59" s="6"/>
      <c r="AAQ59" s="6"/>
      <c r="AAR59" s="6"/>
      <c r="AAS59" s="6"/>
      <c r="AAT59" s="6"/>
      <c r="AAU59" s="6"/>
      <c r="AAV59" s="6"/>
      <c r="AAW59" s="6"/>
      <c r="AAX59" s="6"/>
      <c r="AAY59" s="6"/>
      <c r="AAZ59" s="6"/>
      <c r="ABA59" s="6"/>
      <c r="ABB59" s="6"/>
      <c r="ABC59" s="6"/>
      <c r="ABD59" s="6"/>
      <c r="ABE59" s="6"/>
      <c r="ABF59" s="6"/>
      <c r="ABG59" s="6"/>
      <c r="ABH59" s="6"/>
      <c r="ABI59" s="6"/>
      <c r="ABJ59" s="6"/>
      <c r="ABK59" s="6"/>
      <c r="ABL59" s="6"/>
      <c r="ABM59" s="6"/>
      <c r="ABN59" s="6"/>
      <c r="ABO59" s="6"/>
      <c r="ABP59" s="6"/>
      <c r="ABQ59" s="6"/>
      <c r="ABR59" s="6"/>
      <c r="ABS59" s="6"/>
      <c r="ABT59" s="6"/>
      <c r="ABU59" s="6"/>
      <c r="ABV59" s="6"/>
      <c r="ABW59" s="6"/>
      <c r="ABX59" s="6"/>
      <c r="ABY59" s="6"/>
      <c r="ABZ59" s="6"/>
      <c r="ACA59" s="6"/>
      <c r="ACB59" s="6"/>
      <c r="ACC59" s="6"/>
      <c r="ACD59" s="6"/>
      <c r="ACE59" s="6"/>
      <c r="ACF59" s="6"/>
      <c r="ACG59" s="6"/>
      <c r="ACH59" s="6"/>
      <c r="ACI59" s="6"/>
      <c r="ACJ59" s="6"/>
      <c r="ACK59" s="6"/>
      <c r="ACL59" s="6"/>
      <c r="ACM59" s="6"/>
      <c r="ACN59" s="6"/>
      <c r="ACO59" s="6"/>
      <c r="ACP59" s="6"/>
      <c r="ACQ59" s="6"/>
      <c r="ACR59" s="6"/>
      <c r="ACS59" s="6"/>
      <c r="ACT59" s="6"/>
      <c r="ACU59" s="6"/>
      <c r="ACV59" s="6"/>
      <c r="ACW59" s="6"/>
      <c r="ACX59" s="6"/>
      <c r="ACY59" s="6"/>
      <c r="ACZ59" s="6"/>
      <c r="ADA59" s="6"/>
    </row>
    <row r="60" spans="1:781" ht="39.75" customHeight="1" x14ac:dyDescent="0.2">
      <c r="A60" s="429" t="s">
        <v>160</v>
      </c>
      <c r="B60" s="430"/>
      <c r="C60" s="430"/>
      <c r="D60" s="430"/>
      <c r="E60" s="430"/>
      <c r="F60" s="430"/>
      <c r="G60" s="430"/>
      <c r="H60" s="430"/>
      <c r="I60" s="430"/>
      <c r="J60" s="430"/>
      <c r="K60" s="430"/>
      <c r="L60" s="430"/>
      <c r="M60" s="430"/>
      <c r="N60" s="430"/>
      <c r="O60" s="430"/>
      <c r="P60" s="430"/>
      <c r="Q60" s="430"/>
      <c r="R60" s="430"/>
      <c r="S60" s="430"/>
      <c r="T60" s="431"/>
      <c r="U60" s="197">
        <f>SUM(U32,U33)</f>
        <v>120</v>
      </c>
    </row>
    <row r="61" spans="1:781" ht="18" x14ac:dyDescent="0.2">
      <c r="A61" s="63"/>
      <c r="B61" s="48"/>
      <c r="C61" s="3"/>
      <c r="D61" s="48"/>
      <c r="E61" s="4"/>
      <c r="F61" s="6"/>
      <c r="G61" s="6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6"/>
      <c r="U61" s="6"/>
    </row>
    <row r="62" spans="1:781" ht="18" x14ac:dyDescent="0.2">
      <c r="A62" s="21" t="s">
        <v>15</v>
      </c>
      <c r="B62" s="21"/>
      <c r="C62" s="21"/>
      <c r="D62" s="48"/>
      <c r="E62" s="4"/>
      <c r="F62" s="6"/>
      <c r="G62" s="6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6"/>
      <c r="U62" s="6"/>
    </row>
    <row r="63" spans="1:781" ht="18" x14ac:dyDescent="0.2">
      <c r="A63" s="63"/>
      <c r="B63" s="48"/>
      <c r="C63" s="3"/>
      <c r="D63" s="48"/>
      <c r="E63" s="4"/>
      <c r="F63" s="6"/>
      <c r="G63" s="6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6"/>
      <c r="U63" s="6"/>
    </row>
    <row r="64" spans="1:781" ht="18" x14ac:dyDescent="0.2">
      <c r="A64" s="63"/>
      <c r="B64" s="48"/>
      <c r="C64" s="47"/>
      <c r="D64" s="50"/>
      <c r="E64" s="4"/>
      <c r="F64" s="6"/>
      <c r="G64" s="6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6"/>
      <c r="U64" s="6"/>
    </row>
    <row r="65" spans="1:21" ht="18" x14ac:dyDescent="0.2">
      <c r="A65" s="63"/>
      <c r="B65" s="48"/>
      <c r="C65" s="47"/>
      <c r="D65" s="50"/>
      <c r="E65" s="169"/>
      <c r="F65" s="6"/>
      <c r="G65" s="6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6"/>
      <c r="U65" s="6"/>
    </row>
    <row r="66" spans="1:21" x14ac:dyDescent="0.25">
      <c r="C66" s="2"/>
      <c r="E66" s="249"/>
      <c r="F66" s="1"/>
      <c r="G66" s="1"/>
      <c r="T66" s="1"/>
    </row>
    <row r="67" spans="1:21" x14ac:dyDescent="0.25">
      <c r="E67" s="249"/>
      <c r="F67" s="1"/>
      <c r="G67" s="1"/>
      <c r="T67" s="1"/>
    </row>
    <row r="68" spans="1:21" x14ac:dyDescent="0.25">
      <c r="E68" s="249"/>
      <c r="F68" s="1"/>
      <c r="G68" s="1"/>
      <c r="T68" s="1"/>
    </row>
    <row r="69" spans="1:21" x14ac:dyDescent="0.25">
      <c r="E69" s="249"/>
      <c r="F69" s="1"/>
      <c r="G69" s="1"/>
      <c r="T69" s="1"/>
    </row>
    <row r="70" spans="1:21" x14ac:dyDescent="0.25">
      <c r="E70" s="249"/>
      <c r="F70" s="1"/>
      <c r="G70" s="1"/>
      <c r="T70" s="1"/>
    </row>
    <row r="71" spans="1:21" x14ac:dyDescent="0.25">
      <c r="E71" s="249"/>
      <c r="F71" s="1"/>
      <c r="G71" s="1"/>
      <c r="T71" s="1"/>
    </row>
    <row r="72" spans="1:21" x14ac:dyDescent="0.25">
      <c r="E72" s="249"/>
      <c r="F72" s="1"/>
      <c r="G72" s="1"/>
      <c r="T72" s="1"/>
    </row>
    <row r="73" spans="1:21" x14ac:dyDescent="0.25">
      <c r="E73" s="249"/>
      <c r="F73" s="1"/>
      <c r="G73" s="1"/>
      <c r="T73" s="1"/>
    </row>
    <row r="74" spans="1:21" x14ac:dyDescent="0.25">
      <c r="E74" s="249"/>
      <c r="F74" s="1"/>
      <c r="G74" s="1"/>
      <c r="T74" s="1"/>
    </row>
    <row r="75" spans="1:21" x14ac:dyDescent="0.25">
      <c r="E75" s="249"/>
      <c r="F75" s="1"/>
      <c r="G75" s="1"/>
      <c r="T75" s="1"/>
    </row>
    <row r="76" spans="1:21" x14ac:dyDescent="0.25">
      <c r="E76" s="249"/>
      <c r="F76" s="1"/>
      <c r="G76" s="1"/>
      <c r="T76" s="1"/>
    </row>
    <row r="77" spans="1:21" x14ac:dyDescent="0.25">
      <c r="E77" s="249"/>
      <c r="F77" s="1"/>
      <c r="G77" s="1"/>
      <c r="T77" s="1"/>
    </row>
    <row r="78" spans="1:21" x14ac:dyDescent="0.25">
      <c r="E78" s="249"/>
      <c r="F78" s="1"/>
      <c r="G78" s="1"/>
      <c r="T78" s="1"/>
    </row>
    <row r="79" spans="1:21" x14ac:dyDescent="0.25">
      <c r="E79" s="249"/>
      <c r="F79" s="1"/>
      <c r="G79" s="1"/>
      <c r="T79" s="1"/>
    </row>
    <row r="80" spans="1:21" x14ac:dyDescent="0.25">
      <c r="E80" s="249"/>
      <c r="F80" s="1"/>
      <c r="G80" s="1"/>
      <c r="T80" s="1"/>
    </row>
    <row r="81" spans="5:20" x14ac:dyDescent="0.25">
      <c r="E81" s="249"/>
      <c r="F81" s="1"/>
      <c r="G81" s="1"/>
      <c r="T81" s="1"/>
    </row>
    <row r="82" spans="5:20" x14ac:dyDescent="0.25">
      <c r="E82" s="249"/>
      <c r="F82" s="1"/>
      <c r="G82" s="1"/>
      <c r="T82" s="1"/>
    </row>
    <row r="83" spans="5:20" x14ac:dyDescent="0.25">
      <c r="E83" s="249"/>
      <c r="F83" s="1"/>
      <c r="G83" s="1"/>
      <c r="T83" s="1"/>
    </row>
    <row r="84" spans="5:20" x14ac:dyDescent="0.25">
      <c r="E84" s="249"/>
      <c r="F84" s="1"/>
      <c r="G84" s="1"/>
      <c r="T84" s="1"/>
    </row>
    <row r="85" spans="5:20" x14ac:dyDescent="0.25">
      <c r="E85" s="249"/>
      <c r="F85" s="1"/>
      <c r="G85" s="1"/>
      <c r="T85" s="1"/>
    </row>
    <row r="86" spans="5:20" x14ac:dyDescent="0.25">
      <c r="E86" s="249"/>
      <c r="F86" s="1"/>
      <c r="G86" s="1"/>
      <c r="T86" s="1"/>
    </row>
    <row r="87" spans="5:20" x14ac:dyDescent="0.25">
      <c r="E87" s="249"/>
      <c r="F87" s="1"/>
      <c r="G87" s="1"/>
      <c r="T87" s="1"/>
    </row>
    <row r="88" spans="5:20" x14ac:dyDescent="0.25">
      <c r="E88" s="249"/>
      <c r="F88" s="1"/>
      <c r="G88" s="1"/>
      <c r="T88" s="1"/>
    </row>
    <row r="89" spans="5:20" x14ac:dyDescent="0.25">
      <c r="E89" s="249"/>
      <c r="F89" s="1"/>
      <c r="G89" s="1"/>
      <c r="T89" s="1"/>
    </row>
    <row r="90" spans="5:20" x14ac:dyDescent="0.25">
      <c r="E90" s="249"/>
      <c r="F90" s="1"/>
      <c r="G90" s="1"/>
      <c r="T90" s="1"/>
    </row>
    <row r="91" spans="5:20" x14ac:dyDescent="0.25">
      <c r="E91" s="249"/>
      <c r="F91" s="1"/>
      <c r="G91" s="1"/>
      <c r="T91" s="1"/>
    </row>
    <row r="92" spans="5:20" x14ac:dyDescent="0.25">
      <c r="E92" s="249"/>
      <c r="F92" s="1"/>
      <c r="G92" s="1"/>
      <c r="T92" s="1"/>
    </row>
    <row r="93" spans="5:20" x14ac:dyDescent="0.25">
      <c r="E93" s="249"/>
      <c r="F93" s="1"/>
      <c r="G93" s="1"/>
      <c r="T93" s="1"/>
    </row>
    <row r="94" spans="5:20" x14ac:dyDescent="0.25">
      <c r="E94" s="249"/>
      <c r="F94" s="1"/>
      <c r="G94" s="1"/>
      <c r="T94" s="1"/>
    </row>
    <row r="95" spans="5:20" x14ac:dyDescent="0.25">
      <c r="E95" s="249"/>
      <c r="F95" s="1"/>
      <c r="G95" s="1"/>
      <c r="T95" s="1"/>
    </row>
    <row r="96" spans="5:20" x14ac:dyDescent="0.25">
      <c r="E96" s="249"/>
      <c r="F96" s="1"/>
      <c r="G96" s="1"/>
      <c r="T96" s="1"/>
    </row>
    <row r="97" spans="5:20" x14ac:dyDescent="0.25">
      <c r="E97" s="249"/>
      <c r="F97" s="1"/>
      <c r="G97" s="1"/>
      <c r="T97" s="1"/>
    </row>
    <row r="98" spans="5:20" x14ac:dyDescent="0.25">
      <c r="E98" s="249"/>
      <c r="F98" s="1"/>
      <c r="G98" s="1"/>
      <c r="T98" s="1"/>
    </row>
    <row r="99" spans="5:20" x14ac:dyDescent="0.25">
      <c r="E99" s="249"/>
      <c r="F99" s="1"/>
      <c r="G99" s="1"/>
      <c r="T99" s="1"/>
    </row>
    <row r="100" spans="5:20" x14ac:dyDescent="0.25">
      <c r="E100" s="249"/>
      <c r="F100" s="1"/>
      <c r="G100" s="1"/>
      <c r="T100" s="1"/>
    </row>
    <row r="101" spans="5:20" x14ac:dyDescent="0.25">
      <c r="E101" s="249"/>
      <c r="F101" s="1"/>
      <c r="G101" s="1"/>
      <c r="T101" s="1"/>
    </row>
    <row r="102" spans="5:20" x14ac:dyDescent="0.25">
      <c r="E102" s="249"/>
      <c r="F102" s="1"/>
      <c r="G102" s="1"/>
      <c r="T102" s="1"/>
    </row>
    <row r="103" spans="5:20" x14ac:dyDescent="0.25">
      <c r="E103" s="249"/>
      <c r="F103" s="1"/>
      <c r="G103" s="1"/>
      <c r="T103" s="1"/>
    </row>
    <row r="104" spans="5:20" x14ac:dyDescent="0.25">
      <c r="E104" s="249"/>
      <c r="F104" s="1"/>
      <c r="G104" s="1"/>
      <c r="T104" s="1"/>
    </row>
    <row r="105" spans="5:20" x14ac:dyDescent="0.25">
      <c r="E105" s="249"/>
      <c r="F105" s="1"/>
      <c r="G105" s="1"/>
      <c r="T105" s="1"/>
    </row>
    <row r="106" spans="5:20" x14ac:dyDescent="0.25">
      <c r="E106" s="249"/>
      <c r="F106" s="1"/>
      <c r="G106" s="1"/>
      <c r="T106" s="1"/>
    </row>
    <row r="107" spans="5:20" x14ac:dyDescent="0.25">
      <c r="E107" s="249"/>
      <c r="F107" s="1"/>
      <c r="G107" s="1"/>
      <c r="T107" s="1"/>
    </row>
    <row r="108" spans="5:20" x14ac:dyDescent="0.25">
      <c r="E108" s="249"/>
      <c r="F108" s="1"/>
      <c r="G108" s="1"/>
      <c r="T108" s="1"/>
    </row>
    <row r="109" spans="5:20" x14ac:dyDescent="0.25">
      <c r="E109" s="249"/>
      <c r="F109" s="1"/>
      <c r="G109" s="1"/>
      <c r="T109" s="1"/>
    </row>
    <row r="110" spans="5:20" x14ac:dyDescent="0.25">
      <c r="E110" s="249"/>
      <c r="F110" s="1"/>
      <c r="G110" s="1"/>
      <c r="T110" s="1"/>
    </row>
    <row r="111" spans="5:20" x14ac:dyDescent="0.25">
      <c r="E111" s="249"/>
      <c r="F111" s="1"/>
      <c r="G111" s="1"/>
      <c r="T111" s="1"/>
    </row>
    <row r="112" spans="5:20" x14ac:dyDescent="0.25">
      <c r="E112" s="249"/>
      <c r="F112" s="1"/>
      <c r="G112" s="1"/>
      <c r="T112" s="1"/>
    </row>
    <row r="113" spans="5:20" x14ac:dyDescent="0.25">
      <c r="E113" s="249"/>
      <c r="F113" s="1"/>
      <c r="G113" s="1"/>
      <c r="T113" s="1"/>
    </row>
    <row r="114" spans="5:20" x14ac:dyDescent="0.25">
      <c r="E114" s="249"/>
      <c r="F114" s="1"/>
      <c r="G114" s="1"/>
      <c r="T114" s="1"/>
    </row>
    <row r="115" spans="5:20" x14ac:dyDescent="0.25">
      <c r="E115" s="249"/>
      <c r="F115" s="1"/>
      <c r="G115" s="1"/>
      <c r="T115" s="1"/>
    </row>
    <row r="116" spans="5:20" x14ac:dyDescent="0.25">
      <c r="E116" s="249"/>
      <c r="F116" s="1"/>
      <c r="G116" s="1"/>
      <c r="T116" s="1"/>
    </row>
    <row r="117" spans="5:20" x14ac:dyDescent="0.25">
      <c r="E117" s="249"/>
      <c r="F117" s="1"/>
      <c r="G117" s="1"/>
      <c r="T117" s="1"/>
    </row>
    <row r="118" spans="5:20" x14ac:dyDescent="0.25">
      <c r="E118" s="249"/>
      <c r="F118" s="1"/>
      <c r="G118" s="1"/>
      <c r="T118" s="1"/>
    </row>
    <row r="119" spans="5:20" x14ac:dyDescent="0.25">
      <c r="E119" s="249"/>
      <c r="F119" s="1"/>
      <c r="G119" s="1"/>
      <c r="T119" s="1"/>
    </row>
    <row r="120" spans="5:20" x14ac:dyDescent="0.25">
      <c r="E120" s="249"/>
      <c r="F120" s="1"/>
      <c r="G120" s="1"/>
      <c r="T120" s="1"/>
    </row>
    <row r="121" spans="5:20" x14ac:dyDescent="0.25">
      <c r="E121" s="249"/>
      <c r="F121" s="1"/>
      <c r="G121" s="1"/>
      <c r="T121" s="1"/>
    </row>
    <row r="122" spans="5:20" x14ac:dyDescent="0.25">
      <c r="E122" s="249"/>
      <c r="F122" s="1"/>
      <c r="G122" s="1"/>
      <c r="T122" s="1"/>
    </row>
    <row r="123" spans="5:20" x14ac:dyDescent="0.25">
      <c r="E123" s="249"/>
      <c r="F123" s="1"/>
      <c r="G123" s="1"/>
      <c r="T123" s="1"/>
    </row>
    <row r="124" spans="5:20" x14ac:dyDescent="0.25">
      <c r="E124" s="249"/>
      <c r="F124" s="1"/>
      <c r="G124" s="1"/>
      <c r="T124" s="1"/>
    </row>
    <row r="125" spans="5:20" x14ac:dyDescent="0.25">
      <c r="E125" s="249"/>
      <c r="F125" s="1"/>
      <c r="G125" s="1"/>
      <c r="T125" s="1"/>
    </row>
    <row r="126" spans="5:20" x14ac:dyDescent="0.25">
      <c r="E126" s="249"/>
      <c r="F126" s="1"/>
      <c r="G126" s="1"/>
      <c r="T126" s="1"/>
    </row>
    <row r="127" spans="5:20" x14ac:dyDescent="0.25">
      <c r="E127" s="249"/>
      <c r="F127" s="1"/>
      <c r="G127" s="1"/>
      <c r="T127" s="1"/>
    </row>
    <row r="128" spans="5:20" x14ac:dyDescent="0.25">
      <c r="E128" s="249"/>
      <c r="F128" s="1"/>
      <c r="G128" s="1"/>
      <c r="T128" s="1"/>
    </row>
    <row r="129" spans="5:20" x14ac:dyDescent="0.25">
      <c r="E129" s="249"/>
      <c r="F129" s="1"/>
      <c r="G129" s="1"/>
      <c r="T129" s="1"/>
    </row>
    <row r="130" spans="5:20" x14ac:dyDescent="0.25">
      <c r="E130" s="249"/>
      <c r="F130" s="1"/>
      <c r="G130" s="1"/>
      <c r="T130" s="1"/>
    </row>
    <row r="131" spans="5:20" x14ac:dyDescent="0.25">
      <c r="E131" s="249"/>
      <c r="F131" s="1"/>
      <c r="G131" s="1"/>
      <c r="T131" s="1"/>
    </row>
    <row r="132" spans="5:20" x14ac:dyDescent="0.25">
      <c r="E132" s="249"/>
      <c r="F132" s="1"/>
      <c r="G132" s="1"/>
      <c r="T132" s="1"/>
    </row>
    <row r="133" spans="5:20" x14ac:dyDescent="0.25">
      <c r="E133" s="249"/>
      <c r="F133" s="1"/>
      <c r="G133" s="1"/>
      <c r="T133" s="1"/>
    </row>
    <row r="134" spans="5:20" x14ac:dyDescent="0.25">
      <c r="E134" s="249"/>
      <c r="F134" s="1"/>
      <c r="G134" s="1"/>
      <c r="T134" s="1"/>
    </row>
    <row r="135" spans="5:20" x14ac:dyDescent="0.25">
      <c r="E135" s="249"/>
      <c r="F135" s="1"/>
      <c r="G135" s="1"/>
      <c r="T135" s="1"/>
    </row>
    <row r="136" spans="5:20" x14ac:dyDescent="0.25">
      <c r="E136" s="249"/>
      <c r="F136" s="1"/>
      <c r="G136" s="1"/>
      <c r="T136" s="1"/>
    </row>
    <row r="137" spans="5:20" x14ac:dyDescent="0.25">
      <c r="E137" s="249"/>
      <c r="F137" s="1"/>
      <c r="G137" s="1"/>
      <c r="T137" s="1"/>
    </row>
    <row r="138" spans="5:20" x14ac:dyDescent="0.25">
      <c r="E138" s="249"/>
      <c r="F138" s="1"/>
      <c r="G138" s="1"/>
      <c r="T138" s="1"/>
    </row>
    <row r="139" spans="5:20" x14ac:dyDescent="0.25">
      <c r="E139" s="249"/>
      <c r="F139" s="1"/>
      <c r="G139" s="1"/>
      <c r="T139" s="1"/>
    </row>
    <row r="140" spans="5:20" x14ac:dyDescent="0.25">
      <c r="E140" s="249"/>
      <c r="F140" s="1"/>
      <c r="G140" s="1"/>
      <c r="T140" s="1"/>
    </row>
    <row r="141" spans="5:20" x14ac:dyDescent="0.25">
      <c r="E141" s="249"/>
      <c r="F141" s="1"/>
      <c r="G141" s="1"/>
      <c r="T141" s="1"/>
    </row>
    <row r="142" spans="5:20" x14ac:dyDescent="0.25">
      <c r="E142" s="249"/>
      <c r="F142" s="1"/>
      <c r="G142" s="1"/>
      <c r="T142" s="1"/>
    </row>
    <row r="143" spans="5:20" x14ac:dyDescent="0.25">
      <c r="E143" s="249"/>
      <c r="F143" s="1"/>
      <c r="G143" s="1"/>
      <c r="T143" s="1"/>
    </row>
    <row r="144" spans="5:20" x14ac:dyDescent="0.25">
      <c r="E144" s="249"/>
      <c r="F144" s="1"/>
      <c r="G144" s="1"/>
      <c r="T144" s="1"/>
    </row>
    <row r="145" spans="5:20" x14ac:dyDescent="0.25">
      <c r="E145" s="249"/>
      <c r="F145" s="1"/>
      <c r="G145" s="1"/>
      <c r="T145" s="1"/>
    </row>
    <row r="146" spans="5:20" x14ac:dyDescent="0.25">
      <c r="E146" s="249"/>
      <c r="F146" s="1"/>
      <c r="G146" s="1"/>
      <c r="T146" s="1"/>
    </row>
    <row r="147" spans="5:20" x14ac:dyDescent="0.25">
      <c r="E147" s="249"/>
      <c r="F147" s="1"/>
      <c r="G147" s="1"/>
      <c r="T147" s="1"/>
    </row>
    <row r="148" spans="5:20" x14ac:dyDescent="0.25">
      <c r="E148" s="249"/>
      <c r="F148" s="1"/>
      <c r="G148" s="1"/>
      <c r="T148" s="1"/>
    </row>
    <row r="149" spans="5:20" x14ac:dyDescent="0.25">
      <c r="E149" s="249"/>
      <c r="F149" s="1"/>
      <c r="G149" s="1"/>
      <c r="T149" s="1"/>
    </row>
    <row r="150" spans="5:20" x14ac:dyDescent="0.25">
      <c r="E150" s="249"/>
      <c r="F150" s="1"/>
      <c r="G150" s="1"/>
      <c r="T150" s="1"/>
    </row>
    <row r="151" spans="5:20" x14ac:dyDescent="0.25">
      <c r="E151" s="249"/>
      <c r="F151" s="1"/>
      <c r="G151" s="1"/>
      <c r="T151" s="1"/>
    </row>
    <row r="152" spans="5:20" x14ac:dyDescent="0.25">
      <c r="E152" s="249"/>
      <c r="F152" s="1"/>
      <c r="G152" s="1"/>
      <c r="T152" s="1"/>
    </row>
    <row r="153" spans="5:20" x14ac:dyDescent="0.25">
      <c r="E153" s="249"/>
      <c r="F153" s="1"/>
      <c r="G153" s="1"/>
      <c r="T153" s="1"/>
    </row>
    <row r="154" spans="5:20" x14ac:dyDescent="0.25">
      <c r="E154" s="249"/>
      <c r="F154" s="1"/>
      <c r="G154" s="1"/>
      <c r="T154" s="1"/>
    </row>
    <row r="155" spans="5:20" x14ac:dyDescent="0.25">
      <c r="E155" s="249"/>
      <c r="F155" s="1"/>
      <c r="G155" s="1"/>
      <c r="T155" s="1"/>
    </row>
    <row r="156" spans="5:20" x14ac:dyDescent="0.25">
      <c r="E156" s="249"/>
      <c r="F156" s="1"/>
      <c r="G156" s="1"/>
      <c r="T156" s="1"/>
    </row>
    <row r="157" spans="5:20" x14ac:dyDescent="0.25">
      <c r="E157" s="249"/>
      <c r="F157" s="1"/>
      <c r="G157" s="1"/>
      <c r="T157" s="1"/>
    </row>
    <row r="158" spans="5:20" x14ac:dyDescent="0.25">
      <c r="E158" s="249"/>
      <c r="F158" s="1"/>
      <c r="G158" s="1"/>
      <c r="T158" s="1"/>
    </row>
    <row r="159" spans="5:20" x14ac:dyDescent="0.25">
      <c r="E159" s="249"/>
      <c r="F159" s="1"/>
      <c r="G159" s="1"/>
      <c r="T159" s="1"/>
    </row>
    <row r="160" spans="5:20" x14ac:dyDescent="0.25">
      <c r="E160" s="249"/>
      <c r="F160" s="1"/>
      <c r="G160" s="1"/>
      <c r="T160" s="1"/>
    </row>
    <row r="161" spans="5:20" x14ac:dyDescent="0.25">
      <c r="E161" s="249"/>
      <c r="F161" s="1"/>
      <c r="G161" s="1"/>
      <c r="T161" s="1"/>
    </row>
    <row r="162" spans="5:20" x14ac:dyDescent="0.25">
      <c r="E162" s="249"/>
      <c r="F162" s="1"/>
      <c r="G162" s="1"/>
      <c r="T162" s="1"/>
    </row>
    <row r="163" spans="5:20" x14ac:dyDescent="0.25">
      <c r="E163" s="249"/>
      <c r="F163" s="1"/>
      <c r="G163" s="1"/>
      <c r="T163" s="1"/>
    </row>
    <row r="164" spans="5:20" x14ac:dyDescent="0.25">
      <c r="E164" s="249"/>
      <c r="F164" s="1"/>
      <c r="G164" s="1"/>
      <c r="T164" s="1"/>
    </row>
    <row r="165" spans="5:20" x14ac:dyDescent="0.25">
      <c r="E165" s="249"/>
      <c r="F165" s="1"/>
      <c r="G165" s="1"/>
      <c r="T165" s="1"/>
    </row>
    <row r="166" spans="5:20" x14ac:dyDescent="0.25">
      <c r="E166" s="249"/>
      <c r="F166" s="1"/>
      <c r="G166" s="1"/>
      <c r="T166" s="1"/>
    </row>
    <row r="167" spans="5:20" x14ac:dyDescent="0.25">
      <c r="E167" s="249"/>
      <c r="F167" s="1"/>
      <c r="G167" s="1"/>
      <c r="T167" s="1"/>
    </row>
    <row r="168" spans="5:20" x14ac:dyDescent="0.25">
      <c r="E168" s="249"/>
      <c r="F168" s="1"/>
      <c r="G168" s="1"/>
      <c r="T168" s="1"/>
    </row>
    <row r="169" spans="5:20" x14ac:dyDescent="0.25">
      <c r="E169" s="249"/>
      <c r="F169" s="1"/>
      <c r="G169" s="1"/>
      <c r="T169" s="1"/>
    </row>
    <row r="170" spans="5:20" x14ac:dyDescent="0.25">
      <c r="E170" s="249"/>
      <c r="F170" s="1"/>
      <c r="G170" s="1"/>
      <c r="T170" s="1"/>
    </row>
    <row r="171" spans="5:20" x14ac:dyDescent="0.25">
      <c r="E171" s="249"/>
      <c r="F171" s="1"/>
      <c r="G171" s="1"/>
      <c r="T171" s="1"/>
    </row>
    <row r="172" spans="5:20" x14ac:dyDescent="0.25">
      <c r="E172" s="249"/>
      <c r="F172" s="1"/>
      <c r="G172" s="1"/>
      <c r="T172" s="1"/>
    </row>
    <row r="173" spans="5:20" x14ac:dyDescent="0.25">
      <c r="E173" s="249"/>
      <c r="F173" s="1"/>
      <c r="G173" s="1"/>
      <c r="T173" s="1"/>
    </row>
    <row r="174" spans="5:20" x14ac:dyDescent="0.25">
      <c r="E174" s="249"/>
      <c r="F174" s="1"/>
      <c r="G174" s="1"/>
      <c r="T174" s="1"/>
    </row>
    <row r="175" spans="5:20" x14ac:dyDescent="0.25">
      <c r="E175" s="249"/>
      <c r="F175" s="1"/>
      <c r="G175" s="1"/>
      <c r="T175" s="1"/>
    </row>
    <row r="176" spans="5:20" x14ac:dyDescent="0.25">
      <c r="E176" s="249"/>
      <c r="F176" s="1"/>
      <c r="G176" s="1"/>
      <c r="T176" s="1"/>
    </row>
    <row r="177" spans="5:20" x14ac:dyDescent="0.25">
      <c r="E177" s="249"/>
      <c r="F177" s="1"/>
      <c r="G177" s="1"/>
      <c r="T177" s="1"/>
    </row>
    <row r="178" spans="5:20" x14ac:dyDescent="0.25">
      <c r="E178" s="249"/>
      <c r="F178" s="1"/>
      <c r="G178" s="1"/>
      <c r="T178" s="1"/>
    </row>
    <row r="179" spans="5:20" x14ac:dyDescent="0.25">
      <c r="E179" s="249"/>
      <c r="F179" s="1"/>
      <c r="G179" s="1"/>
      <c r="T179" s="1"/>
    </row>
    <row r="180" spans="5:20" x14ac:dyDescent="0.25">
      <c r="E180" s="249"/>
      <c r="F180" s="1"/>
      <c r="G180" s="1"/>
      <c r="T180" s="1"/>
    </row>
    <row r="181" spans="5:20" x14ac:dyDescent="0.25">
      <c r="E181" s="249"/>
      <c r="F181" s="1"/>
      <c r="G181" s="1"/>
      <c r="T181" s="1"/>
    </row>
    <row r="182" spans="5:20" x14ac:dyDescent="0.25">
      <c r="E182" s="249"/>
      <c r="F182" s="1"/>
      <c r="G182" s="1"/>
      <c r="T182" s="1"/>
    </row>
    <row r="183" spans="5:20" x14ac:dyDescent="0.25">
      <c r="E183" s="249"/>
      <c r="F183" s="1"/>
      <c r="G183" s="1"/>
      <c r="T183" s="1"/>
    </row>
    <row r="184" spans="5:20" x14ac:dyDescent="0.25">
      <c r="E184" s="249"/>
      <c r="F184" s="1"/>
      <c r="G184" s="1"/>
      <c r="T184" s="1"/>
    </row>
    <row r="185" spans="5:20" x14ac:dyDescent="0.25">
      <c r="E185" s="249"/>
      <c r="F185" s="1"/>
      <c r="G185" s="1"/>
      <c r="T185" s="1"/>
    </row>
    <row r="186" spans="5:20" x14ac:dyDescent="0.25">
      <c r="E186" s="249"/>
      <c r="F186" s="1"/>
      <c r="G186" s="1"/>
      <c r="T186" s="1"/>
    </row>
    <row r="187" spans="5:20" x14ac:dyDescent="0.25">
      <c r="E187" s="249"/>
      <c r="F187" s="1"/>
      <c r="G187" s="1"/>
      <c r="T187" s="1"/>
    </row>
    <row r="188" spans="5:20" x14ac:dyDescent="0.25">
      <c r="E188" s="249"/>
      <c r="F188" s="1"/>
      <c r="G188" s="1"/>
      <c r="T188" s="1"/>
    </row>
    <row r="189" spans="5:20" x14ac:dyDescent="0.25">
      <c r="E189" s="249"/>
      <c r="F189" s="1"/>
      <c r="G189" s="1"/>
      <c r="T189" s="1"/>
    </row>
    <row r="190" spans="5:20" x14ac:dyDescent="0.25">
      <c r="E190" s="249"/>
      <c r="F190" s="1"/>
      <c r="G190" s="1"/>
      <c r="T190" s="1"/>
    </row>
    <row r="191" spans="5:20" x14ac:dyDescent="0.25">
      <c r="E191" s="249"/>
      <c r="F191" s="1"/>
      <c r="G191" s="1"/>
      <c r="T191" s="1"/>
    </row>
    <row r="192" spans="5:20" x14ac:dyDescent="0.25">
      <c r="E192" s="249"/>
      <c r="F192" s="1"/>
      <c r="G192" s="1"/>
      <c r="T192" s="1"/>
    </row>
    <row r="193" spans="5:20" x14ac:dyDescent="0.25">
      <c r="E193" s="249"/>
      <c r="F193" s="1"/>
      <c r="G193" s="1"/>
      <c r="T193" s="1"/>
    </row>
    <row r="194" spans="5:20" x14ac:dyDescent="0.25">
      <c r="E194" s="249"/>
      <c r="F194" s="1"/>
      <c r="G194" s="1"/>
      <c r="T194" s="1"/>
    </row>
    <row r="195" spans="5:20" x14ac:dyDescent="0.25">
      <c r="E195" s="249"/>
      <c r="F195" s="1"/>
      <c r="G195" s="1"/>
      <c r="T195" s="1"/>
    </row>
    <row r="196" spans="5:20" x14ac:dyDescent="0.25">
      <c r="E196" s="249"/>
      <c r="F196" s="1"/>
      <c r="G196" s="1"/>
      <c r="T196" s="1"/>
    </row>
    <row r="197" spans="5:20" x14ac:dyDescent="0.25">
      <c r="E197" s="249"/>
      <c r="F197" s="1"/>
      <c r="G197" s="1"/>
      <c r="T197" s="1"/>
    </row>
    <row r="198" spans="5:20" x14ac:dyDescent="0.25">
      <c r="E198" s="249"/>
      <c r="F198" s="1"/>
      <c r="G198" s="1"/>
      <c r="T198" s="1"/>
    </row>
    <row r="199" spans="5:20" x14ac:dyDescent="0.25">
      <c r="E199" s="249"/>
      <c r="F199" s="1"/>
      <c r="G199" s="1"/>
      <c r="T199" s="1"/>
    </row>
    <row r="200" spans="5:20" x14ac:dyDescent="0.25">
      <c r="E200" s="249"/>
      <c r="F200" s="1"/>
      <c r="G200" s="1"/>
      <c r="T200" s="1"/>
    </row>
    <row r="201" spans="5:20" x14ac:dyDescent="0.25">
      <c r="E201" s="249"/>
      <c r="F201" s="1"/>
      <c r="G201" s="1"/>
      <c r="T201" s="1"/>
    </row>
    <row r="202" spans="5:20" x14ac:dyDescent="0.25">
      <c r="E202" s="249"/>
      <c r="F202" s="1"/>
      <c r="G202" s="1"/>
      <c r="T202" s="1"/>
    </row>
    <row r="203" spans="5:20" x14ac:dyDescent="0.25">
      <c r="E203" s="249"/>
      <c r="F203" s="1"/>
      <c r="G203" s="1"/>
      <c r="T203" s="1"/>
    </row>
    <row r="204" spans="5:20" x14ac:dyDescent="0.25">
      <c r="E204" s="249"/>
      <c r="F204" s="1"/>
      <c r="G204" s="1"/>
      <c r="T204" s="1"/>
    </row>
    <row r="205" spans="5:20" x14ac:dyDescent="0.25">
      <c r="E205" s="249"/>
      <c r="F205" s="1"/>
      <c r="G205" s="1"/>
      <c r="T205" s="1"/>
    </row>
    <row r="206" spans="5:20" x14ac:dyDescent="0.25">
      <c r="E206" s="249"/>
      <c r="F206" s="1"/>
      <c r="G206" s="1"/>
      <c r="T206" s="1"/>
    </row>
    <row r="207" spans="5:20" x14ac:dyDescent="0.25">
      <c r="E207" s="249"/>
      <c r="F207" s="1"/>
      <c r="G207" s="1"/>
      <c r="T207" s="1"/>
    </row>
    <row r="208" spans="5:20" x14ac:dyDescent="0.25">
      <c r="E208" s="249"/>
      <c r="F208" s="1"/>
      <c r="G208" s="1"/>
      <c r="T208" s="1"/>
    </row>
    <row r="209" spans="5:20" x14ac:dyDescent="0.25">
      <c r="E209" s="249"/>
      <c r="F209" s="1"/>
      <c r="G209" s="1"/>
      <c r="T209" s="1"/>
    </row>
    <row r="210" spans="5:20" x14ac:dyDescent="0.25">
      <c r="E210" s="249"/>
      <c r="F210" s="1"/>
      <c r="G210" s="1"/>
      <c r="T210" s="1"/>
    </row>
    <row r="211" spans="5:20" x14ac:dyDescent="0.25">
      <c r="E211" s="249"/>
      <c r="F211" s="1"/>
      <c r="G211" s="1"/>
      <c r="T211" s="1"/>
    </row>
    <row r="212" spans="5:20" x14ac:dyDescent="0.25">
      <c r="E212" s="249"/>
      <c r="F212" s="1"/>
      <c r="G212" s="1"/>
      <c r="T212" s="1"/>
    </row>
    <row r="213" spans="5:20" x14ac:dyDescent="0.25">
      <c r="E213" s="249"/>
      <c r="F213" s="1"/>
      <c r="G213" s="1"/>
      <c r="T213" s="1"/>
    </row>
    <row r="214" spans="5:20" x14ac:dyDescent="0.25">
      <c r="E214" s="249"/>
      <c r="F214" s="1"/>
      <c r="G214" s="1"/>
      <c r="T214" s="1"/>
    </row>
    <row r="215" spans="5:20" x14ac:dyDescent="0.25">
      <c r="E215" s="249"/>
      <c r="F215" s="1"/>
      <c r="G215" s="1"/>
      <c r="T215" s="1"/>
    </row>
    <row r="216" spans="5:20" x14ac:dyDescent="0.25">
      <c r="E216" s="249"/>
      <c r="F216" s="1"/>
      <c r="G216" s="1"/>
      <c r="T216" s="1"/>
    </row>
    <row r="217" spans="5:20" x14ac:dyDescent="0.25">
      <c r="E217" s="249"/>
      <c r="F217" s="1"/>
      <c r="G217" s="1"/>
      <c r="T217" s="1"/>
    </row>
    <row r="218" spans="5:20" x14ac:dyDescent="0.25">
      <c r="E218" s="249"/>
      <c r="F218" s="1"/>
      <c r="G218" s="1"/>
      <c r="T218" s="1"/>
    </row>
    <row r="219" spans="5:20" x14ac:dyDescent="0.25">
      <c r="E219" s="249"/>
      <c r="F219" s="1"/>
      <c r="G219" s="1"/>
      <c r="T219" s="1"/>
    </row>
    <row r="220" spans="5:20" x14ac:dyDescent="0.25">
      <c r="E220" s="249"/>
      <c r="F220" s="1"/>
      <c r="G220" s="1"/>
      <c r="T220" s="1"/>
    </row>
    <row r="221" spans="5:20" x14ac:dyDescent="0.25">
      <c r="E221" s="249"/>
      <c r="F221" s="1"/>
      <c r="G221" s="1"/>
      <c r="T221" s="1"/>
    </row>
    <row r="222" spans="5:20" x14ac:dyDescent="0.25">
      <c r="E222" s="249"/>
      <c r="F222" s="1"/>
      <c r="G222" s="1"/>
      <c r="T222" s="1"/>
    </row>
    <row r="223" spans="5:20" x14ac:dyDescent="0.25">
      <c r="E223" s="249"/>
      <c r="F223" s="1"/>
      <c r="G223" s="1"/>
      <c r="T223" s="1"/>
    </row>
    <row r="224" spans="5:20" x14ac:dyDescent="0.25">
      <c r="E224" s="249"/>
      <c r="F224" s="1"/>
      <c r="G224" s="1"/>
      <c r="T224" s="1"/>
    </row>
    <row r="225" spans="5:20" x14ac:dyDescent="0.25">
      <c r="E225" s="249"/>
      <c r="F225" s="1"/>
      <c r="G225" s="1"/>
      <c r="T225" s="1"/>
    </row>
    <row r="226" spans="5:20" x14ac:dyDescent="0.25">
      <c r="E226" s="249"/>
      <c r="F226" s="1"/>
      <c r="G226" s="1"/>
      <c r="T226" s="1"/>
    </row>
    <row r="227" spans="5:20" x14ac:dyDescent="0.25">
      <c r="E227" s="249"/>
      <c r="F227" s="1"/>
      <c r="G227" s="1"/>
      <c r="T227" s="1"/>
    </row>
    <row r="228" spans="5:20" x14ac:dyDescent="0.25">
      <c r="E228" s="249"/>
      <c r="F228" s="1"/>
      <c r="G228" s="1"/>
      <c r="T228" s="1"/>
    </row>
    <row r="229" spans="5:20" x14ac:dyDescent="0.25">
      <c r="E229" s="249"/>
      <c r="F229" s="1"/>
      <c r="G229" s="1"/>
      <c r="T229" s="1"/>
    </row>
    <row r="230" spans="5:20" x14ac:dyDescent="0.25">
      <c r="E230" s="249"/>
      <c r="F230" s="1"/>
      <c r="G230" s="1"/>
      <c r="T230" s="1"/>
    </row>
    <row r="231" spans="5:20" x14ac:dyDescent="0.25">
      <c r="E231" s="249"/>
      <c r="F231" s="1"/>
      <c r="G231" s="1"/>
      <c r="T231" s="1"/>
    </row>
    <row r="232" spans="5:20" x14ac:dyDescent="0.25">
      <c r="E232" s="249"/>
      <c r="F232" s="1"/>
      <c r="G232" s="1"/>
      <c r="T232" s="1"/>
    </row>
    <row r="233" spans="5:20" x14ac:dyDescent="0.25">
      <c r="E233" s="249"/>
      <c r="F233" s="1"/>
      <c r="G233" s="1"/>
      <c r="T233" s="1"/>
    </row>
    <row r="234" spans="5:20" x14ac:dyDescent="0.25">
      <c r="E234" s="249"/>
      <c r="F234" s="1"/>
      <c r="G234" s="1"/>
      <c r="T234" s="1"/>
    </row>
    <row r="235" spans="5:20" x14ac:dyDescent="0.25">
      <c r="E235" s="249"/>
      <c r="F235" s="1"/>
      <c r="G235" s="1"/>
      <c r="T235" s="1"/>
    </row>
    <row r="236" spans="5:20" x14ac:dyDescent="0.25">
      <c r="E236" s="249"/>
      <c r="F236" s="1"/>
      <c r="G236" s="1"/>
      <c r="T236" s="1"/>
    </row>
    <row r="237" spans="5:20" x14ac:dyDescent="0.25">
      <c r="E237" s="249"/>
      <c r="F237" s="1"/>
      <c r="G237" s="1"/>
      <c r="T237" s="1"/>
    </row>
    <row r="238" spans="5:20" x14ac:dyDescent="0.25">
      <c r="E238" s="249"/>
      <c r="F238" s="1"/>
      <c r="G238" s="1"/>
      <c r="T238" s="1"/>
    </row>
    <row r="239" spans="5:20" x14ac:dyDescent="0.25">
      <c r="E239" s="249"/>
      <c r="F239" s="1"/>
      <c r="G239" s="1"/>
      <c r="T239" s="1"/>
    </row>
    <row r="240" spans="5:20" x14ac:dyDescent="0.25">
      <c r="E240" s="249"/>
      <c r="F240" s="1"/>
      <c r="G240" s="1"/>
      <c r="T240" s="1"/>
    </row>
    <row r="241" spans="5:20" x14ac:dyDescent="0.25">
      <c r="E241" s="249"/>
      <c r="F241" s="1"/>
      <c r="G241" s="1"/>
      <c r="T241" s="1"/>
    </row>
    <row r="242" spans="5:20" x14ac:dyDescent="0.25">
      <c r="E242" s="249"/>
      <c r="F242" s="1"/>
      <c r="G242" s="1"/>
      <c r="T242" s="1"/>
    </row>
    <row r="243" spans="5:20" x14ac:dyDescent="0.25">
      <c r="E243" s="249"/>
      <c r="F243" s="1"/>
      <c r="G243" s="1"/>
      <c r="T243" s="1"/>
    </row>
    <row r="244" spans="5:20" x14ac:dyDescent="0.25">
      <c r="E244" s="249"/>
      <c r="F244" s="1"/>
      <c r="G244" s="1"/>
      <c r="T244" s="1"/>
    </row>
    <row r="245" spans="5:20" x14ac:dyDescent="0.25">
      <c r="E245" s="249"/>
      <c r="F245" s="1"/>
      <c r="G245" s="1"/>
      <c r="T245" s="1"/>
    </row>
    <row r="246" spans="5:20" x14ac:dyDescent="0.25">
      <c r="E246" s="249"/>
      <c r="F246" s="1"/>
      <c r="G246" s="1"/>
      <c r="T246" s="1"/>
    </row>
    <row r="247" spans="5:20" x14ac:dyDescent="0.25">
      <c r="E247" s="249"/>
      <c r="F247" s="1"/>
      <c r="G247" s="1"/>
      <c r="T247" s="1"/>
    </row>
    <row r="248" spans="5:20" x14ac:dyDescent="0.25">
      <c r="E248" s="249"/>
      <c r="F248" s="1"/>
      <c r="G248" s="1"/>
      <c r="T248" s="1"/>
    </row>
    <row r="249" spans="5:20" x14ac:dyDescent="0.25">
      <c r="E249" s="249"/>
      <c r="F249" s="1"/>
      <c r="G249" s="1"/>
      <c r="T249" s="1"/>
    </row>
    <row r="250" spans="5:20" x14ac:dyDescent="0.25">
      <c r="E250" s="249"/>
      <c r="F250" s="1"/>
      <c r="G250" s="1"/>
      <c r="T250" s="1"/>
    </row>
    <row r="251" spans="5:20" x14ac:dyDescent="0.25">
      <c r="E251" s="249"/>
      <c r="F251" s="1"/>
      <c r="G251" s="1"/>
      <c r="T251" s="1"/>
    </row>
    <row r="252" spans="5:20" x14ac:dyDescent="0.25">
      <c r="E252" s="249"/>
      <c r="F252" s="1"/>
      <c r="G252" s="1"/>
      <c r="T252" s="1"/>
    </row>
    <row r="253" spans="5:20" x14ac:dyDescent="0.25">
      <c r="E253" s="249"/>
      <c r="F253" s="1"/>
      <c r="G253" s="1"/>
      <c r="T253" s="1"/>
    </row>
    <row r="254" spans="5:20" x14ac:dyDescent="0.25">
      <c r="E254" s="249"/>
      <c r="F254" s="1"/>
      <c r="G254" s="1"/>
      <c r="T254" s="1"/>
    </row>
    <row r="255" spans="5:20" x14ac:dyDescent="0.25">
      <c r="E255" s="249"/>
      <c r="F255" s="1"/>
      <c r="G255" s="1"/>
      <c r="T255" s="1"/>
    </row>
    <row r="256" spans="5:20" x14ac:dyDescent="0.25">
      <c r="E256" s="249"/>
      <c r="F256" s="1"/>
      <c r="G256" s="1"/>
      <c r="T256" s="1"/>
    </row>
    <row r="257" spans="5:20" x14ac:dyDescent="0.25">
      <c r="E257" s="249"/>
      <c r="F257" s="1"/>
      <c r="G257" s="1"/>
      <c r="T257" s="1"/>
    </row>
    <row r="258" spans="5:20" x14ac:dyDescent="0.25">
      <c r="E258" s="249"/>
      <c r="F258" s="1"/>
      <c r="G258" s="1"/>
      <c r="T258" s="1"/>
    </row>
    <row r="259" spans="5:20" x14ac:dyDescent="0.25">
      <c r="E259" s="249"/>
      <c r="F259" s="1"/>
      <c r="G259" s="1"/>
      <c r="T259" s="1"/>
    </row>
    <row r="260" spans="5:20" x14ac:dyDescent="0.25">
      <c r="E260" s="249"/>
      <c r="F260" s="1"/>
      <c r="G260" s="1"/>
      <c r="T260" s="1"/>
    </row>
    <row r="261" spans="5:20" x14ac:dyDescent="0.25">
      <c r="E261" s="249"/>
      <c r="F261" s="1"/>
      <c r="G261" s="1"/>
      <c r="T261" s="1"/>
    </row>
    <row r="262" spans="5:20" x14ac:dyDescent="0.25">
      <c r="E262" s="249"/>
      <c r="F262" s="1"/>
      <c r="G262" s="1"/>
      <c r="T262" s="1"/>
    </row>
    <row r="263" spans="5:20" x14ac:dyDescent="0.25">
      <c r="E263" s="249"/>
      <c r="F263" s="1"/>
      <c r="G263" s="1"/>
      <c r="T263" s="1"/>
    </row>
    <row r="264" spans="5:20" x14ac:dyDescent="0.25">
      <c r="E264" s="249"/>
      <c r="F264" s="1"/>
      <c r="G264" s="1"/>
      <c r="T264" s="1"/>
    </row>
    <row r="265" spans="5:20" x14ac:dyDescent="0.25">
      <c r="E265" s="249"/>
      <c r="F265" s="1"/>
      <c r="G265" s="1"/>
      <c r="T265" s="1"/>
    </row>
    <row r="266" spans="5:20" x14ac:dyDescent="0.25">
      <c r="E266" s="249"/>
      <c r="F266" s="1"/>
      <c r="G266" s="1"/>
      <c r="T266" s="1"/>
    </row>
    <row r="267" spans="5:20" x14ac:dyDescent="0.25">
      <c r="E267" s="249"/>
      <c r="F267" s="1"/>
      <c r="G267" s="1"/>
      <c r="T267" s="1"/>
    </row>
    <row r="268" spans="5:20" x14ac:dyDescent="0.25">
      <c r="E268" s="249"/>
      <c r="F268" s="1"/>
      <c r="G268" s="1"/>
      <c r="T268" s="1"/>
    </row>
    <row r="269" spans="5:20" x14ac:dyDescent="0.25">
      <c r="E269" s="249"/>
      <c r="F269" s="1"/>
      <c r="G269" s="1"/>
      <c r="T269" s="1"/>
    </row>
    <row r="270" spans="5:20" x14ac:dyDescent="0.25">
      <c r="E270" s="249"/>
      <c r="F270" s="1"/>
      <c r="G270" s="1"/>
      <c r="T270" s="1"/>
    </row>
    <row r="271" spans="5:20" x14ac:dyDescent="0.25">
      <c r="E271" s="249"/>
      <c r="F271" s="1"/>
      <c r="G271" s="1"/>
      <c r="T271" s="1"/>
    </row>
    <row r="272" spans="5:20" x14ac:dyDescent="0.25">
      <c r="E272" s="249"/>
      <c r="F272" s="1"/>
      <c r="G272" s="1"/>
      <c r="T272" s="1"/>
    </row>
    <row r="273" spans="5:20" x14ac:dyDescent="0.25">
      <c r="E273" s="249"/>
      <c r="F273" s="1"/>
      <c r="G273" s="1"/>
      <c r="T273" s="1"/>
    </row>
    <row r="274" spans="5:20" x14ac:dyDescent="0.25">
      <c r="E274" s="249"/>
      <c r="F274" s="1"/>
      <c r="G274" s="1"/>
      <c r="T274" s="1"/>
    </row>
    <row r="275" spans="5:20" x14ac:dyDescent="0.25">
      <c r="E275" s="249"/>
      <c r="F275" s="1"/>
      <c r="G275" s="1"/>
      <c r="T275" s="1"/>
    </row>
    <row r="276" spans="5:20" x14ac:dyDescent="0.25">
      <c r="E276" s="249"/>
      <c r="F276" s="1"/>
      <c r="G276" s="1"/>
      <c r="T276" s="1"/>
    </row>
    <row r="277" spans="5:20" x14ac:dyDescent="0.25">
      <c r="E277" s="249"/>
      <c r="F277" s="1"/>
      <c r="G277" s="1"/>
      <c r="T277" s="1"/>
    </row>
    <row r="278" spans="5:20" x14ac:dyDescent="0.25">
      <c r="E278" s="249"/>
      <c r="F278" s="1"/>
      <c r="G278" s="1"/>
      <c r="T278" s="1"/>
    </row>
    <row r="279" spans="5:20" x14ac:dyDescent="0.25">
      <c r="E279" s="249"/>
      <c r="F279" s="1"/>
      <c r="G279" s="1"/>
      <c r="T279" s="1"/>
    </row>
    <row r="280" spans="5:20" x14ac:dyDescent="0.25">
      <c r="E280" s="249"/>
      <c r="F280" s="1"/>
      <c r="G280" s="1"/>
      <c r="T280" s="1"/>
    </row>
    <row r="281" spans="5:20" x14ac:dyDescent="0.25">
      <c r="E281" s="249"/>
      <c r="F281" s="1"/>
      <c r="G281" s="1"/>
      <c r="T281" s="1"/>
    </row>
    <row r="282" spans="5:20" x14ac:dyDescent="0.25">
      <c r="E282" s="249"/>
      <c r="F282" s="1"/>
      <c r="G282" s="1"/>
      <c r="T282" s="1"/>
    </row>
    <row r="283" spans="5:20" x14ac:dyDescent="0.25">
      <c r="E283" s="249"/>
      <c r="F283" s="1"/>
      <c r="G283" s="1"/>
      <c r="T283" s="1"/>
    </row>
    <row r="284" spans="5:20" x14ac:dyDescent="0.25">
      <c r="E284" s="249"/>
      <c r="F284" s="1"/>
      <c r="G284" s="1"/>
      <c r="T284" s="1"/>
    </row>
    <row r="285" spans="5:20" x14ac:dyDescent="0.25">
      <c r="E285" s="249"/>
      <c r="F285" s="1"/>
      <c r="G285" s="1"/>
      <c r="T285" s="1"/>
    </row>
    <row r="286" spans="5:20" x14ac:dyDescent="0.25">
      <c r="E286" s="249"/>
      <c r="F286" s="1"/>
      <c r="G286" s="1"/>
      <c r="T286" s="1"/>
    </row>
    <row r="287" spans="5:20" x14ac:dyDescent="0.25">
      <c r="E287" s="249"/>
      <c r="F287" s="1"/>
      <c r="G287" s="1"/>
      <c r="T287" s="1"/>
    </row>
    <row r="288" spans="5:20" x14ac:dyDescent="0.25">
      <c r="E288" s="249"/>
      <c r="F288" s="1"/>
      <c r="G288" s="1"/>
      <c r="T288" s="1"/>
    </row>
    <row r="289" spans="5:20" x14ac:dyDescent="0.25">
      <c r="E289" s="249"/>
      <c r="F289" s="1"/>
      <c r="G289" s="1"/>
      <c r="T289" s="1"/>
    </row>
    <row r="290" spans="5:20" x14ac:dyDescent="0.25">
      <c r="E290" s="249"/>
      <c r="F290" s="1"/>
      <c r="G290" s="1"/>
      <c r="T290" s="1"/>
    </row>
    <row r="291" spans="5:20" x14ac:dyDescent="0.25">
      <c r="E291" s="249"/>
      <c r="F291" s="1"/>
      <c r="G291" s="1"/>
      <c r="T291" s="1"/>
    </row>
    <row r="292" spans="5:20" x14ac:dyDescent="0.25">
      <c r="E292" s="249"/>
      <c r="F292" s="1"/>
      <c r="G292" s="1"/>
      <c r="T292" s="1"/>
    </row>
    <row r="293" spans="5:20" x14ac:dyDescent="0.25">
      <c r="E293" s="249"/>
      <c r="F293" s="1"/>
      <c r="G293" s="1"/>
      <c r="T293" s="1"/>
    </row>
    <row r="294" spans="5:20" x14ac:dyDescent="0.25">
      <c r="E294" s="249"/>
      <c r="F294" s="1"/>
      <c r="G294" s="1"/>
      <c r="T294" s="1"/>
    </row>
    <row r="295" spans="5:20" x14ac:dyDescent="0.25">
      <c r="E295" s="249"/>
      <c r="F295" s="1"/>
      <c r="G295" s="1"/>
      <c r="T295" s="1"/>
    </row>
    <row r="296" spans="5:20" x14ac:dyDescent="0.25">
      <c r="E296" s="249"/>
      <c r="F296" s="1"/>
      <c r="G296" s="1"/>
      <c r="T296" s="1"/>
    </row>
    <row r="297" spans="5:20" x14ac:dyDescent="0.25">
      <c r="E297" s="249"/>
      <c r="F297" s="1"/>
      <c r="G297" s="1"/>
      <c r="T297" s="1"/>
    </row>
    <row r="298" spans="5:20" x14ac:dyDescent="0.25">
      <c r="E298" s="249"/>
      <c r="F298" s="1"/>
      <c r="G298" s="1"/>
      <c r="T298" s="1"/>
    </row>
    <row r="299" spans="5:20" x14ac:dyDescent="0.25">
      <c r="E299" s="249"/>
      <c r="F299" s="1"/>
      <c r="G299" s="1"/>
      <c r="T299" s="1"/>
    </row>
    <row r="300" spans="5:20" x14ac:dyDescent="0.25">
      <c r="E300" s="249"/>
      <c r="F300" s="1"/>
      <c r="G300" s="1"/>
      <c r="T300" s="1"/>
    </row>
    <row r="301" spans="5:20" x14ac:dyDescent="0.25">
      <c r="E301" s="249"/>
      <c r="F301" s="1"/>
      <c r="G301" s="1"/>
      <c r="T301" s="1"/>
    </row>
    <row r="302" spans="5:20" x14ac:dyDescent="0.25">
      <c r="E302" s="249"/>
      <c r="F302" s="1"/>
      <c r="G302" s="1"/>
      <c r="T302" s="1"/>
    </row>
    <row r="303" spans="5:20" x14ac:dyDescent="0.25">
      <c r="E303" s="249"/>
      <c r="F303" s="1"/>
      <c r="G303" s="1"/>
      <c r="T303" s="1"/>
    </row>
    <row r="304" spans="5:20" x14ac:dyDescent="0.25">
      <c r="E304" s="249"/>
      <c r="F304" s="1"/>
      <c r="G304" s="1"/>
      <c r="T304" s="1"/>
    </row>
    <row r="305" spans="5:20" x14ac:dyDescent="0.25">
      <c r="E305" s="249"/>
      <c r="F305" s="1"/>
      <c r="G305" s="1"/>
      <c r="T305" s="1"/>
    </row>
    <row r="306" spans="5:20" x14ac:dyDescent="0.25">
      <c r="E306" s="249"/>
      <c r="F306" s="1"/>
      <c r="G306" s="1"/>
      <c r="T306" s="1"/>
    </row>
    <row r="307" spans="5:20" x14ac:dyDescent="0.25">
      <c r="E307" s="249"/>
      <c r="F307" s="1"/>
      <c r="G307" s="1"/>
      <c r="T307" s="1"/>
    </row>
    <row r="308" spans="5:20" x14ac:dyDescent="0.25">
      <c r="E308" s="249"/>
      <c r="F308" s="1"/>
      <c r="G308" s="1"/>
      <c r="T308" s="1"/>
    </row>
    <row r="309" spans="5:20" x14ac:dyDescent="0.25">
      <c r="E309" s="249"/>
      <c r="F309" s="1"/>
      <c r="G309" s="1"/>
      <c r="T309" s="1"/>
    </row>
    <row r="310" spans="5:20" x14ac:dyDescent="0.25">
      <c r="E310" s="249"/>
      <c r="F310" s="1"/>
      <c r="G310" s="1"/>
      <c r="T310" s="1"/>
    </row>
    <row r="311" spans="5:20" x14ac:dyDescent="0.25">
      <c r="E311" s="249"/>
      <c r="F311" s="1"/>
      <c r="G311" s="1"/>
      <c r="T311" s="1"/>
    </row>
    <row r="312" spans="5:20" x14ac:dyDescent="0.25">
      <c r="E312" s="249"/>
      <c r="F312" s="1"/>
      <c r="G312" s="1"/>
      <c r="T312" s="1"/>
    </row>
    <row r="313" spans="5:20" x14ac:dyDescent="0.25">
      <c r="E313" s="249"/>
      <c r="F313" s="1"/>
      <c r="G313" s="1"/>
      <c r="T313" s="1"/>
    </row>
    <row r="314" spans="5:20" x14ac:dyDescent="0.25">
      <c r="E314" s="249"/>
      <c r="F314" s="1"/>
      <c r="G314" s="1"/>
      <c r="T314" s="1"/>
    </row>
    <row r="315" spans="5:20" x14ac:dyDescent="0.25">
      <c r="E315" s="249"/>
      <c r="F315" s="1"/>
      <c r="G315" s="1"/>
      <c r="T315" s="1"/>
    </row>
    <row r="316" spans="5:20" x14ac:dyDescent="0.25">
      <c r="E316" s="249"/>
      <c r="F316" s="1"/>
      <c r="G316" s="1"/>
      <c r="T316" s="1"/>
    </row>
    <row r="317" spans="5:20" x14ac:dyDescent="0.25">
      <c r="E317" s="249"/>
      <c r="F317" s="1"/>
      <c r="G317" s="1"/>
      <c r="T317" s="1"/>
    </row>
    <row r="318" spans="5:20" x14ac:dyDescent="0.25">
      <c r="E318" s="249"/>
      <c r="F318" s="1"/>
      <c r="G318" s="1"/>
      <c r="T318" s="1"/>
    </row>
    <row r="319" spans="5:20" x14ac:dyDescent="0.25">
      <c r="E319" s="249"/>
      <c r="F319" s="1"/>
      <c r="G319" s="1"/>
      <c r="T319" s="1"/>
    </row>
    <row r="320" spans="5:20" x14ac:dyDescent="0.25">
      <c r="E320" s="249"/>
      <c r="F320" s="1"/>
      <c r="G320" s="1"/>
      <c r="T320" s="1"/>
    </row>
    <row r="321" spans="5:20" x14ac:dyDescent="0.25">
      <c r="E321" s="249"/>
      <c r="F321" s="1"/>
      <c r="G321" s="1"/>
      <c r="T321" s="1"/>
    </row>
    <row r="322" spans="5:20" x14ac:dyDescent="0.25">
      <c r="E322" s="249"/>
      <c r="F322" s="1"/>
      <c r="G322" s="1"/>
      <c r="T322" s="1"/>
    </row>
    <row r="323" spans="5:20" x14ac:dyDescent="0.25">
      <c r="E323" s="249"/>
      <c r="F323" s="1"/>
      <c r="G323" s="1"/>
      <c r="T323" s="1"/>
    </row>
    <row r="324" spans="5:20" x14ac:dyDescent="0.25">
      <c r="E324" s="249"/>
      <c r="F324" s="1"/>
      <c r="G324" s="1"/>
      <c r="T324" s="1"/>
    </row>
    <row r="325" spans="5:20" x14ac:dyDescent="0.25">
      <c r="E325" s="249"/>
      <c r="F325" s="1"/>
      <c r="G325" s="1"/>
      <c r="T325" s="1"/>
    </row>
    <row r="326" spans="5:20" x14ac:dyDescent="0.25">
      <c r="E326" s="249"/>
      <c r="F326" s="1"/>
      <c r="G326" s="1"/>
      <c r="T326" s="1"/>
    </row>
    <row r="327" spans="5:20" x14ac:dyDescent="0.25">
      <c r="E327" s="249"/>
      <c r="F327" s="1"/>
      <c r="G327" s="1"/>
      <c r="T327" s="1"/>
    </row>
    <row r="328" spans="5:20" x14ac:dyDescent="0.25">
      <c r="E328" s="249"/>
      <c r="F328" s="1"/>
      <c r="G328" s="1"/>
      <c r="T328" s="1"/>
    </row>
    <row r="329" spans="5:20" x14ac:dyDescent="0.25">
      <c r="E329" s="249"/>
      <c r="F329" s="1"/>
      <c r="G329" s="1"/>
      <c r="T329" s="1"/>
    </row>
    <row r="330" spans="5:20" x14ac:dyDescent="0.25">
      <c r="E330" s="249"/>
      <c r="F330" s="1"/>
      <c r="G330" s="1"/>
      <c r="T330" s="1"/>
    </row>
    <row r="331" spans="5:20" x14ac:dyDescent="0.25">
      <c r="E331" s="249"/>
      <c r="F331" s="1"/>
      <c r="G331" s="1"/>
      <c r="T331" s="1"/>
    </row>
    <row r="332" spans="5:20" x14ac:dyDescent="0.25">
      <c r="E332" s="249"/>
      <c r="F332" s="1"/>
      <c r="G332" s="1"/>
      <c r="T332" s="1"/>
    </row>
    <row r="333" spans="5:20" x14ac:dyDescent="0.25">
      <c r="E333" s="249"/>
      <c r="F333" s="1"/>
      <c r="G333" s="1"/>
      <c r="T333" s="1"/>
    </row>
    <row r="334" spans="5:20" x14ac:dyDescent="0.25">
      <c r="E334" s="249"/>
      <c r="F334" s="1"/>
      <c r="G334" s="1"/>
      <c r="T334" s="1"/>
    </row>
    <row r="335" spans="5:20" x14ac:dyDescent="0.25">
      <c r="E335" s="249"/>
      <c r="F335" s="1"/>
      <c r="G335" s="1"/>
      <c r="T335" s="1"/>
    </row>
    <row r="336" spans="5:20" x14ac:dyDescent="0.25">
      <c r="E336" s="249"/>
      <c r="F336" s="1"/>
      <c r="G336" s="1"/>
      <c r="T336" s="1"/>
    </row>
    <row r="337" spans="5:20" x14ac:dyDescent="0.25">
      <c r="E337" s="249"/>
      <c r="F337" s="1"/>
      <c r="G337" s="1"/>
      <c r="T337" s="1"/>
    </row>
    <row r="338" spans="5:20" x14ac:dyDescent="0.25">
      <c r="E338" s="249"/>
      <c r="F338" s="1"/>
      <c r="G338" s="1"/>
      <c r="T338" s="1"/>
    </row>
    <row r="339" spans="5:20" x14ac:dyDescent="0.25">
      <c r="E339" s="249"/>
      <c r="F339" s="1"/>
      <c r="G339" s="1"/>
      <c r="T339" s="1"/>
    </row>
    <row r="340" spans="5:20" x14ac:dyDescent="0.25">
      <c r="E340" s="249"/>
      <c r="F340" s="1"/>
      <c r="G340" s="1"/>
      <c r="T340" s="1"/>
    </row>
    <row r="341" spans="5:20" x14ac:dyDescent="0.25">
      <c r="E341" s="249"/>
      <c r="F341" s="1"/>
      <c r="G341" s="1"/>
      <c r="T341" s="1"/>
    </row>
    <row r="342" spans="5:20" x14ac:dyDescent="0.25">
      <c r="E342" s="249"/>
      <c r="F342" s="1"/>
      <c r="G342" s="1"/>
      <c r="T342" s="1"/>
    </row>
    <row r="343" spans="5:20" x14ac:dyDescent="0.25">
      <c r="E343" s="249"/>
      <c r="F343" s="1"/>
      <c r="G343" s="1"/>
      <c r="T343" s="1"/>
    </row>
    <row r="344" spans="5:20" x14ac:dyDescent="0.25">
      <c r="E344" s="249"/>
      <c r="F344" s="1"/>
      <c r="G344" s="1"/>
      <c r="T344" s="1"/>
    </row>
    <row r="345" spans="5:20" x14ac:dyDescent="0.25">
      <c r="E345" s="249"/>
      <c r="F345" s="1"/>
      <c r="G345" s="1"/>
      <c r="T345" s="1"/>
    </row>
    <row r="346" spans="5:20" x14ac:dyDescent="0.25">
      <c r="E346" s="249"/>
      <c r="F346" s="1"/>
      <c r="G346" s="1"/>
      <c r="T346" s="1"/>
    </row>
    <row r="347" spans="5:20" x14ac:dyDescent="0.25">
      <c r="E347" s="249"/>
      <c r="F347" s="1"/>
      <c r="G347" s="1"/>
      <c r="T347" s="1"/>
    </row>
    <row r="348" spans="5:20" x14ac:dyDescent="0.25">
      <c r="E348" s="249"/>
      <c r="F348" s="1"/>
      <c r="G348" s="1"/>
      <c r="T348" s="1"/>
    </row>
    <row r="349" spans="5:20" x14ac:dyDescent="0.25">
      <c r="E349" s="249"/>
      <c r="F349" s="1"/>
      <c r="G349" s="1"/>
      <c r="T349" s="1"/>
    </row>
    <row r="350" spans="5:20" x14ac:dyDescent="0.25">
      <c r="E350" s="249"/>
      <c r="F350" s="1"/>
      <c r="G350" s="1"/>
      <c r="T350" s="1"/>
    </row>
    <row r="351" spans="5:20" x14ac:dyDescent="0.25">
      <c r="E351" s="249"/>
      <c r="F351" s="1"/>
      <c r="G351" s="1"/>
      <c r="T351" s="1"/>
    </row>
    <row r="352" spans="5:20" x14ac:dyDescent="0.25">
      <c r="E352" s="249"/>
      <c r="F352" s="1"/>
      <c r="G352" s="1"/>
      <c r="T352" s="1"/>
    </row>
    <row r="353" spans="5:20" x14ac:dyDescent="0.25">
      <c r="E353" s="249"/>
      <c r="F353" s="1"/>
      <c r="G353" s="1"/>
      <c r="T353" s="1"/>
    </row>
    <row r="354" spans="5:20" x14ac:dyDescent="0.25">
      <c r="E354" s="249"/>
      <c r="F354" s="1"/>
      <c r="G354" s="1"/>
      <c r="T354" s="1"/>
    </row>
    <row r="355" spans="5:20" x14ac:dyDescent="0.25">
      <c r="E355" s="249"/>
      <c r="F355" s="1"/>
      <c r="G355" s="1"/>
      <c r="T355" s="1"/>
    </row>
    <row r="356" spans="5:20" x14ac:dyDescent="0.25">
      <c r="E356" s="249"/>
      <c r="F356" s="1"/>
      <c r="G356" s="1"/>
      <c r="T356" s="1"/>
    </row>
    <row r="357" spans="5:20" x14ac:dyDescent="0.25">
      <c r="E357" s="249"/>
      <c r="F357" s="1"/>
      <c r="G357" s="1"/>
      <c r="T357" s="1"/>
    </row>
    <row r="358" spans="5:20" x14ac:dyDescent="0.25">
      <c r="E358" s="249"/>
      <c r="F358" s="1"/>
      <c r="G358" s="1"/>
      <c r="T358" s="1"/>
    </row>
    <row r="359" spans="5:20" x14ac:dyDescent="0.25">
      <c r="E359" s="249"/>
      <c r="F359" s="1"/>
      <c r="G359" s="1"/>
      <c r="T359" s="1"/>
    </row>
    <row r="360" spans="5:20" x14ac:dyDescent="0.25">
      <c r="E360" s="249"/>
      <c r="F360" s="1"/>
      <c r="G360" s="1"/>
      <c r="T360" s="1"/>
    </row>
    <row r="361" spans="5:20" x14ac:dyDescent="0.25">
      <c r="E361" s="249"/>
      <c r="F361" s="1"/>
      <c r="G361" s="1"/>
      <c r="T361" s="1"/>
    </row>
    <row r="362" spans="5:20" x14ac:dyDescent="0.25">
      <c r="E362" s="249"/>
      <c r="F362" s="1"/>
      <c r="G362" s="1"/>
      <c r="T362" s="1"/>
    </row>
    <row r="363" spans="5:20" x14ac:dyDescent="0.25">
      <c r="E363" s="249"/>
      <c r="F363" s="1"/>
      <c r="G363" s="1"/>
      <c r="T363" s="1"/>
    </row>
    <row r="364" spans="5:20" x14ac:dyDescent="0.25">
      <c r="E364" s="249"/>
      <c r="F364" s="1"/>
      <c r="G364" s="1"/>
      <c r="T364" s="1"/>
    </row>
    <row r="365" spans="5:20" x14ac:dyDescent="0.25">
      <c r="E365" s="249"/>
      <c r="F365" s="1"/>
      <c r="G365" s="1"/>
      <c r="T365" s="1"/>
    </row>
    <row r="366" spans="5:20" x14ac:dyDescent="0.25">
      <c r="E366" s="249"/>
      <c r="F366" s="1"/>
      <c r="G366" s="1"/>
      <c r="T366" s="1"/>
    </row>
    <row r="367" spans="5:20" x14ac:dyDescent="0.25">
      <c r="E367" s="249"/>
      <c r="F367" s="1"/>
      <c r="G367" s="1"/>
      <c r="T367" s="1"/>
    </row>
    <row r="368" spans="5:20" x14ac:dyDescent="0.25">
      <c r="E368" s="249"/>
      <c r="F368" s="1"/>
      <c r="G368" s="1"/>
      <c r="T368" s="1"/>
    </row>
    <row r="369" spans="5:20" x14ac:dyDescent="0.25">
      <c r="E369" s="249"/>
      <c r="F369" s="1"/>
      <c r="G369" s="1"/>
      <c r="T369" s="1"/>
    </row>
    <row r="370" spans="5:20" x14ac:dyDescent="0.25">
      <c r="E370" s="249"/>
      <c r="F370" s="1"/>
      <c r="G370" s="1"/>
      <c r="T370" s="1"/>
    </row>
    <row r="371" spans="5:20" x14ac:dyDescent="0.25">
      <c r="E371" s="249"/>
      <c r="F371" s="1"/>
      <c r="G371" s="1"/>
      <c r="T371" s="1"/>
    </row>
    <row r="372" spans="5:20" x14ac:dyDescent="0.25">
      <c r="E372" s="249"/>
      <c r="F372" s="1"/>
      <c r="G372" s="1"/>
      <c r="T372" s="1"/>
    </row>
    <row r="373" spans="5:20" x14ac:dyDescent="0.25">
      <c r="E373" s="249"/>
      <c r="F373" s="1"/>
      <c r="G373" s="1"/>
      <c r="T373" s="1"/>
    </row>
    <row r="374" spans="5:20" x14ac:dyDescent="0.25">
      <c r="E374" s="249"/>
      <c r="F374" s="1"/>
      <c r="G374" s="1"/>
      <c r="T374" s="1"/>
    </row>
    <row r="375" spans="5:20" x14ac:dyDescent="0.25">
      <c r="E375" s="249"/>
      <c r="F375" s="1"/>
      <c r="G375" s="1"/>
      <c r="T375" s="1"/>
    </row>
    <row r="376" spans="5:20" x14ac:dyDescent="0.25">
      <c r="E376" s="249"/>
      <c r="F376" s="1"/>
      <c r="G376" s="1"/>
      <c r="T376" s="1"/>
    </row>
    <row r="377" spans="5:20" x14ac:dyDescent="0.25">
      <c r="E377" s="249"/>
      <c r="F377" s="1"/>
      <c r="G377" s="1"/>
      <c r="T377" s="1"/>
    </row>
    <row r="378" spans="5:20" x14ac:dyDescent="0.25">
      <c r="E378" s="249"/>
      <c r="F378" s="1"/>
      <c r="G378" s="1"/>
      <c r="T378" s="1"/>
    </row>
    <row r="379" spans="5:20" x14ac:dyDescent="0.25">
      <c r="E379" s="249"/>
      <c r="F379" s="1"/>
      <c r="G379" s="1"/>
      <c r="T379" s="1"/>
    </row>
    <row r="380" spans="5:20" x14ac:dyDescent="0.25">
      <c r="E380" s="249"/>
      <c r="F380" s="1"/>
      <c r="G380" s="1"/>
      <c r="T380" s="1"/>
    </row>
    <row r="381" spans="5:20" x14ac:dyDescent="0.25">
      <c r="E381" s="249"/>
      <c r="F381" s="1"/>
      <c r="G381" s="1"/>
      <c r="T381" s="1"/>
    </row>
    <row r="382" spans="5:20" x14ac:dyDescent="0.25">
      <c r="E382" s="249"/>
      <c r="F382" s="1"/>
      <c r="G382" s="1"/>
      <c r="T382" s="1"/>
    </row>
    <row r="383" spans="5:20" x14ac:dyDescent="0.25">
      <c r="E383" s="249"/>
      <c r="F383" s="1"/>
      <c r="G383" s="1"/>
      <c r="T383" s="1"/>
    </row>
    <row r="384" spans="5:20" x14ac:dyDescent="0.25">
      <c r="E384" s="249"/>
      <c r="F384" s="1"/>
      <c r="G384" s="1"/>
      <c r="T384" s="1"/>
    </row>
    <row r="385" spans="5:20" x14ac:dyDescent="0.25">
      <c r="E385" s="249"/>
      <c r="F385" s="1"/>
      <c r="G385" s="1"/>
      <c r="T385" s="1"/>
    </row>
    <row r="386" spans="5:20" x14ac:dyDescent="0.25">
      <c r="E386" s="249"/>
      <c r="F386" s="1"/>
      <c r="G386" s="1"/>
      <c r="T386" s="1"/>
    </row>
    <row r="387" spans="5:20" x14ac:dyDescent="0.25">
      <c r="E387" s="249"/>
      <c r="F387" s="1"/>
      <c r="G387" s="1"/>
      <c r="T387" s="1"/>
    </row>
    <row r="388" spans="5:20" x14ac:dyDescent="0.25">
      <c r="E388" s="249"/>
      <c r="F388" s="1"/>
      <c r="G388" s="1"/>
      <c r="T388" s="1"/>
    </row>
    <row r="389" spans="5:20" x14ac:dyDescent="0.25">
      <c r="E389" s="249"/>
      <c r="F389" s="1"/>
      <c r="G389" s="1"/>
      <c r="T389" s="1"/>
    </row>
    <row r="390" spans="5:20" x14ac:dyDescent="0.25">
      <c r="E390" s="249"/>
      <c r="F390" s="1"/>
      <c r="G390" s="1"/>
      <c r="T390" s="1"/>
    </row>
    <row r="391" spans="5:20" x14ac:dyDescent="0.25">
      <c r="E391" s="249"/>
      <c r="F391" s="1"/>
      <c r="G391" s="1"/>
      <c r="T391" s="1"/>
    </row>
    <row r="392" spans="5:20" x14ac:dyDescent="0.25">
      <c r="E392" s="249"/>
      <c r="F392" s="1"/>
      <c r="G392" s="1"/>
      <c r="T392" s="1"/>
    </row>
    <row r="393" spans="5:20" x14ac:dyDescent="0.25">
      <c r="E393" s="249"/>
      <c r="F393" s="1"/>
      <c r="G393" s="1"/>
      <c r="T393" s="1"/>
    </row>
    <row r="394" spans="5:20" x14ac:dyDescent="0.25">
      <c r="E394" s="249"/>
      <c r="F394" s="1"/>
      <c r="G394" s="1"/>
      <c r="T394" s="1"/>
    </row>
    <row r="395" spans="5:20" x14ac:dyDescent="0.25">
      <c r="E395" s="249"/>
      <c r="F395" s="1"/>
      <c r="G395" s="1"/>
      <c r="T395" s="1"/>
    </row>
    <row r="396" spans="5:20" x14ac:dyDescent="0.25">
      <c r="E396" s="249"/>
      <c r="F396" s="1"/>
      <c r="G396" s="1"/>
      <c r="T396" s="1"/>
    </row>
    <row r="397" spans="5:20" x14ac:dyDescent="0.25">
      <c r="E397" s="249"/>
      <c r="F397" s="1"/>
      <c r="G397" s="1"/>
      <c r="T397" s="1"/>
    </row>
    <row r="398" spans="5:20" x14ac:dyDescent="0.25">
      <c r="E398" s="249"/>
      <c r="F398" s="1"/>
      <c r="G398" s="1"/>
      <c r="T398" s="1"/>
    </row>
    <row r="399" spans="5:20" x14ac:dyDescent="0.25">
      <c r="E399" s="249"/>
      <c r="F399" s="1"/>
      <c r="G399" s="1"/>
      <c r="T399" s="1"/>
    </row>
    <row r="400" spans="5:20" x14ac:dyDescent="0.25">
      <c r="E400" s="249"/>
      <c r="F400" s="1"/>
      <c r="G400" s="1"/>
      <c r="T400" s="1"/>
    </row>
    <row r="401" spans="5:20" x14ac:dyDescent="0.25">
      <c r="E401" s="249"/>
      <c r="F401" s="1"/>
      <c r="G401" s="1"/>
      <c r="T401" s="1"/>
    </row>
    <row r="402" spans="5:20" x14ac:dyDescent="0.25">
      <c r="E402" s="249"/>
      <c r="F402" s="1"/>
      <c r="G402" s="1"/>
      <c r="T402" s="1"/>
    </row>
    <row r="403" spans="5:20" x14ac:dyDescent="0.25">
      <c r="E403" s="249"/>
      <c r="F403" s="1"/>
      <c r="G403" s="1"/>
      <c r="T403" s="1"/>
    </row>
    <row r="404" spans="5:20" x14ac:dyDescent="0.25">
      <c r="E404" s="249"/>
      <c r="F404" s="1"/>
      <c r="G404" s="1"/>
      <c r="T404" s="1"/>
    </row>
    <row r="405" spans="5:20" x14ac:dyDescent="0.25">
      <c r="E405" s="249"/>
      <c r="F405" s="1"/>
      <c r="G405" s="1"/>
      <c r="T405" s="1"/>
    </row>
    <row r="406" spans="5:20" x14ac:dyDescent="0.25">
      <c r="E406" s="249"/>
      <c r="F406" s="1"/>
      <c r="G406" s="1"/>
      <c r="T406" s="1"/>
    </row>
    <row r="407" spans="5:20" x14ac:dyDescent="0.25">
      <c r="E407" s="249"/>
      <c r="F407" s="1"/>
      <c r="G407" s="1"/>
      <c r="T407" s="1"/>
    </row>
    <row r="408" spans="5:20" x14ac:dyDescent="0.25">
      <c r="E408" s="249"/>
      <c r="F408" s="1"/>
      <c r="G408" s="1"/>
      <c r="T408" s="1"/>
    </row>
    <row r="409" spans="5:20" x14ac:dyDescent="0.25">
      <c r="E409" s="249"/>
      <c r="F409" s="1"/>
      <c r="G409" s="1"/>
      <c r="T409" s="1"/>
    </row>
    <row r="410" spans="5:20" x14ac:dyDescent="0.25">
      <c r="E410" s="249"/>
      <c r="F410" s="1"/>
      <c r="G410" s="1"/>
      <c r="T410" s="1"/>
    </row>
    <row r="411" spans="5:20" x14ac:dyDescent="0.25">
      <c r="E411" s="249"/>
      <c r="F411" s="1"/>
      <c r="G411" s="1"/>
      <c r="T411" s="1"/>
    </row>
    <row r="412" spans="5:20" x14ac:dyDescent="0.25">
      <c r="E412" s="249"/>
      <c r="F412" s="1"/>
      <c r="G412" s="1"/>
      <c r="T412" s="1"/>
    </row>
    <row r="413" spans="5:20" x14ac:dyDescent="0.25">
      <c r="E413" s="249"/>
      <c r="F413" s="1"/>
      <c r="G413" s="1"/>
      <c r="T413" s="1"/>
    </row>
    <row r="414" spans="5:20" x14ac:dyDescent="0.25">
      <c r="E414" s="249"/>
      <c r="F414" s="1"/>
      <c r="G414" s="1"/>
      <c r="T414" s="1"/>
    </row>
    <row r="415" spans="5:20" x14ac:dyDescent="0.25">
      <c r="E415" s="249"/>
      <c r="F415" s="1"/>
      <c r="G415" s="1"/>
      <c r="T415" s="1"/>
    </row>
    <row r="416" spans="5:20" x14ac:dyDescent="0.25">
      <c r="E416" s="249"/>
      <c r="F416" s="1"/>
      <c r="G416" s="1"/>
      <c r="T416" s="1"/>
    </row>
    <row r="417" spans="5:20" x14ac:dyDescent="0.25">
      <c r="E417" s="249"/>
      <c r="F417" s="1"/>
      <c r="G417" s="1"/>
      <c r="T417" s="1"/>
    </row>
    <row r="418" spans="5:20" x14ac:dyDescent="0.25">
      <c r="E418" s="249"/>
      <c r="F418" s="1"/>
      <c r="G418" s="1"/>
      <c r="T418" s="1"/>
    </row>
    <row r="419" spans="5:20" x14ac:dyDescent="0.25">
      <c r="E419" s="249"/>
      <c r="F419" s="1"/>
      <c r="G419" s="1"/>
      <c r="T419" s="1"/>
    </row>
    <row r="420" spans="5:20" x14ac:dyDescent="0.25">
      <c r="E420" s="249"/>
      <c r="F420" s="1"/>
      <c r="G420" s="1"/>
      <c r="T420" s="1"/>
    </row>
    <row r="421" spans="5:20" x14ac:dyDescent="0.25">
      <c r="E421" s="249"/>
      <c r="F421" s="1"/>
      <c r="G421" s="1"/>
      <c r="T421" s="1"/>
    </row>
    <row r="422" spans="5:20" x14ac:dyDescent="0.25">
      <c r="E422" s="249"/>
      <c r="F422" s="1"/>
      <c r="G422" s="1"/>
      <c r="T422" s="1"/>
    </row>
    <row r="423" spans="5:20" x14ac:dyDescent="0.25">
      <c r="E423" s="249"/>
      <c r="F423" s="1"/>
      <c r="G423" s="1"/>
      <c r="T423" s="1"/>
    </row>
    <row r="424" spans="5:20" x14ac:dyDescent="0.25">
      <c r="E424" s="249"/>
      <c r="F424" s="1"/>
      <c r="G424" s="1"/>
      <c r="T424" s="1"/>
    </row>
    <row r="425" spans="5:20" x14ac:dyDescent="0.25">
      <c r="E425" s="249"/>
      <c r="F425" s="1"/>
      <c r="G425" s="1"/>
      <c r="T425" s="1"/>
    </row>
    <row r="426" spans="5:20" x14ac:dyDescent="0.25">
      <c r="E426" s="249"/>
      <c r="F426" s="1"/>
      <c r="G426" s="1"/>
      <c r="T426" s="1"/>
    </row>
    <row r="427" spans="5:20" x14ac:dyDescent="0.25">
      <c r="E427" s="249"/>
      <c r="F427" s="1"/>
      <c r="G427" s="1"/>
      <c r="T427" s="1"/>
    </row>
    <row r="428" spans="5:20" x14ac:dyDescent="0.25">
      <c r="E428" s="249"/>
      <c r="F428" s="1"/>
      <c r="G428" s="1"/>
      <c r="T428" s="1"/>
    </row>
    <row r="429" spans="5:20" x14ac:dyDescent="0.25">
      <c r="E429" s="249"/>
      <c r="F429" s="1"/>
      <c r="G429" s="1"/>
      <c r="T429" s="1"/>
    </row>
    <row r="430" spans="5:20" x14ac:dyDescent="0.25">
      <c r="E430" s="249"/>
      <c r="F430" s="1"/>
      <c r="G430" s="1"/>
      <c r="T430" s="1"/>
    </row>
    <row r="431" spans="5:20" x14ac:dyDescent="0.25">
      <c r="E431" s="249"/>
      <c r="F431" s="1"/>
      <c r="G431" s="1"/>
      <c r="T431" s="1"/>
    </row>
    <row r="432" spans="5:20" x14ac:dyDescent="0.25">
      <c r="E432" s="249"/>
      <c r="F432" s="1"/>
      <c r="G432" s="1"/>
      <c r="T432" s="1"/>
    </row>
    <row r="433" spans="5:20" x14ac:dyDescent="0.25">
      <c r="E433" s="249"/>
      <c r="F433" s="1"/>
      <c r="G433" s="1"/>
      <c r="T433" s="1"/>
    </row>
    <row r="434" spans="5:20" x14ac:dyDescent="0.25">
      <c r="E434" s="249"/>
      <c r="F434" s="1"/>
      <c r="G434" s="1"/>
      <c r="T434" s="1"/>
    </row>
    <row r="435" spans="5:20" x14ac:dyDescent="0.25">
      <c r="E435" s="249"/>
      <c r="F435" s="1"/>
      <c r="G435" s="1"/>
      <c r="T435" s="1"/>
    </row>
    <row r="436" spans="5:20" x14ac:dyDescent="0.25">
      <c r="E436" s="249"/>
      <c r="F436" s="1"/>
      <c r="G436" s="1"/>
      <c r="T436" s="1"/>
    </row>
    <row r="437" spans="5:20" x14ac:dyDescent="0.25">
      <c r="E437" s="249"/>
      <c r="F437" s="1"/>
      <c r="G437" s="1"/>
      <c r="T437" s="1"/>
    </row>
    <row r="438" spans="5:20" x14ac:dyDescent="0.25">
      <c r="E438" s="249"/>
      <c r="F438" s="1"/>
      <c r="G438" s="1"/>
      <c r="T438" s="1"/>
    </row>
    <row r="439" spans="5:20" x14ac:dyDescent="0.25">
      <c r="E439" s="249"/>
      <c r="F439" s="1"/>
      <c r="G439" s="1"/>
      <c r="T439" s="1"/>
    </row>
    <row r="440" spans="5:20" x14ac:dyDescent="0.25">
      <c r="E440" s="249"/>
      <c r="F440" s="1"/>
      <c r="G440" s="1"/>
      <c r="T440" s="1"/>
    </row>
    <row r="441" spans="5:20" x14ac:dyDescent="0.25">
      <c r="E441" s="249"/>
      <c r="F441" s="1"/>
      <c r="G441" s="1"/>
      <c r="T441" s="1"/>
    </row>
    <row r="442" spans="5:20" x14ac:dyDescent="0.25">
      <c r="E442" s="249"/>
      <c r="F442" s="1"/>
      <c r="G442" s="1"/>
      <c r="T442" s="1"/>
    </row>
    <row r="443" spans="5:20" x14ac:dyDescent="0.25">
      <c r="E443" s="249"/>
      <c r="F443" s="1"/>
      <c r="G443" s="1"/>
      <c r="T443" s="1"/>
    </row>
    <row r="444" spans="5:20" x14ac:dyDescent="0.25">
      <c r="E444" s="249"/>
      <c r="F444" s="1"/>
      <c r="G444" s="1"/>
      <c r="T444" s="1"/>
    </row>
    <row r="445" spans="5:20" x14ac:dyDescent="0.25">
      <c r="E445" s="249"/>
      <c r="F445" s="1"/>
      <c r="G445" s="1"/>
      <c r="T445" s="1"/>
    </row>
    <row r="446" spans="5:20" x14ac:dyDescent="0.25">
      <c r="E446" s="249"/>
      <c r="F446" s="1"/>
      <c r="G446" s="1"/>
      <c r="T446" s="1"/>
    </row>
    <row r="447" spans="5:20" x14ac:dyDescent="0.25">
      <c r="E447" s="249"/>
      <c r="F447" s="1"/>
      <c r="G447" s="1"/>
      <c r="T447" s="1"/>
    </row>
    <row r="448" spans="5:20" x14ac:dyDescent="0.25">
      <c r="E448" s="249"/>
      <c r="F448" s="1"/>
      <c r="G448" s="1"/>
      <c r="T448" s="1"/>
    </row>
    <row r="449" spans="5:20" x14ac:dyDescent="0.25">
      <c r="E449" s="249"/>
      <c r="F449" s="1"/>
      <c r="G449" s="1"/>
      <c r="T449" s="1"/>
    </row>
    <row r="450" spans="5:20" x14ac:dyDescent="0.25">
      <c r="E450" s="249"/>
      <c r="F450" s="1"/>
      <c r="G450" s="1"/>
      <c r="T450" s="1"/>
    </row>
    <row r="451" spans="5:20" x14ac:dyDescent="0.25">
      <c r="E451" s="249"/>
      <c r="F451" s="1"/>
      <c r="G451" s="1"/>
      <c r="T451" s="1"/>
    </row>
    <row r="452" spans="5:20" x14ac:dyDescent="0.25">
      <c r="E452" s="249"/>
      <c r="F452" s="1"/>
      <c r="G452" s="1"/>
      <c r="T452" s="1"/>
    </row>
    <row r="453" spans="5:20" x14ac:dyDescent="0.25">
      <c r="E453" s="249"/>
      <c r="F453" s="1"/>
      <c r="G453" s="1"/>
      <c r="T453" s="1"/>
    </row>
    <row r="454" spans="5:20" x14ac:dyDescent="0.25">
      <c r="E454" s="249"/>
      <c r="F454" s="1"/>
      <c r="G454" s="1"/>
      <c r="T454" s="1"/>
    </row>
    <row r="455" spans="5:20" x14ac:dyDescent="0.25">
      <c r="E455" s="249"/>
      <c r="F455" s="1"/>
      <c r="G455" s="1"/>
      <c r="T455" s="1"/>
    </row>
    <row r="456" spans="5:20" x14ac:dyDescent="0.25">
      <c r="E456" s="249"/>
      <c r="F456" s="1"/>
      <c r="G456" s="1"/>
      <c r="T456" s="1"/>
    </row>
    <row r="457" spans="5:20" x14ac:dyDescent="0.25">
      <c r="E457" s="249"/>
      <c r="F457" s="1"/>
      <c r="G457" s="1"/>
      <c r="T457" s="1"/>
    </row>
    <row r="458" spans="5:20" x14ac:dyDescent="0.25">
      <c r="E458" s="249"/>
      <c r="F458" s="1"/>
      <c r="G458" s="1"/>
      <c r="T458" s="1"/>
    </row>
    <row r="459" spans="5:20" x14ac:dyDescent="0.25">
      <c r="E459" s="249"/>
      <c r="F459" s="1"/>
      <c r="G459" s="1"/>
      <c r="T459" s="1"/>
    </row>
    <row r="460" spans="5:20" x14ac:dyDescent="0.25">
      <c r="E460" s="249"/>
      <c r="F460" s="1"/>
      <c r="G460" s="1"/>
      <c r="T460" s="1"/>
    </row>
    <row r="461" spans="5:20" x14ac:dyDescent="0.25">
      <c r="E461" s="249"/>
      <c r="F461" s="1"/>
      <c r="G461" s="1"/>
      <c r="T461" s="1"/>
    </row>
    <row r="462" spans="5:20" x14ac:dyDescent="0.25">
      <c r="E462" s="249"/>
      <c r="F462" s="1"/>
      <c r="G462" s="1"/>
      <c r="T462" s="1"/>
    </row>
    <row r="463" spans="5:20" x14ac:dyDescent="0.25">
      <c r="E463" s="249"/>
      <c r="F463" s="1"/>
      <c r="G463" s="1"/>
      <c r="T463" s="1"/>
    </row>
    <row r="464" spans="5:20" x14ac:dyDescent="0.25">
      <c r="E464" s="249"/>
      <c r="F464" s="1"/>
      <c r="G464" s="1"/>
      <c r="T464" s="1"/>
    </row>
    <row r="465" spans="5:20" x14ac:dyDescent="0.25">
      <c r="E465" s="249"/>
      <c r="F465" s="1"/>
      <c r="G465" s="1"/>
      <c r="T465" s="1"/>
    </row>
    <row r="466" spans="5:20" x14ac:dyDescent="0.25">
      <c r="E466" s="249"/>
      <c r="F466" s="1"/>
      <c r="G466" s="1"/>
      <c r="T466" s="1"/>
    </row>
    <row r="467" spans="5:20" x14ac:dyDescent="0.25">
      <c r="E467" s="249"/>
      <c r="F467" s="1"/>
      <c r="G467" s="1"/>
      <c r="T467" s="1"/>
    </row>
    <row r="468" spans="5:20" x14ac:dyDescent="0.25">
      <c r="E468" s="249"/>
      <c r="F468" s="1"/>
      <c r="G468" s="1"/>
      <c r="T468" s="1"/>
    </row>
    <row r="469" spans="5:20" x14ac:dyDescent="0.25">
      <c r="E469" s="249"/>
      <c r="F469" s="1"/>
      <c r="G469" s="1"/>
      <c r="T469" s="1"/>
    </row>
    <row r="470" spans="5:20" x14ac:dyDescent="0.25">
      <c r="E470" s="249"/>
      <c r="F470" s="1"/>
      <c r="G470" s="1"/>
      <c r="T470" s="1"/>
    </row>
    <row r="471" spans="5:20" x14ac:dyDescent="0.25">
      <c r="E471" s="249"/>
      <c r="F471" s="1"/>
      <c r="G471" s="1"/>
      <c r="T471" s="1"/>
    </row>
    <row r="472" spans="5:20" x14ac:dyDescent="0.25">
      <c r="E472" s="249"/>
      <c r="F472" s="1"/>
      <c r="G472" s="1"/>
      <c r="T472" s="1"/>
    </row>
    <row r="473" spans="5:20" x14ac:dyDescent="0.25">
      <c r="E473" s="249"/>
      <c r="F473" s="1"/>
      <c r="G473" s="1"/>
      <c r="T473" s="1"/>
    </row>
    <row r="474" spans="5:20" x14ac:dyDescent="0.25">
      <c r="E474" s="249"/>
      <c r="F474" s="1"/>
      <c r="G474" s="1"/>
      <c r="T474" s="1"/>
    </row>
    <row r="475" spans="5:20" x14ac:dyDescent="0.25">
      <c r="E475" s="249"/>
      <c r="F475" s="1"/>
      <c r="G475" s="1"/>
      <c r="T475" s="1"/>
    </row>
    <row r="476" spans="5:20" x14ac:dyDescent="0.25">
      <c r="E476" s="249"/>
      <c r="F476" s="1"/>
      <c r="G476" s="1"/>
      <c r="T476" s="1"/>
    </row>
    <row r="477" spans="5:20" x14ac:dyDescent="0.25">
      <c r="E477" s="249"/>
      <c r="F477" s="1"/>
      <c r="G477" s="1"/>
      <c r="T477" s="1"/>
    </row>
    <row r="478" spans="5:20" x14ac:dyDescent="0.25">
      <c r="E478" s="249"/>
      <c r="F478" s="1"/>
      <c r="G478" s="1"/>
      <c r="T478" s="1"/>
    </row>
    <row r="479" spans="5:20" x14ac:dyDescent="0.25">
      <c r="E479" s="249"/>
      <c r="F479" s="1"/>
      <c r="G479" s="1"/>
      <c r="T479" s="1"/>
    </row>
    <row r="480" spans="5:20" x14ac:dyDescent="0.25">
      <c r="E480" s="249"/>
      <c r="F480" s="1"/>
      <c r="G480" s="1"/>
      <c r="T480" s="1"/>
    </row>
    <row r="481" spans="5:20" x14ac:dyDescent="0.25">
      <c r="E481" s="249"/>
      <c r="F481" s="1"/>
      <c r="G481" s="1"/>
      <c r="T481" s="1"/>
    </row>
    <row r="482" spans="5:20" x14ac:dyDescent="0.25">
      <c r="E482" s="249"/>
      <c r="F482" s="1"/>
      <c r="G482" s="1"/>
      <c r="T482" s="1"/>
    </row>
    <row r="483" spans="5:20" x14ac:dyDescent="0.25">
      <c r="E483" s="249"/>
      <c r="F483" s="1"/>
      <c r="G483" s="1"/>
      <c r="T483" s="1"/>
    </row>
    <row r="484" spans="5:20" x14ac:dyDescent="0.25">
      <c r="E484" s="249"/>
      <c r="F484" s="1"/>
      <c r="G484" s="1"/>
      <c r="T484" s="1"/>
    </row>
    <row r="485" spans="5:20" x14ac:dyDescent="0.25">
      <c r="E485" s="249"/>
      <c r="F485" s="1"/>
      <c r="G485" s="1"/>
      <c r="T485" s="1"/>
    </row>
    <row r="486" spans="5:20" x14ac:dyDescent="0.25">
      <c r="E486" s="249"/>
      <c r="F486" s="1"/>
      <c r="G486" s="1"/>
      <c r="T486" s="1"/>
    </row>
    <row r="487" spans="5:20" x14ac:dyDescent="0.25">
      <c r="E487" s="249"/>
      <c r="F487" s="1"/>
      <c r="G487" s="1"/>
      <c r="T487" s="1"/>
    </row>
    <row r="488" spans="5:20" x14ac:dyDescent="0.25">
      <c r="E488" s="249"/>
      <c r="F488" s="1"/>
      <c r="G488" s="1"/>
      <c r="T488" s="1"/>
    </row>
    <row r="489" spans="5:20" x14ac:dyDescent="0.25">
      <c r="E489" s="249"/>
      <c r="F489" s="1"/>
      <c r="G489" s="1"/>
      <c r="T489" s="1"/>
    </row>
    <row r="490" spans="5:20" x14ac:dyDescent="0.25">
      <c r="E490" s="249"/>
      <c r="F490" s="1"/>
      <c r="G490" s="1"/>
      <c r="T490" s="1"/>
    </row>
    <row r="491" spans="5:20" x14ac:dyDescent="0.25">
      <c r="E491" s="249"/>
      <c r="F491" s="1"/>
      <c r="G491" s="1"/>
      <c r="T491" s="1"/>
    </row>
    <row r="492" spans="5:20" x14ac:dyDescent="0.25">
      <c r="E492" s="249"/>
      <c r="F492" s="1"/>
      <c r="G492" s="1"/>
      <c r="T492" s="1"/>
    </row>
    <row r="493" spans="5:20" x14ac:dyDescent="0.25">
      <c r="E493" s="249"/>
      <c r="F493" s="1"/>
      <c r="G493" s="1"/>
      <c r="T493" s="1"/>
    </row>
    <row r="494" spans="5:20" x14ac:dyDescent="0.25">
      <c r="E494" s="249"/>
      <c r="F494" s="1"/>
      <c r="G494" s="1"/>
      <c r="T494" s="1"/>
    </row>
    <row r="495" spans="5:20" x14ac:dyDescent="0.25">
      <c r="E495" s="249"/>
      <c r="F495" s="1"/>
      <c r="G495" s="1"/>
      <c r="T495" s="1"/>
    </row>
    <row r="496" spans="5:20" x14ac:dyDescent="0.25">
      <c r="T496" s="1"/>
    </row>
    <row r="497" spans="20:20" x14ac:dyDescent="0.25">
      <c r="T497" s="1"/>
    </row>
    <row r="498" spans="20:20" x14ac:dyDescent="0.25">
      <c r="T498" s="1"/>
    </row>
    <row r="499" spans="20:20" x14ac:dyDescent="0.25">
      <c r="T499" s="1"/>
    </row>
    <row r="500" spans="20:20" x14ac:dyDescent="0.25">
      <c r="T500" s="1"/>
    </row>
    <row r="501" spans="20:20" x14ac:dyDescent="0.25">
      <c r="T501" s="1"/>
    </row>
    <row r="502" spans="20:20" x14ac:dyDescent="0.25">
      <c r="T502" s="1"/>
    </row>
    <row r="503" spans="20:20" x14ac:dyDescent="0.25">
      <c r="T503" s="1"/>
    </row>
    <row r="504" spans="20:20" x14ac:dyDescent="0.25">
      <c r="T504" s="1"/>
    </row>
    <row r="505" spans="20:20" x14ac:dyDescent="0.25">
      <c r="T505" s="1"/>
    </row>
    <row r="506" spans="20:20" x14ac:dyDescent="0.25">
      <c r="T506" s="1"/>
    </row>
    <row r="507" spans="20:20" x14ac:dyDescent="0.25">
      <c r="T507" s="1"/>
    </row>
    <row r="508" spans="20:20" x14ac:dyDescent="0.25">
      <c r="T508" s="1"/>
    </row>
    <row r="509" spans="20:20" x14ac:dyDescent="0.25">
      <c r="T509" s="1"/>
    </row>
    <row r="510" spans="20:20" x14ac:dyDescent="0.25">
      <c r="T510" s="1"/>
    </row>
    <row r="511" spans="20:20" x14ac:dyDescent="0.25">
      <c r="T511" s="1"/>
    </row>
    <row r="512" spans="20:20" x14ac:dyDescent="0.25">
      <c r="T512" s="1"/>
    </row>
    <row r="513" spans="20:20" x14ac:dyDescent="0.25">
      <c r="T513" s="1"/>
    </row>
    <row r="514" spans="20:20" x14ac:dyDescent="0.25">
      <c r="T514" s="1"/>
    </row>
    <row r="515" spans="20:20" x14ac:dyDescent="0.25">
      <c r="T515" s="1"/>
    </row>
    <row r="516" spans="20:20" x14ac:dyDescent="0.25">
      <c r="T516" s="1"/>
    </row>
    <row r="517" spans="20:20" x14ac:dyDescent="0.25">
      <c r="T517" s="1"/>
    </row>
    <row r="518" spans="20:20" x14ac:dyDescent="0.25">
      <c r="T518" s="1"/>
    </row>
    <row r="519" spans="20:20" x14ac:dyDescent="0.25">
      <c r="T519" s="1"/>
    </row>
    <row r="520" spans="20:20" x14ac:dyDescent="0.25">
      <c r="T520" s="1"/>
    </row>
    <row r="521" spans="20:20" x14ac:dyDescent="0.25">
      <c r="T521" s="1"/>
    </row>
    <row r="522" spans="20:20" x14ac:dyDescent="0.25">
      <c r="T522" s="1"/>
    </row>
    <row r="523" spans="20:20" x14ac:dyDescent="0.25">
      <c r="T523" s="1"/>
    </row>
    <row r="524" spans="20:20" x14ac:dyDescent="0.25">
      <c r="T524" s="1"/>
    </row>
    <row r="525" spans="20:20" x14ac:dyDescent="0.25">
      <c r="T525" s="1"/>
    </row>
    <row r="526" spans="20:20" x14ac:dyDescent="0.25">
      <c r="T526" s="1"/>
    </row>
    <row r="527" spans="20:20" x14ac:dyDescent="0.25">
      <c r="T527" s="1"/>
    </row>
    <row r="528" spans="20:20" x14ac:dyDescent="0.25">
      <c r="T528" s="1"/>
    </row>
    <row r="529" spans="20:20" x14ac:dyDescent="0.25">
      <c r="T529" s="1"/>
    </row>
    <row r="530" spans="20:20" x14ac:dyDescent="0.25">
      <c r="T530" s="1"/>
    </row>
    <row r="531" spans="20:20" x14ac:dyDescent="0.25">
      <c r="T531" s="1"/>
    </row>
    <row r="532" spans="20:20" x14ac:dyDescent="0.25">
      <c r="T532" s="1"/>
    </row>
    <row r="533" spans="20:20" x14ac:dyDescent="0.25">
      <c r="T533" s="1"/>
    </row>
    <row r="534" spans="20:20" x14ac:dyDescent="0.25">
      <c r="T534" s="1"/>
    </row>
    <row r="535" spans="20:20" x14ac:dyDescent="0.25">
      <c r="T535" s="1"/>
    </row>
    <row r="536" spans="20:20" x14ac:dyDescent="0.25">
      <c r="T536" s="1"/>
    </row>
    <row r="537" spans="20:20" x14ac:dyDescent="0.25">
      <c r="T537" s="1"/>
    </row>
    <row r="538" spans="20:20" x14ac:dyDescent="0.25">
      <c r="T538" s="1"/>
    </row>
    <row r="539" spans="20:20" x14ac:dyDescent="0.25">
      <c r="T539" s="1"/>
    </row>
    <row r="540" spans="20:20" x14ac:dyDescent="0.25">
      <c r="T540" s="1"/>
    </row>
    <row r="541" spans="20:20" x14ac:dyDescent="0.25">
      <c r="T541" s="1"/>
    </row>
    <row r="542" spans="20:20" x14ac:dyDescent="0.25">
      <c r="T542" s="1"/>
    </row>
    <row r="543" spans="20:20" x14ac:dyDescent="0.25">
      <c r="T543" s="1"/>
    </row>
    <row r="544" spans="20:20" x14ac:dyDescent="0.25">
      <c r="T544" s="1"/>
    </row>
    <row r="545" spans="20:20" x14ac:dyDescent="0.25">
      <c r="T545" s="1"/>
    </row>
    <row r="546" spans="20:20" x14ac:dyDescent="0.25">
      <c r="T546" s="1"/>
    </row>
    <row r="547" spans="20:20" x14ac:dyDescent="0.25">
      <c r="T547" s="1"/>
    </row>
    <row r="548" spans="20:20" x14ac:dyDescent="0.25">
      <c r="T548" s="1"/>
    </row>
    <row r="549" spans="20:20" x14ac:dyDescent="0.25">
      <c r="T549" s="1"/>
    </row>
    <row r="550" spans="20:20" x14ac:dyDescent="0.25">
      <c r="T550" s="1"/>
    </row>
    <row r="551" spans="20:20" x14ac:dyDescent="0.25">
      <c r="T551" s="1"/>
    </row>
    <row r="552" spans="20:20" x14ac:dyDescent="0.25">
      <c r="T552" s="1"/>
    </row>
    <row r="553" spans="20:20" x14ac:dyDescent="0.25">
      <c r="T553" s="1"/>
    </row>
    <row r="554" spans="20:20" x14ac:dyDescent="0.25">
      <c r="T554" s="1"/>
    </row>
    <row r="555" spans="20:20" x14ac:dyDescent="0.25">
      <c r="T555" s="1"/>
    </row>
    <row r="556" spans="20:20" x14ac:dyDescent="0.25">
      <c r="T556" s="1"/>
    </row>
    <row r="557" spans="20:20" x14ac:dyDescent="0.25">
      <c r="T557" s="1"/>
    </row>
    <row r="558" spans="20:20" x14ac:dyDescent="0.25">
      <c r="T558" s="1"/>
    </row>
    <row r="559" spans="20:20" x14ac:dyDescent="0.25">
      <c r="T559" s="1"/>
    </row>
    <row r="560" spans="20:20" x14ac:dyDescent="0.25">
      <c r="T560" s="1"/>
    </row>
    <row r="561" spans="20:20" x14ac:dyDescent="0.25">
      <c r="T561" s="1"/>
    </row>
    <row r="562" spans="20:20" x14ac:dyDescent="0.25">
      <c r="T562" s="1"/>
    </row>
    <row r="563" spans="20:20" x14ac:dyDescent="0.25">
      <c r="T563" s="1"/>
    </row>
    <row r="564" spans="20:20" x14ac:dyDescent="0.25">
      <c r="T564" s="1"/>
    </row>
    <row r="565" spans="20:20" x14ac:dyDescent="0.25">
      <c r="T565" s="1"/>
    </row>
    <row r="566" spans="20:20" x14ac:dyDescent="0.25">
      <c r="T566" s="1"/>
    </row>
    <row r="567" spans="20:20" x14ac:dyDescent="0.25">
      <c r="T567" s="1"/>
    </row>
    <row r="568" spans="20:20" x14ac:dyDescent="0.25">
      <c r="T568" s="1"/>
    </row>
    <row r="569" spans="20:20" x14ac:dyDescent="0.25">
      <c r="T569" s="1"/>
    </row>
    <row r="570" spans="20:20" x14ac:dyDescent="0.25">
      <c r="T570" s="1"/>
    </row>
    <row r="571" spans="20:20" x14ac:dyDescent="0.25">
      <c r="T571" s="1"/>
    </row>
    <row r="572" spans="20:20" x14ac:dyDescent="0.25">
      <c r="T572" s="1"/>
    </row>
    <row r="573" spans="20:20" x14ac:dyDescent="0.25">
      <c r="T573" s="1"/>
    </row>
    <row r="574" spans="20:20" x14ac:dyDescent="0.25">
      <c r="T574" s="1"/>
    </row>
    <row r="575" spans="20:20" x14ac:dyDescent="0.25">
      <c r="T575" s="1"/>
    </row>
    <row r="576" spans="20:20" x14ac:dyDescent="0.25">
      <c r="T576" s="1"/>
    </row>
    <row r="577" spans="20:20" x14ac:dyDescent="0.25">
      <c r="T577" s="1"/>
    </row>
    <row r="578" spans="20:20" x14ac:dyDescent="0.25">
      <c r="T578" s="1"/>
    </row>
    <row r="579" spans="20:20" x14ac:dyDescent="0.25">
      <c r="T579" s="1"/>
    </row>
    <row r="580" spans="20:20" x14ac:dyDescent="0.25">
      <c r="T580" s="1"/>
    </row>
    <row r="581" spans="20:20" x14ac:dyDescent="0.25">
      <c r="T581" s="1"/>
    </row>
    <row r="582" spans="20:20" x14ac:dyDescent="0.25">
      <c r="T582" s="1"/>
    </row>
    <row r="583" spans="20:20" x14ac:dyDescent="0.25">
      <c r="T583" s="1"/>
    </row>
    <row r="584" spans="20:20" x14ac:dyDescent="0.25">
      <c r="T584" s="1"/>
    </row>
    <row r="585" spans="20:20" x14ac:dyDescent="0.25">
      <c r="T585" s="1"/>
    </row>
    <row r="586" spans="20:20" x14ac:dyDescent="0.25">
      <c r="T586" s="1"/>
    </row>
    <row r="587" spans="20:20" x14ac:dyDescent="0.25">
      <c r="T587" s="1"/>
    </row>
    <row r="588" spans="20:20" x14ac:dyDescent="0.25">
      <c r="T588" s="1"/>
    </row>
    <row r="589" spans="20:20" x14ac:dyDescent="0.25">
      <c r="T589" s="1"/>
    </row>
    <row r="590" spans="20:20" x14ac:dyDescent="0.25">
      <c r="T590" s="1"/>
    </row>
    <row r="591" spans="20:20" x14ac:dyDescent="0.25">
      <c r="T591" s="1"/>
    </row>
    <row r="592" spans="20:20" x14ac:dyDescent="0.25">
      <c r="T592" s="1"/>
    </row>
    <row r="593" spans="20:20" x14ac:dyDescent="0.25">
      <c r="T593" s="1"/>
    </row>
    <row r="594" spans="20:20" x14ac:dyDescent="0.25">
      <c r="T594" s="1"/>
    </row>
    <row r="595" spans="20:20" x14ac:dyDescent="0.25">
      <c r="T595" s="1"/>
    </row>
    <row r="596" spans="20:20" x14ac:dyDescent="0.25">
      <c r="T596" s="1"/>
    </row>
    <row r="597" spans="20:20" x14ac:dyDescent="0.25">
      <c r="T597" s="1"/>
    </row>
    <row r="598" spans="20:20" x14ac:dyDescent="0.25">
      <c r="T598" s="1"/>
    </row>
    <row r="599" spans="20:20" x14ac:dyDescent="0.25">
      <c r="T599" s="1"/>
    </row>
    <row r="600" spans="20:20" x14ac:dyDescent="0.25">
      <c r="T600" s="1"/>
    </row>
    <row r="601" spans="20:20" x14ac:dyDescent="0.25">
      <c r="T601" s="1"/>
    </row>
    <row r="602" spans="20:20" x14ac:dyDescent="0.25">
      <c r="T602" s="1"/>
    </row>
    <row r="603" spans="20:20" x14ac:dyDescent="0.25">
      <c r="T603" s="1"/>
    </row>
    <row r="604" spans="20:20" x14ac:dyDescent="0.25">
      <c r="T604" s="1"/>
    </row>
    <row r="605" spans="20:20" x14ac:dyDescent="0.25">
      <c r="T605" s="1"/>
    </row>
    <row r="606" spans="20:20" x14ac:dyDescent="0.25">
      <c r="T606" s="1"/>
    </row>
    <row r="607" spans="20:20" x14ac:dyDescent="0.25">
      <c r="T607" s="1"/>
    </row>
    <row r="608" spans="20:20" x14ac:dyDescent="0.25">
      <c r="T608" s="1"/>
    </row>
    <row r="609" spans="20:20" x14ac:dyDescent="0.25">
      <c r="T609" s="1"/>
    </row>
    <row r="610" spans="20:20" x14ac:dyDescent="0.25">
      <c r="T610" s="1"/>
    </row>
    <row r="611" spans="20:20" x14ac:dyDescent="0.25">
      <c r="T611" s="1"/>
    </row>
    <row r="612" spans="20:20" x14ac:dyDescent="0.25">
      <c r="T612" s="1"/>
    </row>
    <row r="613" spans="20:20" x14ac:dyDescent="0.25">
      <c r="T613" s="1"/>
    </row>
    <row r="614" spans="20:20" x14ac:dyDescent="0.25">
      <c r="T614" s="1"/>
    </row>
    <row r="615" spans="20:20" x14ac:dyDescent="0.25">
      <c r="T615" s="1"/>
    </row>
    <row r="616" spans="20:20" x14ac:dyDescent="0.25">
      <c r="T616" s="1"/>
    </row>
    <row r="617" spans="20:20" x14ac:dyDescent="0.25">
      <c r="T617" s="1"/>
    </row>
    <row r="618" spans="20:20" x14ac:dyDescent="0.25">
      <c r="T618" s="1"/>
    </row>
    <row r="619" spans="20:20" x14ac:dyDescent="0.25">
      <c r="T619" s="1"/>
    </row>
    <row r="620" spans="20:20" x14ac:dyDescent="0.25">
      <c r="T620" s="1"/>
    </row>
    <row r="621" spans="20:20" x14ac:dyDescent="0.25">
      <c r="T621" s="1"/>
    </row>
    <row r="622" spans="20:20" x14ac:dyDescent="0.25">
      <c r="T622" s="1"/>
    </row>
    <row r="623" spans="20:20" x14ac:dyDescent="0.25">
      <c r="T623" s="1"/>
    </row>
    <row r="624" spans="20:20" x14ac:dyDescent="0.25">
      <c r="T624" s="1"/>
    </row>
    <row r="625" spans="20:20" x14ac:dyDescent="0.25">
      <c r="T625" s="1"/>
    </row>
    <row r="626" spans="20:20" x14ac:dyDescent="0.25">
      <c r="T626" s="1"/>
    </row>
    <row r="627" spans="20:20" x14ac:dyDescent="0.25">
      <c r="T627" s="1"/>
    </row>
    <row r="628" spans="20:20" x14ac:dyDescent="0.25">
      <c r="T628" s="1"/>
    </row>
    <row r="629" spans="20:20" x14ac:dyDescent="0.25">
      <c r="T629" s="1"/>
    </row>
    <row r="630" spans="20:20" x14ac:dyDescent="0.25">
      <c r="T630" s="1"/>
    </row>
    <row r="631" spans="20:20" x14ac:dyDescent="0.25">
      <c r="T631" s="1"/>
    </row>
    <row r="632" spans="20:20" x14ac:dyDescent="0.25">
      <c r="T632" s="1"/>
    </row>
    <row r="633" spans="20:20" x14ac:dyDescent="0.25">
      <c r="T633" s="1"/>
    </row>
    <row r="634" spans="20:20" x14ac:dyDescent="0.25">
      <c r="T634" s="1"/>
    </row>
    <row r="635" spans="20:20" x14ac:dyDescent="0.25">
      <c r="T635" s="1"/>
    </row>
    <row r="636" spans="20:20" x14ac:dyDescent="0.25">
      <c r="T636" s="1"/>
    </row>
    <row r="637" spans="20:20" x14ac:dyDescent="0.25">
      <c r="T637" s="1"/>
    </row>
    <row r="638" spans="20:20" x14ac:dyDescent="0.25">
      <c r="T638" s="1"/>
    </row>
    <row r="639" spans="20:20" x14ac:dyDescent="0.25">
      <c r="T639" s="1"/>
    </row>
    <row r="640" spans="20:20" x14ac:dyDescent="0.25">
      <c r="T640" s="1"/>
    </row>
    <row r="641" spans="20:20" x14ac:dyDescent="0.25">
      <c r="T641" s="1"/>
    </row>
    <row r="642" spans="20:20" x14ac:dyDescent="0.25">
      <c r="T642" s="1"/>
    </row>
    <row r="643" spans="20:20" x14ac:dyDescent="0.25">
      <c r="T643" s="1"/>
    </row>
    <row r="644" spans="20:20" x14ac:dyDescent="0.25">
      <c r="T644" s="1"/>
    </row>
    <row r="645" spans="20:20" x14ac:dyDescent="0.25">
      <c r="T645" s="1"/>
    </row>
    <row r="646" spans="20:20" x14ac:dyDescent="0.25">
      <c r="T646" s="1"/>
    </row>
    <row r="647" spans="20:20" x14ac:dyDescent="0.25">
      <c r="T647" s="1"/>
    </row>
    <row r="648" spans="20:20" x14ac:dyDescent="0.25">
      <c r="T648" s="1"/>
    </row>
    <row r="649" spans="20:20" x14ac:dyDescent="0.25">
      <c r="T649" s="1"/>
    </row>
    <row r="650" spans="20:20" x14ac:dyDescent="0.25">
      <c r="T650" s="1"/>
    </row>
    <row r="651" spans="20:20" x14ac:dyDescent="0.25">
      <c r="T651" s="1"/>
    </row>
    <row r="652" spans="20:20" x14ac:dyDescent="0.25">
      <c r="T652" s="1"/>
    </row>
    <row r="653" spans="20:20" x14ac:dyDescent="0.25">
      <c r="T653" s="1"/>
    </row>
    <row r="654" spans="20:20" x14ac:dyDescent="0.25">
      <c r="T654" s="1"/>
    </row>
    <row r="655" spans="20:20" x14ac:dyDescent="0.25">
      <c r="T655" s="1"/>
    </row>
    <row r="656" spans="20:20" x14ac:dyDescent="0.25">
      <c r="T656" s="1"/>
    </row>
    <row r="657" spans="20:20" x14ac:dyDescent="0.25">
      <c r="T657" s="1"/>
    </row>
    <row r="658" spans="20:20" x14ac:dyDescent="0.25">
      <c r="T658" s="1"/>
    </row>
    <row r="659" spans="20:20" x14ac:dyDescent="0.25">
      <c r="T659" s="1"/>
    </row>
    <row r="660" spans="20:20" x14ac:dyDescent="0.25">
      <c r="T660" s="1"/>
    </row>
    <row r="661" spans="20:20" x14ac:dyDescent="0.25">
      <c r="T661" s="1"/>
    </row>
    <row r="662" spans="20:20" x14ac:dyDescent="0.25">
      <c r="T662" s="1"/>
    </row>
    <row r="663" spans="20:20" x14ac:dyDescent="0.25">
      <c r="T663" s="1"/>
    </row>
    <row r="664" spans="20:20" x14ac:dyDescent="0.25">
      <c r="T664" s="1"/>
    </row>
    <row r="665" spans="20:20" x14ac:dyDescent="0.25">
      <c r="T665" s="1"/>
    </row>
    <row r="666" spans="20:20" x14ac:dyDescent="0.25">
      <c r="T666" s="1"/>
    </row>
    <row r="667" spans="20:20" x14ac:dyDescent="0.25">
      <c r="T667" s="1"/>
    </row>
    <row r="668" spans="20:20" x14ac:dyDescent="0.25">
      <c r="T668" s="1"/>
    </row>
    <row r="669" spans="20:20" x14ac:dyDescent="0.25">
      <c r="T669" s="1"/>
    </row>
    <row r="670" spans="20:20" x14ac:dyDescent="0.25">
      <c r="T670" s="1"/>
    </row>
    <row r="671" spans="20:20" x14ac:dyDescent="0.25">
      <c r="T671" s="1"/>
    </row>
    <row r="672" spans="20:20" x14ac:dyDescent="0.25">
      <c r="T672" s="1"/>
    </row>
    <row r="673" spans="20:20" x14ac:dyDescent="0.25">
      <c r="T673" s="1"/>
    </row>
    <row r="674" spans="20:20" x14ac:dyDescent="0.25">
      <c r="T674" s="1"/>
    </row>
    <row r="675" spans="20:20" x14ac:dyDescent="0.25">
      <c r="T675" s="1"/>
    </row>
    <row r="676" spans="20:20" x14ac:dyDescent="0.25">
      <c r="T676" s="1"/>
    </row>
    <row r="677" spans="20:20" x14ac:dyDescent="0.25">
      <c r="T677" s="1"/>
    </row>
    <row r="678" spans="20:20" x14ac:dyDescent="0.25">
      <c r="T678" s="1"/>
    </row>
    <row r="679" spans="20:20" x14ac:dyDescent="0.25">
      <c r="T679" s="1"/>
    </row>
    <row r="680" spans="20:20" x14ac:dyDescent="0.25">
      <c r="T680" s="1"/>
    </row>
    <row r="681" spans="20:20" x14ac:dyDescent="0.25">
      <c r="T681" s="1"/>
    </row>
    <row r="682" spans="20:20" x14ac:dyDescent="0.25">
      <c r="T682" s="1"/>
    </row>
    <row r="683" spans="20:20" x14ac:dyDescent="0.25">
      <c r="T683" s="1"/>
    </row>
    <row r="684" spans="20:20" x14ac:dyDescent="0.25">
      <c r="T684" s="1"/>
    </row>
    <row r="685" spans="20:20" x14ac:dyDescent="0.25">
      <c r="T685" s="1"/>
    </row>
    <row r="686" spans="20:20" x14ac:dyDescent="0.25">
      <c r="T686" s="1"/>
    </row>
    <row r="687" spans="20:20" x14ac:dyDescent="0.25">
      <c r="T687" s="1"/>
    </row>
    <row r="688" spans="20:20" x14ac:dyDescent="0.25">
      <c r="T688" s="1"/>
    </row>
    <row r="689" spans="20:20" x14ac:dyDescent="0.25">
      <c r="T689" s="1"/>
    </row>
    <row r="690" spans="20:20" x14ac:dyDescent="0.25">
      <c r="T690" s="1"/>
    </row>
    <row r="691" spans="20:20" x14ac:dyDescent="0.25">
      <c r="T691" s="1"/>
    </row>
    <row r="692" spans="20:20" x14ac:dyDescent="0.25">
      <c r="T692" s="1"/>
    </row>
    <row r="693" spans="20:20" x14ac:dyDescent="0.25">
      <c r="T693" s="1"/>
    </row>
    <row r="694" spans="20:20" x14ac:dyDescent="0.25">
      <c r="T694" s="1"/>
    </row>
    <row r="695" spans="20:20" x14ac:dyDescent="0.25">
      <c r="T695" s="1"/>
    </row>
    <row r="696" spans="20:20" x14ac:dyDescent="0.25">
      <c r="T696" s="1"/>
    </row>
    <row r="697" spans="20:20" x14ac:dyDescent="0.25">
      <c r="T697" s="1"/>
    </row>
    <row r="698" spans="20:20" x14ac:dyDescent="0.25">
      <c r="T698" s="1"/>
    </row>
    <row r="699" spans="20:20" x14ac:dyDescent="0.25">
      <c r="T699" s="1"/>
    </row>
    <row r="700" spans="20:20" x14ac:dyDescent="0.25">
      <c r="T700" s="1"/>
    </row>
    <row r="701" spans="20:20" x14ac:dyDescent="0.25">
      <c r="T701" s="1"/>
    </row>
    <row r="702" spans="20:20" x14ac:dyDescent="0.25">
      <c r="T702" s="1"/>
    </row>
    <row r="703" spans="20:20" x14ac:dyDescent="0.25">
      <c r="T703" s="1"/>
    </row>
    <row r="704" spans="20:20" x14ac:dyDescent="0.25">
      <c r="T704" s="1"/>
    </row>
    <row r="705" spans="20:20" x14ac:dyDescent="0.25">
      <c r="T705" s="1"/>
    </row>
    <row r="706" spans="20:20" x14ac:dyDescent="0.25">
      <c r="T706" s="1"/>
    </row>
    <row r="707" spans="20:20" x14ac:dyDescent="0.25">
      <c r="T707" s="1"/>
    </row>
    <row r="708" spans="20:20" x14ac:dyDescent="0.25">
      <c r="T708" s="1"/>
    </row>
    <row r="709" spans="20:20" x14ac:dyDescent="0.25">
      <c r="T709" s="1"/>
    </row>
    <row r="710" spans="20:20" x14ac:dyDescent="0.25">
      <c r="T710" s="1"/>
    </row>
    <row r="711" spans="20:20" x14ac:dyDescent="0.25">
      <c r="T711" s="1"/>
    </row>
    <row r="712" spans="20:20" x14ac:dyDescent="0.25">
      <c r="T712" s="1"/>
    </row>
    <row r="713" spans="20:20" x14ac:dyDescent="0.25">
      <c r="T713" s="1"/>
    </row>
    <row r="714" spans="20:20" x14ac:dyDescent="0.25">
      <c r="T714" s="1"/>
    </row>
    <row r="715" spans="20:20" x14ac:dyDescent="0.25">
      <c r="T715" s="1"/>
    </row>
    <row r="716" spans="20:20" x14ac:dyDescent="0.25">
      <c r="T716" s="1"/>
    </row>
    <row r="717" spans="20:20" x14ac:dyDescent="0.25">
      <c r="T717" s="1"/>
    </row>
    <row r="718" spans="20:20" x14ac:dyDescent="0.25">
      <c r="T718" s="1"/>
    </row>
    <row r="719" spans="20:20" x14ac:dyDescent="0.25">
      <c r="T719" s="1"/>
    </row>
    <row r="720" spans="20:20" x14ac:dyDescent="0.25">
      <c r="T720" s="1"/>
    </row>
    <row r="721" spans="20:20" x14ac:dyDescent="0.25">
      <c r="T721" s="1"/>
    </row>
    <row r="722" spans="20:20" x14ac:dyDescent="0.25">
      <c r="T722" s="1"/>
    </row>
    <row r="723" spans="20:20" x14ac:dyDescent="0.25">
      <c r="T723" s="1"/>
    </row>
    <row r="724" spans="20:20" x14ac:dyDescent="0.25">
      <c r="T724" s="1"/>
    </row>
    <row r="725" spans="20:20" x14ac:dyDescent="0.25">
      <c r="T725" s="1"/>
    </row>
    <row r="726" spans="20:20" x14ac:dyDescent="0.25">
      <c r="T726" s="1"/>
    </row>
    <row r="727" spans="20:20" x14ac:dyDescent="0.25">
      <c r="T727" s="1"/>
    </row>
    <row r="728" spans="20:20" x14ac:dyDescent="0.25">
      <c r="T728" s="1"/>
    </row>
    <row r="729" spans="20:20" x14ac:dyDescent="0.25">
      <c r="T729" s="1"/>
    </row>
    <row r="730" spans="20:20" x14ac:dyDescent="0.25">
      <c r="T730" s="1"/>
    </row>
    <row r="731" spans="20:20" x14ac:dyDescent="0.25">
      <c r="T731" s="1"/>
    </row>
    <row r="732" spans="20:20" x14ac:dyDescent="0.25">
      <c r="T732" s="1"/>
    </row>
    <row r="733" spans="20:20" x14ac:dyDescent="0.25">
      <c r="T733" s="1"/>
    </row>
    <row r="734" spans="20:20" x14ac:dyDescent="0.25">
      <c r="T734" s="1"/>
    </row>
    <row r="735" spans="20:20" x14ac:dyDescent="0.25">
      <c r="T735" s="1"/>
    </row>
    <row r="736" spans="20:20" x14ac:dyDescent="0.25">
      <c r="T736" s="1"/>
    </row>
    <row r="737" spans="20:20" x14ac:dyDescent="0.25">
      <c r="T737" s="1"/>
    </row>
    <row r="738" spans="20:20" x14ac:dyDescent="0.25">
      <c r="T738" s="1"/>
    </row>
    <row r="739" spans="20:20" x14ac:dyDescent="0.25">
      <c r="T739" s="1"/>
    </row>
    <row r="740" spans="20:20" x14ac:dyDescent="0.25">
      <c r="T740" s="1"/>
    </row>
    <row r="741" spans="20:20" x14ac:dyDescent="0.25">
      <c r="T741" s="1"/>
    </row>
    <row r="742" spans="20:20" x14ac:dyDescent="0.25">
      <c r="T742" s="1"/>
    </row>
    <row r="743" spans="20:20" x14ac:dyDescent="0.25">
      <c r="T743" s="1"/>
    </row>
    <row r="744" spans="20:20" x14ac:dyDescent="0.25">
      <c r="T744" s="1"/>
    </row>
    <row r="745" spans="20:20" x14ac:dyDescent="0.25">
      <c r="T745" s="1"/>
    </row>
    <row r="746" spans="20:20" x14ac:dyDescent="0.25">
      <c r="T746" s="1"/>
    </row>
    <row r="747" spans="20:20" x14ac:dyDescent="0.25">
      <c r="T747" s="1"/>
    </row>
    <row r="748" spans="20:20" x14ac:dyDescent="0.25">
      <c r="T748" s="1"/>
    </row>
    <row r="749" spans="20:20" x14ac:dyDescent="0.25">
      <c r="T749" s="1"/>
    </row>
    <row r="750" spans="20:20" x14ac:dyDescent="0.25">
      <c r="T750" s="1"/>
    </row>
    <row r="751" spans="20:20" x14ac:dyDescent="0.25">
      <c r="T751" s="1"/>
    </row>
    <row r="752" spans="20:20" x14ac:dyDescent="0.25">
      <c r="T752" s="1"/>
    </row>
    <row r="753" spans="20:20" x14ac:dyDescent="0.25">
      <c r="T753" s="1"/>
    </row>
    <row r="754" spans="20:20" x14ac:dyDescent="0.25">
      <c r="T754" s="1"/>
    </row>
    <row r="755" spans="20:20" x14ac:dyDescent="0.25">
      <c r="T755" s="1"/>
    </row>
    <row r="756" spans="20:20" x14ac:dyDescent="0.25">
      <c r="T756" s="1"/>
    </row>
    <row r="757" spans="20:20" x14ac:dyDescent="0.25">
      <c r="T757" s="1"/>
    </row>
    <row r="758" spans="20:20" x14ac:dyDescent="0.25">
      <c r="T758" s="1"/>
    </row>
    <row r="759" spans="20:20" x14ac:dyDescent="0.25">
      <c r="T759" s="1"/>
    </row>
    <row r="760" spans="20:20" x14ac:dyDescent="0.25">
      <c r="T760" s="1"/>
    </row>
    <row r="761" spans="20:20" x14ac:dyDescent="0.25">
      <c r="T761" s="1"/>
    </row>
    <row r="762" spans="20:20" x14ac:dyDescent="0.25">
      <c r="T762" s="1"/>
    </row>
    <row r="763" spans="20:20" x14ac:dyDescent="0.25">
      <c r="T763" s="1"/>
    </row>
    <row r="764" spans="20:20" x14ac:dyDescent="0.25">
      <c r="T764" s="1"/>
    </row>
    <row r="765" spans="20:20" x14ac:dyDescent="0.25">
      <c r="T765" s="1"/>
    </row>
    <row r="766" spans="20:20" x14ac:dyDescent="0.25">
      <c r="T766" s="1"/>
    </row>
    <row r="767" spans="20:20" x14ac:dyDescent="0.25">
      <c r="T767" s="1"/>
    </row>
    <row r="768" spans="20:20" x14ac:dyDescent="0.25">
      <c r="T768" s="1"/>
    </row>
    <row r="769" spans="20:20" x14ac:dyDescent="0.25">
      <c r="T769" s="1"/>
    </row>
    <row r="770" spans="20:20" x14ac:dyDescent="0.25">
      <c r="T770" s="1"/>
    </row>
    <row r="771" spans="20:20" x14ac:dyDescent="0.25">
      <c r="T771" s="1"/>
    </row>
    <row r="772" spans="20:20" x14ac:dyDescent="0.25">
      <c r="T772" s="1"/>
    </row>
    <row r="773" spans="20:20" x14ac:dyDescent="0.25">
      <c r="T773" s="1"/>
    </row>
    <row r="774" spans="20:20" x14ac:dyDescent="0.25">
      <c r="T774" s="1"/>
    </row>
    <row r="775" spans="20:20" x14ac:dyDescent="0.25">
      <c r="T775" s="1"/>
    </row>
    <row r="776" spans="20:20" x14ac:dyDescent="0.25">
      <c r="T776" s="1"/>
    </row>
    <row r="777" spans="20:20" x14ac:dyDescent="0.25">
      <c r="T777" s="1"/>
    </row>
    <row r="778" spans="20:20" x14ac:dyDescent="0.25">
      <c r="T778" s="1"/>
    </row>
    <row r="779" spans="20:20" x14ac:dyDescent="0.25">
      <c r="T779" s="1"/>
    </row>
    <row r="780" spans="20:20" x14ac:dyDescent="0.25">
      <c r="T780" s="1"/>
    </row>
    <row r="781" spans="20:20" x14ac:dyDescent="0.25">
      <c r="T781" s="1"/>
    </row>
    <row r="782" spans="20:20" x14ac:dyDescent="0.25">
      <c r="T782" s="1"/>
    </row>
    <row r="783" spans="20:20" x14ac:dyDescent="0.25">
      <c r="T783" s="1"/>
    </row>
    <row r="784" spans="20:20" x14ac:dyDescent="0.25">
      <c r="T784" s="1"/>
    </row>
    <row r="785" spans="20:20" x14ac:dyDescent="0.25">
      <c r="T785" s="1"/>
    </row>
    <row r="786" spans="20:20" x14ac:dyDescent="0.25">
      <c r="T786" s="1"/>
    </row>
    <row r="787" spans="20:20" x14ac:dyDescent="0.25">
      <c r="T787" s="1"/>
    </row>
    <row r="788" spans="20:20" x14ac:dyDescent="0.25">
      <c r="T788" s="1"/>
    </row>
    <row r="789" spans="20:20" x14ac:dyDescent="0.25">
      <c r="T789" s="1"/>
    </row>
    <row r="790" spans="20:20" x14ac:dyDescent="0.25">
      <c r="T790" s="1"/>
    </row>
    <row r="791" spans="20:20" x14ac:dyDescent="0.25">
      <c r="T791" s="1"/>
    </row>
    <row r="792" spans="20:20" x14ac:dyDescent="0.25">
      <c r="T792" s="1"/>
    </row>
    <row r="793" spans="20:20" x14ac:dyDescent="0.25">
      <c r="T793" s="1"/>
    </row>
    <row r="794" spans="20:20" x14ac:dyDescent="0.25">
      <c r="T794" s="1"/>
    </row>
    <row r="795" spans="20:20" x14ac:dyDescent="0.25">
      <c r="T795" s="1"/>
    </row>
    <row r="796" spans="20:20" x14ac:dyDescent="0.25">
      <c r="T796" s="1"/>
    </row>
    <row r="797" spans="20:20" x14ac:dyDescent="0.25">
      <c r="T797" s="1"/>
    </row>
    <row r="798" spans="20:20" x14ac:dyDescent="0.25">
      <c r="T798" s="1"/>
    </row>
    <row r="799" spans="20:20" x14ac:dyDescent="0.25">
      <c r="T799" s="1"/>
    </row>
    <row r="800" spans="20:20" x14ac:dyDescent="0.25">
      <c r="T800" s="1"/>
    </row>
    <row r="801" spans="20:20" x14ac:dyDescent="0.25">
      <c r="T801" s="1"/>
    </row>
    <row r="802" spans="20:20" x14ac:dyDescent="0.25">
      <c r="T802" s="1"/>
    </row>
    <row r="803" spans="20:20" x14ac:dyDescent="0.25">
      <c r="T803" s="1"/>
    </row>
    <row r="804" spans="20:20" x14ac:dyDescent="0.25">
      <c r="T804" s="1"/>
    </row>
    <row r="805" spans="20:20" x14ac:dyDescent="0.25">
      <c r="T805" s="1"/>
    </row>
    <row r="806" spans="20:20" x14ac:dyDescent="0.25">
      <c r="T806" s="1"/>
    </row>
    <row r="807" spans="20:20" x14ac:dyDescent="0.25">
      <c r="T807" s="1"/>
    </row>
    <row r="808" spans="20:20" x14ac:dyDescent="0.25">
      <c r="T808" s="1"/>
    </row>
    <row r="809" spans="20:20" x14ac:dyDescent="0.25">
      <c r="T809" s="1"/>
    </row>
    <row r="810" spans="20:20" x14ac:dyDescent="0.25">
      <c r="T810" s="1"/>
    </row>
    <row r="811" spans="20:20" x14ac:dyDescent="0.25">
      <c r="T811" s="1"/>
    </row>
    <row r="812" spans="20:20" x14ac:dyDescent="0.25">
      <c r="T812" s="1"/>
    </row>
    <row r="813" spans="20:20" x14ac:dyDescent="0.25">
      <c r="T813" s="1"/>
    </row>
    <row r="814" spans="20:20" x14ac:dyDescent="0.25">
      <c r="T814" s="1"/>
    </row>
    <row r="815" spans="20:20" x14ac:dyDescent="0.25">
      <c r="T815" s="1"/>
    </row>
    <row r="816" spans="20:20" x14ac:dyDescent="0.25">
      <c r="T816" s="1"/>
    </row>
    <row r="817" spans="20:20" x14ac:dyDescent="0.25">
      <c r="T817" s="1"/>
    </row>
    <row r="818" spans="20:20" x14ac:dyDescent="0.25">
      <c r="T818" s="1"/>
    </row>
    <row r="819" spans="20:20" x14ac:dyDescent="0.25">
      <c r="T819" s="1"/>
    </row>
    <row r="820" spans="20:20" x14ac:dyDescent="0.25">
      <c r="T820" s="1"/>
    </row>
    <row r="821" spans="20:20" x14ac:dyDescent="0.25">
      <c r="T821" s="1"/>
    </row>
    <row r="822" spans="20:20" x14ac:dyDescent="0.25">
      <c r="T822" s="1"/>
    </row>
    <row r="823" spans="20:20" x14ac:dyDescent="0.25">
      <c r="T823" s="1"/>
    </row>
    <row r="824" spans="20:20" x14ac:dyDescent="0.25">
      <c r="T824" s="1"/>
    </row>
    <row r="825" spans="20:20" x14ac:dyDescent="0.25">
      <c r="T825" s="1"/>
    </row>
    <row r="826" spans="20:20" x14ac:dyDescent="0.25">
      <c r="T826" s="1"/>
    </row>
    <row r="827" spans="20:20" x14ac:dyDescent="0.25">
      <c r="T827" s="1"/>
    </row>
    <row r="828" spans="20:20" x14ac:dyDescent="0.25">
      <c r="T828" s="1"/>
    </row>
    <row r="829" spans="20:20" x14ac:dyDescent="0.25">
      <c r="T829" s="1"/>
    </row>
    <row r="830" spans="20:20" x14ac:dyDescent="0.25">
      <c r="T830" s="1"/>
    </row>
    <row r="831" spans="20:20" x14ac:dyDescent="0.25">
      <c r="T831" s="1"/>
    </row>
    <row r="832" spans="20:20" x14ac:dyDescent="0.25">
      <c r="T832" s="1"/>
    </row>
    <row r="833" spans="20:20" x14ac:dyDescent="0.25">
      <c r="T833" s="1"/>
    </row>
    <row r="834" spans="20:20" x14ac:dyDescent="0.25">
      <c r="T834" s="1"/>
    </row>
    <row r="835" spans="20:20" x14ac:dyDescent="0.25">
      <c r="T835" s="1"/>
    </row>
    <row r="836" spans="20:20" x14ac:dyDescent="0.25">
      <c r="T836" s="1"/>
    </row>
    <row r="837" spans="20:20" x14ac:dyDescent="0.25">
      <c r="T837" s="1"/>
    </row>
    <row r="838" spans="20:20" x14ac:dyDescent="0.25">
      <c r="T838" s="1"/>
    </row>
    <row r="839" spans="20:20" x14ac:dyDescent="0.25">
      <c r="T839" s="1"/>
    </row>
    <row r="840" spans="20:20" x14ac:dyDescent="0.25">
      <c r="T840" s="1"/>
    </row>
    <row r="841" spans="20:20" x14ac:dyDescent="0.25">
      <c r="T841" s="1"/>
    </row>
    <row r="842" spans="20:20" x14ac:dyDescent="0.25">
      <c r="T842" s="1"/>
    </row>
    <row r="843" spans="20:20" x14ac:dyDescent="0.25">
      <c r="T843" s="1"/>
    </row>
    <row r="844" spans="20:20" x14ac:dyDescent="0.25">
      <c r="T844" s="1"/>
    </row>
    <row r="845" spans="20:20" x14ac:dyDescent="0.25">
      <c r="T845" s="1"/>
    </row>
    <row r="846" spans="20:20" x14ac:dyDescent="0.25">
      <c r="T846" s="1"/>
    </row>
    <row r="847" spans="20:20" x14ac:dyDescent="0.25">
      <c r="T847" s="1"/>
    </row>
    <row r="848" spans="20:20" x14ac:dyDescent="0.25">
      <c r="T848" s="1"/>
    </row>
    <row r="849" spans="20:20" x14ac:dyDescent="0.25">
      <c r="T849" s="1"/>
    </row>
    <row r="850" spans="20:20" x14ac:dyDescent="0.25">
      <c r="T850" s="1"/>
    </row>
    <row r="851" spans="20:20" x14ac:dyDescent="0.25">
      <c r="T851" s="1"/>
    </row>
    <row r="852" spans="20:20" x14ac:dyDescent="0.25">
      <c r="T852" s="1"/>
    </row>
    <row r="853" spans="20:20" x14ac:dyDescent="0.25">
      <c r="T853" s="1"/>
    </row>
    <row r="854" spans="20:20" x14ac:dyDescent="0.25">
      <c r="T854" s="1"/>
    </row>
    <row r="855" spans="20:20" x14ac:dyDescent="0.25">
      <c r="T855" s="1"/>
    </row>
    <row r="856" spans="20:20" x14ac:dyDescent="0.25">
      <c r="T856" s="1"/>
    </row>
    <row r="857" spans="20:20" x14ac:dyDescent="0.25">
      <c r="T857" s="1"/>
    </row>
    <row r="858" spans="20:20" x14ac:dyDescent="0.25">
      <c r="T858" s="1"/>
    </row>
    <row r="859" spans="20:20" x14ac:dyDescent="0.25">
      <c r="T859" s="1"/>
    </row>
    <row r="860" spans="20:20" x14ac:dyDescent="0.25">
      <c r="T860" s="1"/>
    </row>
    <row r="861" spans="20:20" x14ac:dyDescent="0.25">
      <c r="T861" s="1"/>
    </row>
    <row r="862" spans="20:20" x14ac:dyDescent="0.25">
      <c r="T862" s="1"/>
    </row>
    <row r="863" spans="20:20" x14ac:dyDescent="0.25">
      <c r="T863" s="1"/>
    </row>
    <row r="864" spans="20:20" x14ac:dyDescent="0.25">
      <c r="T864" s="1"/>
    </row>
    <row r="865" spans="20:20" x14ac:dyDescent="0.25">
      <c r="T865" s="1"/>
    </row>
    <row r="866" spans="20:20" x14ac:dyDescent="0.25">
      <c r="T866" s="1"/>
    </row>
    <row r="867" spans="20:20" x14ac:dyDescent="0.25">
      <c r="T867" s="1"/>
    </row>
    <row r="868" spans="20:20" x14ac:dyDescent="0.25">
      <c r="T868" s="1"/>
    </row>
    <row r="869" spans="20:20" x14ac:dyDescent="0.25">
      <c r="T869" s="1"/>
    </row>
    <row r="870" spans="20:20" x14ac:dyDescent="0.25">
      <c r="T870" s="1"/>
    </row>
    <row r="871" spans="20:20" x14ac:dyDescent="0.25">
      <c r="T871" s="1"/>
    </row>
    <row r="872" spans="20:20" x14ac:dyDescent="0.25">
      <c r="T872" s="1"/>
    </row>
    <row r="873" spans="20:20" x14ac:dyDescent="0.25">
      <c r="T873" s="1"/>
    </row>
    <row r="874" spans="20:20" x14ac:dyDescent="0.25">
      <c r="T874" s="1"/>
    </row>
    <row r="875" spans="20:20" x14ac:dyDescent="0.25">
      <c r="T875" s="1"/>
    </row>
    <row r="876" spans="20:20" x14ac:dyDescent="0.25">
      <c r="T876" s="1"/>
    </row>
    <row r="877" spans="20:20" x14ac:dyDescent="0.25">
      <c r="T877" s="1"/>
    </row>
    <row r="878" spans="20:20" x14ac:dyDescent="0.25">
      <c r="T878" s="1"/>
    </row>
    <row r="879" spans="20:20" x14ac:dyDescent="0.25">
      <c r="T879" s="1"/>
    </row>
    <row r="880" spans="20:20" x14ac:dyDescent="0.25">
      <c r="T880" s="1"/>
    </row>
    <row r="881" spans="20:20" x14ac:dyDescent="0.25">
      <c r="T881" s="1"/>
    </row>
    <row r="882" spans="20:20" x14ac:dyDescent="0.25">
      <c r="T882" s="1"/>
    </row>
    <row r="883" spans="20:20" x14ac:dyDescent="0.25">
      <c r="T883" s="1"/>
    </row>
    <row r="884" spans="20:20" x14ac:dyDescent="0.25">
      <c r="T884" s="1"/>
    </row>
    <row r="885" spans="20:20" x14ac:dyDescent="0.25">
      <c r="T885" s="1"/>
    </row>
    <row r="886" spans="20:20" x14ac:dyDescent="0.25">
      <c r="T886" s="1"/>
    </row>
    <row r="887" spans="20:20" x14ac:dyDescent="0.25">
      <c r="T887" s="1"/>
    </row>
    <row r="888" spans="20:20" x14ac:dyDescent="0.25">
      <c r="T888" s="1"/>
    </row>
    <row r="889" spans="20:20" x14ac:dyDescent="0.25">
      <c r="T889" s="1"/>
    </row>
    <row r="890" spans="20:20" x14ac:dyDescent="0.25">
      <c r="T890" s="1"/>
    </row>
    <row r="891" spans="20:20" x14ac:dyDescent="0.25">
      <c r="T891" s="1"/>
    </row>
    <row r="892" spans="20:20" x14ac:dyDescent="0.25">
      <c r="T892" s="1"/>
    </row>
    <row r="893" spans="20:20" x14ac:dyDescent="0.25">
      <c r="T893" s="1"/>
    </row>
    <row r="894" spans="20:20" x14ac:dyDescent="0.25">
      <c r="T894" s="1"/>
    </row>
    <row r="895" spans="20:20" x14ac:dyDescent="0.25">
      <c r="T895" s="1"/>
    </row>
    <row r="896" spans="20:20" x14ac:dyDescent="0.25">
      <c r="T896" s="1"/>
    </row>
    <row r="897" spans="20:20" x14ac:dyDescent="0.25">
      <c r="T897" s="1"/>
    </row>
    <row r="898" spans="20:20" x14ac:dyDescent="0.25">
      <c r="T898" s="1"/>
    </row>
    <row r="899" spans="20:20" x14ac:dyDescent="0.25">
      <c r="T899" s="1"/>
    </row>
    <row r="900" spans="20:20" x14ac:dyDescent="0.25">
      <c r="T900" s="1"/>
    </row>
    <row r="901" spans="20:20" x14ac:dyDescent="0.25">
      <c r="T901" s="1"/>
    </row>
    <row r="902" spans="20:20" x14ac:dyDescent="0.25">
      <c r="T902" s="1"/>
    </row>
    <row r="903" spans="20:20" x14ac:dyDescent="0.25">
      <c r="T903" s="1"/>
    </row>
    <row r="904" spans="20:20" x14ac:dyDescent="0.25">
      <c r="T904" s="1"/>
    </row>
    <row r="905" spans="20:20" x14ac:dyDescent="0.25">
      <c r="T905" s="1"/>
    </row>
    <row r="906" spans="20:20" x14ac:dyDescent="0.25">
      <c r="T906" s="1"/>
    </row>
    <row r="907" spans="20:20" x14ac:dyDescent="0.25">
      <c r="T907" s="1"/>
    </row>
    <row r="908" spans="20:20" x14ac:dyDescent="0.25">
      <c r="T908" s="1"/>
    </row>
    <row r="909" spans="20:20" x14ac:dyDescent="0.25">
      <c r="T909" s="1"/>
    </row>
    <row r="910" spans="20:20" x14ac:dyDescent="0.25">
      <c r="T910" s="1"/>
    </row>
    <row r="911" spans="20:20" x14ac:dyDescent="0.25">
      <c r="T911" s="1"/>
    </row>
    <row r="912" spans="20:20" x14ac:dyDescent="0.25">
      <c r="T912" s="1"/>
    </row>
    <row r="913" spans="20:20" x14ac:dyDescent="0.25">
      <c r="T913" s="1"/>
    </row>
    <row r="914" spans="20:20" x14ac:dyDescent="0.25">
      <c r="T914" s="1"/>
    </row>
    <row r="915" spans="20:20" x14ac:dyDescent="0.25">
      <c r="T915" s="1"/>
    </row>
    <row r="916" spans="20:20" x14ac:dyDescent="0.25">
      <c r="T916" s="1"/>
    </row>
    <row r="917" spans="20:20" x14ac:dyDescent="0.25">
      <c r="T917" s="1"/>
    </row>
    <row r="918" spans="20:20" x14ac:dyDescent="0.25">
      <c r="T918" s="1"/>
    </row>
    <row r="919" spans="20:20" x14ac:dyDescent="0.25">
      <c r="T919" s="1"/>
    </row>
    <row r="920" spans="20:20" x14ac:dyDescent="0.25">
      <c r="T920" s="1"/>
    </row>
    <row r="921" spans="20:20" x14ac:dyDescent="0.25">
      <c r="T921" s="1"/>
    </row>
    <row r="922" spans="20:20" x14ac:dyDescent="0.25">
      <c r="T922" s="1"/>
    </row>
    <row r="923" spans="20:20" x14ac:dyDescent="0.25">
      <c r="T923" s="1"/>
    </row>
    <row r="924" spans="20:20" x14ac:dyDescent="0.25">
      <c r="T924" s="1"/>
    </row>
    <row r="925" spans="20:20" x14ac:dyDescent="0.25">
      <c r="T925" s="1"/>
    </row>
    <row r="926" spans="20:20" x14ac:dyDescent="0.25">
      <c r="T926" s="1"/>
    </row>
    <row r="927" spans="20:20" x14ac:dyDescent="0.25">
      <c r="T927" s="1"/>
    </row>
    <row r="928" spans="20:20" x14ac:dyDescent="0.25">
      <c r="T928" s="1"/>
    </row>
    <row r="929" spans="20:20" x14ac:dyDescent="0.25">
      <c r="T929" s="1"/>
    </row>
    <row r="930" spans="20:20" x14ac:dyDescent="0.25">
      <c r="T930" s="1"/>
    </row>
    <row r="931" spans="20:20" x14ac:dyDescent="0.25">
      <c r="T931" s="1"/>
    </row>
    <row r="932" spans="20:20" x14ac:dyDescent="0.25">
      <c r="T932" s="1"/>
    </row>
    <row r="933" spans="20:20" x14ac:dyDescent="0.25">
      <c r="T933" s="1"/>
    </row>
    <row r="934" spans="20:20" x14ac:dyDescent="0.25">
      <c r="T934" s="1"/>
    </row>
    <row r="935" spans="20:20" x14ac:dyDescent="0.25">
      <c r="T935" s="1"/>
    </row>
    <row r="936" spans="20:20" x14ac:dyDescent="0.25">
      <c r="T936" s="1"/>
    </row>
    <row r="937" spans="20:20" x14ac:dyDescent="0.25">
      <c r="T937" s="1"/>
    </row>
    <row r="938" spans="20:20" x14ac:dyDescent="0.25">
      <c r="T938" s="1"/>
    </row>
    <row r="939" spans="20:20" x14ac:dyDescent="0.25">
      <c r="T939" s="1"/>
    </row>
    <row r="940" spans="20:20" x14ac:dyDescent="0.25">
      <c r="T940" s="1"/>
    </row>
    <row r="941" spans="20:20" x14ac:dyDescent="0.25">
      <c r="T941" s="1"/>
    </row>
    <row r="942" spans="20:20" x14ac:dyDescent="0.25">
      <c r="T942" s="1"/>
    </row>
    <row r="943" spans="20:20" x14ac:dyDescent="0.25">
      <c r="T943" s="1"/>
    </row>
    <row r="944" spans="20:20" x14ac:dyDescent="0.25">
      <c r="T944" s="1"/>
    </row>
    <row r="945" spans="20:20" x14ac:dyDescent="0.25">
      <c r="T945" s="1"/>
    </row>
    <row r="946" spans="20:20" x14ac:dyDescent="0.25">
      <c r="T946" s="1"/>
    </row>
    <row r="947" spans="20:20" x14ac:dyDescent="0.25">
      <c r="T947" s="1"/>
    </row>
    <row r="948" spans="20:20" x14ac:dyDescent="0.25">
      <c r="T948" s="1"/>
    </row>
    <row r="949" spans="20:20" x14ac:dyDescent="0.25">
      <c r="T949" s="1"/>
    </row>
    <row r="950" spans="20:20" x14ac:dyDescent="0.25">
      <c r="T950" s="1"/>
    </row>
    <row r="951" spans="20:20" x14ac:dyDescent="0.25">
      <c r="T951" s="1"/>
    </row>
    <row r="952" spans="20:20" x14ac:dyDescent="0.25">
      <c r="T952" s="1"/>
    </row>
    <row r="953" spans="20:20" x14ac:dyDescent="0.25">
      <c r="T953" s="1"/>
    </row>
    <row r="954" spans="20:20" x14ac:dyDescent="0.25">
      <c r="T954" s="1"/>
    </row>
    <row r="955" spans="20:20" x14ac:dyDescent="0.25">
      <c r="T955" s="1"/>
    </row>
    <row r="956" spans="20:20" x14ac:dyDescent="0.25">
      <c r="T956" s="1"/>
    </row>
    <row r="957" spans="20:20" x14ac:dyDescent="0.25">
      <c r="T957" s="1"/>
    </row>
    <row r="958" spans="20:20" x14ac:dyDescent="0.25">
      <c r="T958" s="1"/>
    </row>
    <row r="959" spans="20:20" x14ac:dyDescent="0.25">
      <c r="T959" s="1"/>
    </row>
    <row r="960" spans="20:20" x14ac:dyDescent="0.25">
      <c r="T960" s="1"/>
    </row>
    <row r="961" spans="20:20" x14ac:dyDescent="0.25">
      <c r="T961" s="1"/>
    </row>
    <row r="962" spans="20:20" x14ac:dyDescent="0.25">
      <c r="T962" s="1"/>
    </row>
    <row r="963" spans="20:20" x14ac:dyDescent="0.25">
      <c r="T963" s="1"/>
    </row>
    <row r="964" spans="20:20" x14ac:dyDescent="0.25">
      <c r="T964" s="1"/>
    </row>
    <row r="965" spans="20:20" x14ac:dyDescent="0.25">
      <c r="T965" s="1"/>
    </row>
    <row r="966" spans="20:20" x14ac:dyDescent="0.25">
      <c r="T966" s="1"/>
    </row>
    <row r="967" spans="20:20" x14ac:dyDescent="0.25">
      <c r="T967" s="1"/>
    </row>
    <row r="968" spans="20:20" x14ac:dyDescent="0.25">
      <c r="T968" s="1"/>
    </row>
    <row r="969" spans="20:20" x14ac:dyDescent="0.25">
      <c r="T969" s="1"/>
    </row>
    <row r="970" spans="20:20" x14ac:dyDescent="0.25">
      <c r="T970" s="1"/>
    </row>
    <row r="971" spans="20:20" x14ac:dyDescent="0.25">
      <c r="T971" s="1"/>
    </row>
    <row r="972" spans="20:20" x14ac:dyDescent="0.25">
      <c r="T972" s="1"/>
    </row>
    <row r="973" spans="20:20" x14ac:dyDescent="0.25">
      <c r="T973" s="1"/>
    </row>
    <row r="974" spans="20:20" x14ac:dyDescent="0.25">
      <c r="T974" s="1"/>
    </row>
    <row r="975" spans="20:20" x14ac:dyDescent="0.25">
      <c r="T975" s="1"/>
    </row>
    <row r="976" spans="20:20" x14ac:dyDescent="0.25">
      <c r="T976" s="1"/>
    </row>
    <row r="977" spans="20:20" x14ac:dyDescent="0.25">
      <c r="T977" s="1"/>
    </row>
    <row r="978" spans="20:20" x14ac:dyDescent="0.25">
      <c r="T978" s="1"/>
    </row>
    <row r="979" spans="20:20" x14ac:dyDescent="0.25">
      <c r="T979" s="1"/>
    </row>
    <row r="980" spans="20:20" x14ac:dyDescent="0.25">
      <c r="T980" s="1"/>
    </row>
    <row r="981" spans="20:20" x14ac:dyDescent="0.25">
      <c r="T981" s="1"/>
    </row>
    <row r="982" spans="20:20" x14ac:dyDescent="0.25">
      <c r="T982" s="1"/>
    </row>
    <row r="983" spans="20:20" x14ac:dyDescent="0.25">
      <c r="T983" s="1"/>
    </row>
    <row r="984" spans="20:20" x14ac:dyDescent="0.25">
      <c r="T984" s="1"/>
    </row>
    <row r="985" spans="20:20" x14ac:dyDescent="0.25">
      <c r="T985" s="1"/>
    </row>
    <row r="986" spans="20:20" x14ac:dyDescent="0.25">
      <c r="T986" s="1"/>
    </row>
    <row r="987" spans="20:20" x14ac:dyDescent="0.25">
      <c r="T987" s="1"/>
    </row>
    <row r="988" spans="20:20" x14ac:dyDescent="0.25">
      <c r="T988" s="1"/>
    </row>
    <row r="989" spans="20:20" x14ac:dyDescent="0.25">
      <c r="T989" s="1"/>
    </row>
    <row r="990" spans="20:20" x14ac:dyDescent="0.25">
      <c r="T990" s="1"/>
    </row>
    <row r="991" spans="20:20" x14ac:dyDescent="0.25">
      <c r="T991" s="1"/>
    </row>
    <row r="992" spans="20:20" x14ac:dyDescent="0.25">
      <c r="T992" s="1"/>
    </row>
    <row r="993" spans="20:20" x14ac:dyDescent="0.25">
      <c r="T993" s="1"/>
    </row>
    <row r="994" spans="20:20" x14ac:dyDescent="0.25">
      <c r="T994" s="1"/>
    </row>
    <row r="995" spans="20:20" x14ac:dyDescent="0.25">
      <c r="T995" s="1"/>
    </row>
    <row r="996" spans="20:20" x14ac:dyDescent="0.25">
      <c r="T996" s="1"/>
    </row>
    <row r="997" spans="20:20" x14ac:dyDescent="0.25">
      <c r="T997" s="1"/>
    </row>
    <row r="998" spans="20:20" x14ac:dyDescent="0.25">
      <c r="T998" s="1"/>
    </row>
    <row r="999" spans="20:20" x14ac:dyDescent="0.25">
      <c r="T999" s="1"/>
    </row>
    <row r="1000" spans="20:20" x14ac:dyDescent="0.25">
      <c r="T1000" s="1"/>
    </row>
    <row r="1001" spans="20:20" x14ac:dyDescent="0.25">
      <c r="T1001" s="1"/>
    </row>
    <row r="1002" spans="20:20" x14ac:dyDescent="0.25">
      <c r="T1002" s="1"/>
    </row>
    <row r="1003" spans="20:20" x14ac:dyDescent="0.25">
      <c r="T1003" s="1"/>
    </row>
    <row r="1004" spans="20:20" x14ac:dyDescent="0.25">
      <c r="T1004" s="1"/>
    </row>
    <row r="1005" spans="20:20" x14ac:dyDescent="0.25">
      <c r="T1005" s="1"/>
    </row>
    <row r="1006" spans="20:20" x14ac:dyDescent="0.25">
      <c r="T1006" s="1"/>
    </row>
    <row r="1007" spans="20:20" x14ac:dyDescent="0.25">
      <c r="T1007" s="1"/>
    </row>
    <row r="1008" spans="20:20" x14ac:dyDescent="0.25">
      <c r="T1008" s="1"/>
    </row>
    <row r="1009" spans="20:20" x14ac:dyDescent="0.25">
      <c r="T1009" s="1"/>
    </row>
    <row r="1010" spans="20:20" x14ac:dyDescent="0.25">
      <c r="T1010" s="1"/>
    </row>
    <row r="1011" spans="20:20" x14ac:dyDescent="0.25">
      <c r="T1011" s="1"/>
    </row>
    <row r="1012" spans="20:20" x14ac:dyDescent="0.25">
      <c r="T1012" s="1"/>
    </row>
    <row r="1013" spans="20:20" x14ac:dyDescent="0.25">
      <c r="T1013" s="1"/>
    </row>
    <row r="1014" spans="20:20" x14ac:dyDescent="0.25">
      <c r="T1014" s="1"/>
    </row>
    <row r="1015" spans="20:20" x14ac:dyDescent="0.25">
      <c r="T1015" s="1"/>
    </row>
    <row r="1016" spans="20:20" x14ac:dyDescent="0.25">
      <c r="T1016" s="1"/>
    </row>
    <row r="1017" spans="20:20" x14ac:dyDescent="0.25">
      <c r="T1017" s="1"/>
    </row>
    <row r="1018" spans="20:20" x14ac:dyDescent="0.25">
      <c r="T1018" s="1"/>
    </row>
    <row r="1019" spans="20:20" x14ac:dyDescent="0.25">
      <c r="T1019" s="1"/>
    </row>
    <row r="1020" spans="20:20" x14ac:dyDescent="0.25">
      <c r="T1020" s="1"/>
    </row>
    <row r="1021" spans="20:20" x14ac:dyDescent="0.25">
      <c r="T1021" s="1"/>
    </row>
    <row r="1022" spans="20:20" x14ac:dyDescent="0.25">
      <c r="T1022" s="1"/>
    </row>
    <row r="1023" spans="20:20" x14ac:dyDescent="0.25">
      <c r="T1023" s="1"/>
    </row>
    <row r="1024" spans="20:20" x14ac:dyDescent="0.25">
      <c r="T1024" s="1"/>
    </row>
    <row r="1025" spans="20:20" x14ac:dyDescent="0.25">
      <c r="T1025" s="1"/>
    </row>
    <row r="1026" spans="20:20" x14ac:dyDescent="0.25">
      <c r="T1026" s="1"/>
    </row>
    <row r="1027" spans="20:20" x14ac:dyDescent="0.25">
      <c r="T1027" s="1"/>
    </row>
    <row r="1028" spans="20:20" x14ac:dyDescent="0.25">
      <c r="T1028" s="1"/>
    </row>
    <row r="1029" spans="20:20" x14ac:dyDescent="0.25">
      <c r="T1029" s="1"/>
    </row>
    <row r="1030" spans="20:20" x14ac:dyDescent="0.25">
      <c r="T1030" s="1"/>
    </row>
    <row r="1031" spans="20:20" x14ac:dyDescent="0.25">
      <c r="T1031" s="1"/>
    </row>
    <row r="1032" spans="20:20" x14ac:dyDescent="0.25">
      <c r="T1032" s="1"/>
    </row>
    <row r="1033" spans="20:20" x14ac:dyDescent="0.25">
      <c r="T1033" s="1"/>
    </row>
    <row r="1034" spans="20:20" x14ac:dyDescent="0.25">
      <c r="T1034" s="1"/>
    </row>
    <row r="1035" spans="20:20" x14ac:dyDescent="0.25">
      <c r="T1035" s="1"/>
    </row>
    <row r="1036" spans="20:20" x14ac:dyDescent="0.25">
      <c r="T1036" s="1"/>
    </row>
    <row r="1037" spans="20:20" x14ac:dyDescent="0.25">
      <c r="T1037" s="1"/>
    </row>
    <row r="1038" spans="20:20" x14ac:dyDescent="0.25">
      <c r="T1038" s="1"/>
    </row>
    <row r="1039" spans="20:20" x14ac:dyDescent="0.25">
      <c r="T1039" s="1"/>
    </row>
    <row r="1040" spans="20:20" x14ac:dyDescent="0.25">
      <c r="T1040" s="1"/>
    </row>
    <row r="1041" spans="20:20" x14ac:dyDescent="0.25">
      <c r="T1041" s="1"/>
    </row>
    <row r="1042" spans="20:20" x14ac:dyDescent="0.25">
      <c r="T1042" s="1"/>
    </row>
    <row r="1043" spans="20:20" x14ac:dyDescent="0.25">
      <c r="T1043" s="1"/>
    </row>
    <row r="1044" spans="20:20" x14ac:dyDescent="0.25">
      <c r="T1044" s="1"/>
    </row>
    <row r="1045" spans="20:20" x14ac:dyDescent="0.25">
      <c r="T1045" s="1"/>
    </row>
    <row r="1046" spans="20:20" x14ac:dyDescent="0.25">
      <c r="T1046" s="1"/>
    </row>
    <row r="1047" spans="20:20" x14ac:dyDescent="0.25">
      <c r="T1047" s="1"/>
    </row>
    <row r="1048" spans="20:20" x14ac:dyDescent="0.25">
      <c r="T1048" s="1"/>
    </row>
    <row r="1049" spans="20:20" x14ac:dyDescent="0.25">
      <c r="T1049" s="1"/>
    </row>
    <row r="1050" spans="20:20" x14ac:dyDescent="0.25">
      <c r="T1050" s="1"/>
    </row>
    <row r="1051" spans="20:20" x14ac:dyDescent="0.25">
      <c r="T1051" s="1"/>
    </row>
    <row r="1052" spans="20:20" x14ac:dyDescent="0.25">
      <c r="T1052" s="1"/>
    </row>
    <row r="1053" spans="20:20" x14ac:dyDescent="0.25">
      <c r="T1053" s="1"/>
    </row>
    <row r="1054" spans="20:20" x14ac:dyDescent="0.25">
      <c r="T1054" s="1"/>
    </row>
    <row r="1055" spans="20:20" x14ac:dyDescent="0.25">
      <c r="T1055" s="1"/>
    </row>
    <row r="1056" spans="20:20" x14ac:dyDescent="0.25">
      <c r="T1056" s="1"/>
    </row>
    <row r="1057" spans="20:20" x14ac:dyDescent="0.25">
      <c r="T1057" s="1"/>
    </row>
    <row r="1058" spans="20:20" x14ac:dyDescent="0.25">
      <c r="T1058" s="1"/>
    </row>
    <row r="1059" spans="20:20" x14ac:dyDescent="0.25">
      <c r="T1059" s="1"/>
    </row>
    <row r="1060" spans="20:20" x14ac:dyDescent="0.25">
      <c r="T1060" s="1"/>
    </row>
    <row r="1061" spans="20:20" x14ac:dyDescent="0.25">
      <c r="T1061" s="1"/>
    </row>
    <row r="1062" spans="20:20" x14ac:dyDescent="0.25">
      <c r="T1062" s="1"/>
    </row>
    <row r="1063" spans="20:20" x14ac:dyDescent="0.25">
      <c r="T1063" s="1"/>
    </row>
    <row r="1064" spans="20:20" x14ac:dyDescent="0.25">
      <c r="T1064" s="1"/>
    </row>
    <row r="1065" spans="20:20" x14ac:dyDescent="0.25">
      <c r="T1065" s="1"/>
    </row>
    <row r="1066" spans="20:20" x14ac:dyDescent="0.25">
      <c r="T1066" s="1"/>
    </row>
    <row r="1067" spans="20:20" x14ac:dyDescent="0.25">
      <c r="T1067" s="1"/>
    </row>
    <row r="1068" spans="20:20" x14ac:dyDescent="0.25">
      <c r="T1068" s="1"/>
    </row>
    <row r="1069" spans="20:20" x14ac:dyDescent="0.25">
      <c r="T1069" s="1"/>
    </row>
    <row r="1070" spans="20:20" x14ac:dyDescent="0.25">
      <c r="T1070" s="1"/>
    </row>
    <row r="1071" spans="20:20" x14ac:dyDescent="0.25">
      <c r="T1071" s="1"/>
    </row>
    <row r="1072" spans="20:20" x14ac:dyDescent="0.25">
      <c r="T1072" s="1"/>
    </row>
    <row r="1073" spans="20:20" x14ac:dyDescent="0.25">
      <c r="T1073" s="1"/>
    </row>
    <row r="1074" spans="20:20" x14ac:dyDescent="0.25">
      <c r="T1074" s="1"/>
    </row>
    <row r="1075" spans="20:20" x14ac:dyDescent="0.25">
      <c r="T1075" s="1"/>
    </row>
    <row r="1076" spans="20:20" x14ac:dyDescent="0.25">
      <c r="T1076" s="1"/>
    </row>
    <row r="1077" spans="20:20" x14ac:dyDescent="0.25">
      <c r="T1077" s="1"/>
    </row>
    <row r="1078" spans="20:20" x14ac:dyDescent="0.25">
      <c r="T1078" s="1"/>
    </row>
    <row r="1079" spans="20:20" x14ac:dyDescent="0.25">
      <c r="T1079" s="1"/>
    </row>
    <row r="1080" spans="20:20" x14ac:dyDescent="0.25">
      <c r="T1080" s="1"/>
    </row>
    <row r="1081" spans="20:20" x14ac:dyDescent="0.25">
      <c r="T1081" s="1"/>
    </row>
    <row r="1082" spans="20:20" x14ac:dyDescent="0.25">
      <c r="T1082" s="1"/>
    </row>
    <row r="1083" spans="20:20" x14ac:dyDescent="0.25">
      <c r="T1083" s="1"/>
    </row>
    <row r="1084" spans="20:20" x14ac:dyDescent="0.25">
      <c r="T1084" s="1"/>
    </row>
    <row r="1085" spans="20:20" x14ac:dyDescent="0.25">
      <c r="T1085" s="1"/>
    </row>
    <row r="1086" spans="20:20" x14ac:dyDescent="0.25">
      <c r="T1086" s="1"/>
    </row>
    <row r="1087" spans="20:20" x14ac:dyDescent="0.25">
      <c r="T1087" s="1"/>
    </row>
    <row r="1088" spans="20:20" x14ac:dyDescent="0.25">
      <c r="T1088" s="1"/>
    </row>
    <row r="1089" spans="20:20" x14ac:dyDescent="0.25">
      <c r="T1089" s="1"/>
    </row>
    <row r="1090" spans="20:20" x14ac:dyDescent="0.25">
      <c r="T1090" s="1"/>
    </row>
    <row r="1091" spans="20:20" x14ac:dyDescent="0.25">
      <c r="T1091" s="1"/>
    </row>
    <row r="1092" spans="20:20" x14ac:dyDescent="0.25">
      <c r="T1092" s="1"/>
    </row>
    <row r="1093" spans="20:20" x14ac:dyDescent="0.25">
      <c r="T1093" s="1"/>
    </row>
    <row r="1094" spans="20:20" x14ac:dyDescent="0.25">
      <c r="T1094" s="1"/>
    </row>
    <row r="1095" spans="20:20" x14ac:dyDescent="0.25">
      <c r="T1095" s="1"/>
    </row>
    <row r="1096" spans="20:20" x14ac:dyDescent="0.25">
      <c r="T1096" s="1"/>
    </row>
    <row r="1097" spans="20:20" x14ac:dyDescent="0.25">
      <c r="T1097" s="1"/>
    </row>
    <row r="1098" spans="20:20" x14ac:dyDescent="0.25">
      <c r="T1098" s="1"/>
    </row>
    <row r="1099" spans="20:20" x14ac:dyDescent="0.25">
      <c r="T1099" s="1"/>
    </row>
    <row r="1100" spans="20:20" x14ac:dyDescent="0.25">
      <c r="T1100" s="1"/>
    </row>
    <row r="1101" spans="20:20" x14ac:dyDescent="0.25">
      <c r="T1101" s="1"/>
    </row>
    <row r="1102" spans="20:20" x14ac:dyDescent="0.25">
      <c r="T1102" s="1"/>
    </row>
    <row r="1103" spans="20:20" x14ac:dyDescent="0.25">
      <c r="T1103" s="1"/>
    </row>
    <row r="1104" spans="20:20" x14ac:dyDescent="0.25">
      <c r="T1104" s="1"/>
    </row>
    <row r="1105" spans="20:20" x14ac:dyDescent="0.25">
      <c r="T1105" s="1"/>
    </row>
    <row r="1106" spans="20:20" x14ac:dyDescent="0.25">
      <c r="T1106" s="1"/>
    </row>
    <row r="1107" spans="20:20" x14ac:dyDescent="0.25">
      <c r="T1107" s="1"/>
    </row>
    <row r="1108" spans="20:20" x14ac:dyDescent="0.25">
      <c r="T1108" s="1"/>
    </row>
    <row r="1109" spans="20:20" x14ac:dyDescent="0.25">
      <c r="T1109" s="1"/>
    </row>
    <row r="1110" spans="20:20" x14ac:dyDescent="0.25">
      <c r="T1110" s="1"/>
    </row>
    <row r="1111" spans="20:20" x14ac:dyDescent="0.25">
      <c r="T1111" s="1"/>
    </row>
    <row r="1112" spans="20:20" x14ac:dyDescent="0.25">
      <c r="T1112" s="1"/>
    </row>
    <row r="1113" spans="20:20" x14ac:dyDescent="0.25">
      <c r="T1113" s="1"/>
    </row>
    <row r="1114" spans="20:20" x14ac:dyDescent="0.25">
      <c r="T1114" s="1"/>
    </row>
    <row r="1115" spans="20:20" x14ac:dyDescent="0.25">
      <c r="T1115" s="1"/>
    </row>
    <row r="1116" spans="20:20" x14ac:dyDescent="0.25">
      <c r="T1116" s="1"/>
    </row>
    <row r="1117" spans="20:20" x14ac:dyDescent="0.25">
      <c r="T1117" s="1"/>
    </row>
    <row r="1118" spans="20:20" x14ac:dyDescent="0.25">
      <c r="T1118" s="1"/>
    </row>
    <row r="1119" spans="20:20" x14ac:dyDescent="0.25">
      <c r="T1119" s="1"/>
    </row>
    <row r="1120" spans="20:20" x14ac:dyDescent="0.25">
      <c r="T1120" s="1"/>
    </row>
    <row r="1121" spans="20:20" x14ac:dyDescent="0.25">
      <c r="T1121" s="1"/>
    </row>
    <row r="1122" spans="20:20" x14ac:dyDescent="0.25">
      <c r="T1122" s="1"/>
    </row>
    <row r="1123" spans="20:20" x14ac:dyDescent="0.25">
      <c r="T1123" s="1"/>
    </row>
    <row r="1124" spans="20:20" x14ac:dyDescent="0.25">
      <c r="T1124" s="1"/>
    </row>
    <row r="1125" spans="20:20" x14ac:dyDescent="0.25">
      <c r="T1125" s="1"/>
    </row>
    <row r="1126" spans="20:20" x14ac:dyDescent="0.25">
      <c r="T1126" s="1"/>
    </row>
    <row r="1127" spans="20:20" x14ac:dyDescent="0.25">
      <c r="T1127" s="1"/>
    </row>
    <row r="1128" spans="20:20" x14ac:dyDescent="0.25">
      <c r="T1128" s="1"/>
    </row>
    <row r="1129" spans="20:20" x14ac:dyDescent="0.25">
      <c r="T1129" s="1"/>
    </row>
    <row r="1130" spans="20:20" x14ac:dyDescent="0.25">
      <c r="T1130" s="1"/>
    </row>
    <row r="1131" spans="20:20" x14ac:dyDescent="0.25">
      <c r="T1131" s="1"/>
    </row>
    <row r="1132" spans="20:20" x14ac:dyDescent="0.25">
      <c r="T1132" s="1"/>
    </row>
    <row r="1133" spans="20:20" x14ac:dyDescent="0.25">
      <c r="T1133" s="1"/>
    </row>
    <row r="1134" spans="20:20" x14ac:dyDescent="0.25">
      <c r="T1134" s="1"/>
    </row>
    <row r="1135" spans="20:20" x14ac:dyDescent="0.25">
      <c r="T1135" s="1"/>
    </row>
    <row r="1136" spans="20:20" x14ac:dyDescent="0.25">
      <c r="T1136" s="1"/>
    </row>
    <row r="1137" spans="20:20" x14ac:dyDescent="0.25">
      <c r="T1137" s="1"/>
    </row>
    <row r="1138" spans="20:20" x14ac:dyDescent="0.25">
      <c r="T1138" s="1"/>
    </row>
    <row r="1139" spans="20:20" x14ac:dyDescent="0.25">
      <c r="T1139" s="1"/>
    </row>
    <row r="1140" spans="20:20" x14ac:dyDescent="0.25">
      <c r="T1140" s="1"/>
    </row>
    <row r="1141" spans="20:20" x14ac:dyDescent="0.25">
      <c r="T1141" s="1"/>
    </row>
    <row r="1142" spans="20:20" x14ac:dyDescent="0.25">
      <c r="T1142" s="1"/>
    </row>
    <row r="1143" spans="20:20" x14ac:dyDescent="0.25">
      <c r="T1143" s="1"/>
    </row>
    <row r="1144" spans="20:20" x14ac:dyDescent="0.25">
      <c r="T1144" s="1"/>
    </row>
    <row r="1145" spans="20:20" x14ac:dyDescent="0.25">
      <c r="T1145" s="1"/>
    </row>
    <row r="1146" spans="20:20" x14ac:dyDescent="0.25">
      <c r="T1146" s="1"/>
    </row>
    <row r="1147" spans="20:20" x14ac:dyDescent="0.25">
      <c r="T1147" s="1"/>
    </row>
    <row r="1148" spans="20:20" x14ac:dyDescent="0.25">
      <c r="T1148" s="1"/>
    </row>
    <row r="1149" spans="20:20" x14ac:dyDescent="0.25">
      <c r="T1149" s="1"/>
    </row>
    <row r="1150" spans="20:20" x14ac:dyDescent="0.25">
      <c r="T1150" s="1"/>
    </row>
    <row r="1151" spans="20:20" x14ac:dyDescent="0.25">
      <c r="T1151" s="1"/>
    </row>
    <row r="1152" spans="20:20" x14ac:dyDescent="0.25">
      <c r="T1152" s="1"/>
    </row>
    <row r="1153" spans="20:20" x14ac:dyDescent="0.25">
      <c r="T1153" s="1"/>
    </row>
    <row r="1154" spans="20:20" x14ac:dyDescent="0.25">
      <c r="T1154" s="1"/>
    </row>
    <row r="1155" spans="20:20" x14ac:dyDescent="0.25">
      <c r="T1155" s="1"/>
    </row>
    <row r="1156" spans="20:20" x14ac:dyDescent="0.25">
      <c r="T1156" s="1"/>
    </row>
    <row r="1157" spans="20:20" x14ac:dyDescent="0.25">
      <c r="T1157" s="1"/>
    </row>
    <row r="1158" spans="20:20" x14ac:dyDescent="0.25">
      <c r="T1158" s="1"/>
    </row>
    <row r="1159" spans="20:20" x14ac:dyDescent="0.25">
      <c r="T1159" s="1"/>
    </row>
    <row r="1160" spans="20:20" x14ac:dyDescent="0.25">
      <c r="T1160" s="1"/>
    </row>
    <row r="1161" spans="20:20" x14ac:dyDescent="0.25">
      <c r="T1161" s="1"/>
    </row>
    <row r="1162" spans="20:20" x14ac:dyDescent="0.25">
      <c r="T1162" s="1"/>
    </row>
    <row r="1163" spans="20:20" x14ac:dyDescent="0.25">
      <c r="T1163" s="1"/>
    </row>
    <row r="1164" spans="20:20" x14ac:dyDescent="0.25">
      <c r="T1164" s="1"/>
    </row>
    <row r="1165" spans="20:20" x14ac:dyDescent="0.25">
      <c r="T1165" s="1"/>
    </row>
    <row r="1166" spans="20:20" x14ac:dyDescent="0.25">
      <c r="T1166" s="1"/>
    </row>
    <row r="1167" spans="20:20" x14ac:dyDescent="0.25">
      <c r="T1167" s="1"/>
    </row>
    <row r="1168" spans="20:20" x14ac:dyDescent="0.25">
      <c r="T1168" s="1"/>
    </row>
    <row r="1169" spans="20:20" x14ac:dyDescent="0.25">
      <c r="T1169" s="1"/>
    </row>
    <row r="1170" spans="20:20" x14ac:dyDescent="0.25">
      <c r="T1170" s="1"/>
    </row>
    <row r="1171" spans="20:20" x14ac:dyDescent="0.25">
      <c r="T1171" s="1"/>
    </row>
    <row r="1172" spans="20:20" x14ac:dyDescent="0.25">
      <c r="T1172" s="1"/>
    </row>
    <row r="1173" spans="20:20" x14ac:dyDescent="0.25">
      <c r="T1173" s="1"/>
    </row>
    <row r="1174" spans="20:20" x14ac:dyDescent="0.25">
      <c r="T1174" s="1"/>
    </row>
    <row r="1175" spans="20:20" x14ac:dyDescent="0.25">
      <c r="T1175" s="1"/>
    </row>
    <row r="1176" spans="20:20" x14ac:dyDescent="0.25">
      <c r="T1176" s="1"/>
    </row>
    <row r="1177" spans="20:20" x14ac:dyDescent="0.25">
      <c r="T1177" s="1"/>
    </row>
    <row r="1178" spans="20:20" x14ac:dyDescent="0.25">
      <c r="T1178" s="1"/>
    </row>
    <row r="1179" spans="20:20" x14ac:dyDescent="0.25">
      <c r="T1179" s="1"/>
    </row>
    <row r="1180" spans="20:20" x14ac:dyDescent="0.25">
      <c r="T1180" s="1"/>
    </row>
    <row r="1181" spans="20:20" x14ac:dyDescent="0.25">
      <c r="T1181" s="1"/>
    </row>
    <row r="1182" spans="20:20" x14ac:dyDescent="0.25">
      <c r="T1182" s="1"/>
    </row>
    <row r="1183" spans="20:20" x14ac:dyDescent="0.25">
      <c r="T1183" s="1"/>
    </row>
    <row r="1184" spans="20:20" x14ac:dyDescent="0.25">
      <c r="T1184" s="1"/>
    </row>
    <row r="1185" spans="20:20" x14ac:dyDescent="0.25">
      <c r="T1185" s="1"/>
    </row>
    <row r="1186" spans="20:20" x14ac:dyDescent="0.25">
      <c r="T1186" s="1"/>
    </row>
    <row r="1187" spans="20:20" x14ac:dyDescent="0.25">
      <c r="T1187" s="1"/>
    </row>
    <row r="1188" spans="20:20" x14ac:dyDescent="0.25">
      <c r="T1188" s="1"/>
    </row>
    <row r="1189" spans="20:20" x14ac:dyDescent="0.25">
      <c r="T1189" s="1"/>
    </row>
    <row r="1190" spans="20:20" x14ac:dyDescent="0.25">
      <c r="T1190" s="1"/>
    </row>
    <row r="1191" spans="20:20" x14ac:dyDescent="0.25">
      <c r="T1191" s="1"/>
    </row>
    <row r="1192" spans="20:20" x14ac:dyDescent="0.25">
      <c r="T1192" s="1"/>
    </row>
    <row r="1193" spans="20:20" x14ac:dyDescent="0.25">
      <c r="T1193" s="1"/>
    </row>
    <row r="1194" spans="20:20" x14ac:dyDescent="0.25">
      <c r="T1194" s="1"/>
    </row>
    <row r="1195" spans="20:20" x14ac:dyDescent="0.25">
      <c r="T1195" s="1"/>
    </row>
    <row r="1196" spans="20:20" x14ac:dyDescent="0.25">
      <c r="T1196" s="1"/>
    </row>
    <row r="1197" spans="20:20" x14ac:dyDescent="0.25">
      <c r="T1197" s="1"/>
    </row>
    <row r="1198" spans="20:20" x14ac:dyDescent="0.25">
      <c r="T1198" s="1"/>
    </row>
    <row r="1199" spans="20:20" x14ac:dyDescent="0.25">
      <c r="T1199" s="1"/>
    </row>
    <row r="1200" spans="20:20" x14ac:dyDescent="0.25">
      <c r="T1200" s="1"/>
    </row>
    <row r="1201" spans="20:20" x14ac:dyDescent="0.25">
      <c r="T1201" s="1"/>
    </row>
    <row r="1202" spans="20:20" x14ac:dyDescent="0.25">
      <c r="T1202" s="1"/>
    </row>
    <row r="1203" spans="20:20" x14ac:dyDescent="0.25">
      <c r="T1203" s="1"/>
    </row>
    <row r="1204" spans="20:20" x14ac:dyDescent="0.25">
      <c r="T1204" s="1"/>
    </row>
    <row r="1205" spans="20:20" x14ac:dyDescent="0.25">
      <c r="T1205" s="1"/>
    </row>
    <row r="1206" spans="20:20" x14ac:dyDescent="0.25">
      <c r="T1206" s="1"/>
    </row>
    <row r="1207" spans="20:20" x14ac:dyDescent="0.25">
      <c r="T1207" s="1"/>
    </row>
    <row r="1208" spans="20:20" x14ac:dyDescent="0.25">
      <c r="T1208" s="1"/>
    </row>
    <row r="1209" spans="20:20" x14ac:dyDescent="0.25">
      <c r="T1209" s="1"/>
    </row>
    <row r="1210" spans="20:20" x14ac:dyDescent="0.25">
      <c r="T1210" s="1"/>
    </row>
    <row r="1211" spans="20:20" x14ac:dyDescent="0.25">
      <c r="T1211" s="1"/>
    </row>
    <row r="1212" spans="20:20" x14ac:dyDescent="0.25">
      <c r="T1212" s="1"/>
    </row>
    <row r="1213" spans="20:20" x14ac:dyDescent="0.25">
      <c r="T1213" s="1"/>
    </row>
    <row r="1214" spans="20:20" x14ac:dyDescent="0.25">
      <c r="T1214" s="1"/>
    </row>
    <row r="1215" spans="20:20" x14ac:dyDescent="0.25">
      <c r="T1215" s="1"/>
    </row>
    <row r="1216" spans="20:20" x14ac:dyDescent="0.25">
      <c r="T1216" s="1"/>
    </row>
    <row r="1217" spans="20:20" x14ac:dyDescent="0.25">
      <c r="T1217" s="1"/>
    </row>
    <row r="1218" spans="20:20" x14ac:dyDescent="0.25">
      <c r="T1218" s="1"/>
    </row>
    <row r="1219" spans="20:20" x14ac:dyDescent="0.25">
      <c r="T1219" s="1"/>
    </row>
    <row r="1220" spans="20:20" x14ac:dyDescent="0.25">
      <c r="T1220" s="1"/>
    </row>
    <row r="1221" spans="20:20" x14ac:dyDescent="0.25">
      <c r="T1221" s="1"/>
    </row>
    <row r="1222" spans="20:20" x14ac:dyDescent="0.25">
      <c r="T1222" s="1"/>
    </row>
    <row r="1223" spans="20:20" x14ac:dyDescent="0.25">
      <c r="T1223" s="1"/>
    </row>
    <row r="1224" spans="20:20" x14ac:dyDescent="0.25">
      <c r="T1224" s="1"/>
    </row>
    <row r="1225" spans="20:20" x14ac:dyDescent="0.25">
      <c r="T1225" s="1"/>
    </row>
    <row r="1226" spans="20:20" x14ac:dyDescent="0.25">
      <c r="T1226" s="1"/>
    </row>
    <row r="1227" spans="20:20" x14ac:dyDescent="0.25">
      <c r="T1227" s="1"/>
    </row>
    <row r="1228" spans="20:20" x14ac:dyDescent="0.25">
      <c r="T1228" s="1"/>
    </row>
    <row r="1229" spans="20:20" x14ac:dyDescent="0.25">
      <c r="T1229" s="1"/>
    </row>
    <row r="1230" spans="20:20" x14ac:dyDescent="0.25">
      <c r="T1230" s="1"/>
    </row>
    <row r="1231" spans="20:20" x14ac:dyDescent="0.25">
      <c r="T1231" s="1"/>
    </row>
    <row r="1232" spans="20:20" x14ac:dyDescent="0.25">
      <c r="T1232" s="1"/>
    </row>
    <row r="1233" spans="20:20" x14ac:dyDescent="0.25">
      <c r="T1233" s="1"/>
    </row>
    <row r="1234" spans="20:20" x14ac:dyDescent="0.25">
      <c r="T1234" s="1"/>
    </row>
    <row r="1235" spans="20:20" x14ac:dyDescent="0.25">
      <c r="T1235" s="1"/>
    </row>
    <row r="1236" spans="20:20" x14ac:dyDescent="0.25">
      <c r="T1236" s="1"/>
    </row>
    <row r="1237" spans="20:20" x14ac:dyDescent="0.25">
      <c r="T1237" s="1"/>
    </row>
    <row r="1238" spans="20:20" x14ac:dyDescent="0.25">
      <c r="T1238" s="1"/>
    </row>
    <row r="1239" spans="20:20" x14ac:dyDescent="0.25">
      <c r="T1239" s="1"/>
    </row>
    <row r="1240" spans="20:20" x14ac:dyDescent="0.25">
      <c r="T1240" s="1"/>
    </row>
    <row r="1241" spans="20:20" x14ac:dyDescent="0.25">
      <c r="T1241" s="1"/>
    </row>
    <row r="1242" spans="20:20" x14ac:dyDescent="0.25">
      <c r="T1242" s="1"/>
    </row>
    <row r="1243" spans="20:20" x14ac:dyDescent="0.25">
      <c r="T1243" s="1"/>
    </row>
    <row r="1244" spans="20:20" x14ac:dyDescent="0.25">
      <c r="T1244" s="1"/>
    </row>
    <row r="1245" spans="20:20" x14ac:dyDescent="0.25">
      <c r="T1245" s="1"/>
    </row>
    <row r="1246" spans="20:20" x14ac:dyDescent="0.25">
      <c r="T1246" s="1"/>
    </row>
    <row r="1247" spans="20:20" x14ac:dyDescent="0.25">
      <c r="T1247" s="1"/>
    </row>
    <row r="1248" spans="20:20" x14ac:dyDescent="0.25">
      <c r="T1248" s="1"/>
    </row>
    <row r="1249" spans="20:20" x14ac:dyDescent="0.25">
      <c r="T1249" s="1"/>
    </row>
    <row r="1250" spans="20:20" x14ac:dyDescent="0.25">
      <c r="T1250" s="1"/>
    </row>
    <row r="1251" spans="20:20" x14ac:dyDescent="0.25">
      <c r="T1251" s="1"/>
    </row>
    <row r="1252" spans="20:20" x14ac:dyDescent="0.25">
      <c r="T1252" s="1"/>
    </row>
    <row r="1253" spans="20:20" x14ac:dyDescent="0.25">
      <c r="T1253" s="1"/>
    </row>
    <row r="1254" spans="20:20" x14ac:dyDescent="0.25">
      <c r="T1254" s="1"/>
    </row>
    <row r="1255" spans="20:20" x14ac:dyDescent="0.25">
      <c r="T1255" s="1"/>
    </row>
    <row r="1256" spans="20:20" x14ac:dyDescent="0.25">
      <c r="T1256" s="1"/>
    </row>
    <row r="1257" spans="20:20" x14ac:dyDescent="0.25">
      <c r="T1257" s="1"/>
    </row>
    <row r="1258" spans="20:20" x14ac:dyDescent="0.25">
      <c r="T1258" s="1"/>
    </row>
    <row r="1259" spans="20:20" x14ac:dyDescent="0.25">
      <c r="T1259" s="1"/>
    </row>
    <row r="1260" spans="20:20" x14ac:dyDescent="0.25">
      <c r="T1260" s="1"/>
    </row>
    <row r="1261" spans="20:20" x14ac:dyDescent="0.25">
      <c r="T1261" s="1"/>
    </row>
    <row r="1262" spans="20:20" x14ac:dyDescent="0.25">
      <c r="T1262" s="1"/>
    </row>
    <row r="1263" spans="20:20" x14ac:dyDescent="0.25">
      <c r="T1263" s="1"/>
    </row>
    <row r="1264" spans="20:20" x14ac:dyDescent="0.25">
      <c r="T1264" s="1"/>
    </row>
    <row r="1265" spans="20:20" x14ac:dyDescent="0.25">
      <c r="T1265" s="1"/>
    </row>
    <row r="1266" spans="20:20" x14ac:dyDescent="0.25">
      <c r="T1266" s="1"/>
    </row>
    <row r="1267" spans="20:20" x14ac:dyDescent="0.25">
      <c r="T1267" s="1"/>
    </row>
    <row r="1268" spans="20:20" x14ac:dyDescent="0.25">
      <c r="T1268" s="1"/>
    </row>
    <row r="1269" spans="20:20" x14ac:dyDescent="0.25">
      <c r="T1269" s="1"/>
    </row>
    <row r="1270" spans="20:20" x14ac:dyDescent="0.25">
      <c r="T1270" s="1"/>
    </row>
    <row r="1271" spans="20:20" x14ac:dyDescent="0.25">
      <c r="T1271" s="1"/>
    </row>
    <row r="1272" spans="20:20" x14ac:dyDescent="0.25">
      <c r="T1272" s="1"/>
    </row>
    <row r="1273" spans="20:20" x14ac:dyDescent="0.25">
      <c r="T1273" s="1"/>
    </row>
    <row r="1274" spans="20:20" x14ac:dyDescent="0.25">
      <c r="T1274" s="1"/>
    </row>
    <row r="1275" spans="20:20" x14ac:dyDescent="0.25">
      <c r="T1275" s="1"/>
    </row>
    <row r="1276" spans="20:20" x14ac:dyDescent="0.25">
      <c r="T1276" s="1"/>
    </row>
    <row r="1277" spans="20:20" x14ac:dyDescent="0.25">
      <c r="T1277" s="1"/>
    </row>
    <row r="1278" spans="20:20" x14ac:dyDescent="0.25">
      <c r="T1278" s="1"/>
    </row>
    <row r="1279" spans="20:20" x14ac:dyDescent="0.25">
      <c r="T1279" s="1"/>
    </row>
    <row r="1280" spans="20:20" x14ac:dyDescent="0.25">
      <c r="T1280" s="1"/>
    </row>
    <row r="1281" spans="20:20" x14ac:dyDescent="0.25">
      <c r="T1281" s="1"/>
    </row>
    <row r="1282" spans="20:20" x14ac:dyDescent="0.25">
      <c r="T1282" s="1"/>
    </row>
    <row r="1283" spans="20:20" x14ac:dyDescent="0.25">
      <c r="T1283" s="1"/>
    </row>
    <row r="1284" spans="20:20" x14ac:dyDescent="0.25">
      <c r="T1284" s="1"/>
    </row>
    <row r="1285" spans="20:20" x14ac:dyDescent="0.25">
      <c r="T1285" s="1"/>
    </row>
    <row r="1286" spans="20:20" x14ac:dyDescent="0.25">
      <c r="T1286" s="1"/>
    </row>
    <row r="1287" spans="20:20" x14ac:dyDescent="0.25">
      <c r="T1287" s="1"/>
    </row>
    <row r="1288" spans="20:20" x14ac:dyDescent="0.25">
      <c r="T1288" s="1"/>
    </row>
    <row r="1289" spans="20:20" x14ac:dyDescent="0.25">
      <c r="T1289" s="1"/>
    </row>
    <row r="1290" spans="20:20" x14ac:dyDescent="0.25">
      <c r="T1290" s="1"/>
    </row>
    <row r="1291" spans="20:20" x14ac:dyDescent="0.25">
      <c r="T1291" s="1"/>
    </row>
    <row r="1292" spans="20:20" x14ac:dyDescent="0.25">
      <c r="T1292" s="1"/>
    </row>
    <row r="1293" spans="20:20" x14ac:dyDescent="0.25">
      <c r="T1293" s="1"/>
    </row>
    <row r="1294" spans="20:20" x14ac:dyDescent="0.25">
      <c r="T1294" s="1"/>
    </row>
    <row r="1295" spans="20:20" x14ac:dyDescent="0.25">
      <c r="T1295" s="1"/>
    </row>
    <row r="1296" spans="20:20" x14ac:dyDescent="0.25">
      <c r="T1296" s="1"/>
    </row>
    <row r="1297" spans="20:20" x14ac:dyDescent="0.25">
      <c r="T1297" s="1"/>
    </row>
    <row r="1298" spans="20:20" x14ac:dyDescent="0.25">
      <c r="T1298" s="1"/>
    </row>
    <row r="1299" spans="20:20" x14ac:dyDescent="0.25">
      <c r="T1299" s="1"/>
    </row>
    <row r="1300" spans="20:20" x14ac:dyDescent="0.25">
      <c r="T1300" s="1"/>
    </row>
    <row r="1301" spans="20:20" x14ac:dyDescent="0.25">
      <c r="T1301" s="1"/>
    </row>
    <row r="1302" spans="20:20" x14ac:dyDescent="0.25">
      <c r="T1302" s="1"/>
    </row>
    <row r="1303" spans="20:20" x14ac:dyDescent="0.25">
      <c r="T1303" s="1"/>
    </row>
    <row r="1304" spans="20:20" x14ac:dyDescent="0.25">
      <c r="T1304" s="1"/>
    </row>
    <row r="1305" spans="20:20" x14ac:dyDescent="0.25">
      <c r="T1305" s="1"/>
    </row>
    <row r="1306" spans="20:20" x14ac:dyDescent="0.25">
      <c r="T1306" s="1"/>
    </row>
    <row r="1307" spans="20:20" x14ac:dyDescent="0.25">
      <c r="T1307" s="1"/>
    </row>
    <row r="1308" spans="20:20" x14ac:dyDescent="0.25">
      <c r="T1308" s="1"/>
    </row>
    <row r="1309" spans="20:20" x14ac:dyDescent="0.25">
      <c r="T1309" s="1"/>
    </row>
    <row r="1310" spans="20:20" x14ac:dyDescent="0.25">
      <c r="T1310" s="1"/>
    </row>
    <row r="1311" spans="20:20" x14ac:dyDescent="0.25">
      <c r="T1311" s="1"/>
    </row>
    <row r="1312" spans="20:20" x14ac:dyDescent="0.25">
      <c r="T1312" s="1"/>
    </row>
    <row r="1313" spans="20:20" x14ac:dyDescent="0.25">
      <c r="T1313" s="1"/>
    </row>
    <row r="1314" spans="20:20" x14ac:dyDescent="0.25">
      <c r="T1314" s="1"/>
    </row>
    <row r="1315" spans="20:20" x14ac:dyDescent="0.25">
      <c r="T1315" s="1"/>
    </row>
    <row r="1316" spans="20:20" x14ac:dyDescent="0.25">
      <c r="T1316" s="1"/>
    </row>
    <row r="1317" spans="20:20" x14ac:dyDescent="0.25">
      <c r="T1317" s="1"/>
    </row>
    <row r="1318" spans="20:20" x14ac:dyDescent="0.25">
      <c r="T1318" s="1"/>
    </row>
    <row r="1319" spans="20:20" x14ac:dyDescent="0.25">
      <c r="T1319" s="1"/>
    </row>
    <row r="1320" spans="20:20" x14ac:dyDescent="0.25">
      <c r="T1320" s="1"/>
    </row>
    <row r="1321" spans="20:20" x14ac:dyDescent="0.25">
      <c r="T1321" s="1"/>
    </row>
    <row r="1322" spans="20:20" x14ac:dyDescent="0.25">
      <c r="T1322" s="1"/>
    </row>
    <row r="1323" spans="20:20" x14ac:dyDescent="0.25">
      <c r="T1323" s="1"/>
    </row>
    <row r="1324" spans="20:20" x14ac:dyDescent="0.25">
      <c r="T1324" s="1"/>
    </row>
    <row r="1325" spans="20:20" x14ac:dyDescent="0.25">
      <c r="T1325" s="1"/>
    </row>
    <row r="1326" spans="20:20" x14ac:dyDescent="0.25">
      <c r="T1326" s="1"/>
    </row>
    <row r="1327" spans="20:20" x14ac:dyDescent="0.25">
      <c r="T1327" s="1"/>
    </row>
    <row r="1328" spans="20:20" x14ac:dyDescent="0.25">
      <c r="T1328" s="1"/>
    </row>
    <row r="1329" spans="20:20" x14ac:dyDescent="0.25">
      <c r="T1329" s="1"/>
    </row>
    <row r="1330" spans="20:20" x14ac:dyDescent="0.25">
      <c r="T1330" s="1"/>
    </row>
    <row r="1331" spans="20:20" x14ac:dyDescent="0.25">
      <c r="T1331" s="1"/>
    </row>
    <row r="1332" spans="20:20" x14ac:dyDescent="0.25">
      <c r="T1332" s="1"/>
    </row>
    <row r="1333" spans="20:20" x14ac:dyDescent="0.25">
      <c r="T1333" s="1"/>
    </row>
    <row r="1334" spans="20:20" x14ac:dyDescent="0.25">
      <c r="T1334" s="1"/>
    </row>
    <row r="1335" spans="20:20" x14ac:dyDescent="0.25">
      <c r="T1335" s="1"/>
    </row>
    <row r="1336" spans="20:20" x14ac:dyDescent="0.25">
      <c r="T1336" s="1"/>
    </row>
    <row r="1337" spans="20:20" x14ac:dyDescent="0.25">
      <c r="T1337" s="1"/>
    </row>
    <row r="1338" spans="20:20" x14ac:dyDescent="0.25">
      <c r="T1338" s="1"/>
    </row>
    <row r="1339" spans="20:20" x14ac:dyDescent="0.25">
      <c r="T1339" s="1"/>
    </row>
    <row r="1340" spans="20:20" x14ac:dyDescent="0.25">
      <c r="T1340" s="1"/>
    </row>
    <row r="1341" spans="20:20" x14ac:dyDescent="0.25">
      <c r="T1341" s="1"/>
    </row>
    <row r="1342" spans="20:20" x14ac:dyDescent="0.25">
      <c r="T1342" s="1"/>
    </row>
    <row r="1343" spans="20:20" x14ac:dyDescent="0.25">
      <c r="T1343" s="1"/>
    </row>
    <row r="1344" spans="20:20" x14ac:dyDescent="0.25">
      <c r="T1344" s="1"/>
    </row>
    <row r="1345" spans="20:20" x14ac:dyDescent="0.25">
      <c r="T1345" s="1"/>
    </row>
    <row r="1346" spans="20:20" x14ac:dyDescent="0.25">
      <c r="T1346" s="1"/>
    </row>
    <row r="1347" spans="20:20" x14ac:dyDescent="0.25">
      <c r="T1347" s="1"/>
    </row>
    <row r="1348" spans="20:20" x14ac:dyDescent="0.25">
      <c r="T1348" s="1"/>
    </row>
    <row r="1349" spans="20:20" x14ac:dyDescent="0.25">
      <c r="T1349" s="1"/>
    </row>
    <row r="1350" spans="20:20" x14ac:dyDescent="0.25">
      <c r="T1350" s="1"/>
    </row>
    <row r="1351" spans="20:20" x14ac:dyDescent="0.25">
      <c r="T1351" s="1"/>
    </row>
    <row r="1352" spans="20:20" x14ac:dyDescent="0.25">
      <c r="T1352" s="1"/>
    </row>
    <row r="1353" spans="20:20" x14ac:dyDescent="0.25">
      <c r="T1353" s="1"/>
    </row>
    <row r="1354" spans="20:20" x14ac:dyDescent="0.25">
      <c r="T1354" s="1"/>
    </row>
    <row r="1355" spans="20:20" x14ac:dyDescent="0.25">
      <c r="T1355" s="1"/>
    </row>
    <row r="1356" spans="20:20" x14ac:dyDescent="0.25">
      <c r="T1356" s="1"/>
    </row>
    <row r="1357" spans="20:20" x14ac:dyDescent="0.25">
      <c r="T1357" s="1"/>
    </row>
    <row r="1358" spans="20:20" x14ac:dyDescent="0.25">
      <c r="T1358" s="1"/>
    </row>
    <row r="1359" spans="20:20" x14ac:dyDescent="0.25">
      <c r="T1359" s="1"/>
    </row>
    <row r="1360" spans="20:20" x14ac:dyDescent="0.25">
      <c r="T1360" s="1"/>
    </row>
    <row r="1361" spans="20:20" x14ac:dyDescent="0.25">
      <c r="T1361" s="1"/>
    </row>
    <row r="1362" spans="20:20" x14ac:dyDescent="0.25">
      <c r="T1362" s="1"/>
    </row>
    <row r="1363" spans="20:20" x14ac:dyDescent="0.25">
      <c r="T1363" s="1"/>
    </row>
    <row r="1364" spans="20:20" x14ac:dyDescent="0.25">
      <c r="T1364" s="1"/>
    </row>
    <row r="1365" spans="20:20" x14ac:dyDescent="0.25">
      <c r="T1365" s="1"/>
    </row>
    <row r="1366" spans="20:20" x14ac:dyDescent="0.25">
      <c r="T1366" s="1"/>
    </row>
    <row r="1367" spans="20:20" x14ac:dyDescent="0.25">
      <c r="T1367" s="1"/>
    </row>
    <row r="1368" spans="20:20" x14ac:dyDescent="0.25">
      <c r="T1368" s="1"/>
    </row>
    <row r="1369" spans="20:20" x14ac:dyDescent="0.25">
      <c r="T1369" s="1"/>
    </row>
    <row r="1370" spans="20:20" x14ac:dyDescent="0.25">
      <c r="T1370" s="1"/>
    </row>
    <row r="1371" spans="20:20" x14ac:dyDescent="0.25">
      <c r="T1371" s="1"/>
    </row>
    <row r="1372" spans="20:20" x14ac:dyDescent="0.25">
      <c r="T1372" s="1"/>
    </row>
    <row r="1373" spans="20:20" x14ac:dyDescent="0.25">
      <c r="T1373" s="1"/>
    </row>
    <row r="1374" spans="20:20" x14ac:dyDescent="0.25">
      <c r="T1374" s="1"/>
    </row>
    <row r="1375" spans="20:20" x14ac:dyDescent="0.25">
      <c r="T1375" s="1"/>
    </row>
    <row r="1376" spans="20:20" x14ac:dyDescent="0.25">
      <c r="T1376" s="1"/>
    </row>
    <row r="1377" spans="20:20" x14ac:dyDescent="0.25">
      <c r="T1377" s="1"/>
    </row>
    <row r="1378" spans="20:20" x14ac:dyDescent="0.25">
      <c r="T1378" s="1"/>
    </row>
    <row r="1379" spans="20:20" x14ac:dyDescent="0.25">
      <c r="T1379" s="1"/>
    </row>
    <row r="1380" spans="20:20" x14ac:dyDescent="0.25">
      <c r="T1380" s="1"/>
    </row>
    <row r="1381" spans="20:20" x14ac:dyDescent="0.25">
      <c r="T1381" s="1"/>
    </row>
    <row r="1382" spans="20:20" x14ac:dyDescent="0.25">
      <c r="T1382" s="1"/>
    </row>
    <row r="1383" spans="20:20" x14ac:dyDescent="0.25">
      <c r="T1383" s="1"/>
    </row>
    <row r="1384" spans="20:20" x14ac:dyDescent="0.25">
      <c r="T1384" s="1"/>
    </row>
    <row r="1385" spans="20:20" x14ac:dyDescent="0.25">
      <c r="T1385" s="1"/>
    </row>
    <row r="1386" spans="20:20" x14ac:dyDescent="0.25">
      <c r="T1386" s="1"/>
    </row>
    <row r="1387" spans="20:20" x14ac:dyDescent="0.25">
      <c r="T1387" s="1"/>
    </row>
    <row r="1388" spans="20:20" x14ac:dyDescent="0.25">
      <c r="T1388" s="1"/>
    </row>
    <row r="1389" spans="20:20" x14ac:dyDescent="0.25">
      <c r="T1389" s="1"/>
    </row>
    <row r="1390" spans="20:20" x14ac:dyDescent="0.25">
      <c r="T1390" s="1"/>
    </row>
    <row r="1391" spans="20:20" x14ac:dyDescent="0.25">
      <c r="T1391" s="1"/>
    </row>
    <row r="1392" spans="20:20" x14ac:dyDescent="0.25">
      <c r="T1392" s="1"/>
    </row>
    <row r="1393" spans="20:20" x14ac:dyDescent="0.25">
      <c r="T1393" s="1"/>
    </row>
    <row r="1394" spans="20:20" x14ac:dyDescent="0.25">
      <c r="T1394" s="1"/>
    </row>
    <row r="1395" spans="20:20" x14ac:dyDescent="0.25">
      <c r="T1395" s="1"/>
    </row>
    <row r="1396" spans="20:20" x14ac:dyDescent="0.25">
      <c r="T1396" s="1"/>
    </row>
    <row r="1397" spans="20:20" x14ac:dyDescent="0.25">
      <c r="T1397" s="1"/>
    </row>
    <row r="1398" spans="20:20" x14ac:dyDescent="0.25">
      <c r="T1398" s="1"/>
    </row>
    <row r="1399" spans="20:20" x14ac:dyDescent="0.25">
      <c r="T1399" s="1"/>
    </row>
    <row r="1400" spans="20:20" x14ac:dyDescent="0.25">
      <c r="T1400" s="1"/>
    </row>
    <row r="1401" spans="20:20" x14ac:dyDescent="0.25">
      <c r="T1401" s="1"/>
    </row>
    <row r="1402" spans="20:20" x14ac:dyDescent="0.25">
      <c r="T1402" s="1"/>
    </row>
    <row r="1403" spans="20:20" x14ac:dyDescent="0.25">
      <c r="T1403" s="1"/>
    </row>
    <row r="1404" spans="20:20" x14ac:dyDescent="0.25">
      <c r="T1404" s="1"/>
    </row>
    <row r="1405" spans="20:20" x14ac:dyDescent="0.25">
      <c r="T1405" s="1"/>
    </row>
    <row r="1406" spans="20:20" x14ac:dyDescent="0.25">
      <c r="T1406" s="1"/>
    </row>
    <row r="1407" spans="20:20" x14ac:dyDescent="0.25">
      <c r="T1407" s="1"/>
    </row>
    <row r="1408" spans="20:20" x14ac:dyDescent="0.25">
      <c r="T1408" s="1"/>
    </row>
    <row r="1409" spans="20:20" x14ac:dyDescent="0.25">
      <c r="T1409" s="1"/>
    </row>
    <row r="1410" spans="20:20" x14ac:dyDescent="0.25">
      <c r="T1410" s="1"/>
    </row>
    <row r="1411" spans="20:20" x14ac:dyDescent="0.25">
      <c r="T1411" s="1"/>
    </row>
    <row r="1412" spans="20:20" x14ac:dyDescent="0.25">
      <c r="T1412" s="1"/>
    </row>
    <row r="1413" spans="20:20" x14ac:dyDescent="0.25">
      <c r="T1413" s="1"/>
    </row>
    <row r="1414" spans="20:20" x14ac:dyDescent="0.25">
      <c r="T1414" s="1"/>
    </row>
    <row r="1415" spans="20:20" x14ac:dyDescent="0.25">
      <c r="T1415" s="1"/>
    </row>
    <row r="1416" spans="20:20" x14ac:dyDescent="0.25">
      <c r="T1416" s="1"/>
    </row>
    <row r="1417" spans="20:20" x14ac:dyDescent="0.25">
      <c r="T1417" s="1"/>
    </row>
    <row r="1418" spans="20:20" x14ac:dyDescent="0.25">
      <c r="T1418" s="1"/>
    </row>
    <row r="1419" spans="20:20" x14ac:dyDescent="0.25">
      <c r="T1419" s="1"/>
    </row>
    <row r="1420" spans="20:20" x14ac:dyDescent="0.25">
      <c r="T1420" s="1"/>
    </row>
    <row r="1421" spans="20:20" x14ac:dyDescent="0.25">
      <c r="T1421" s="1"/>
    </row>
    <row r="1422" spans="20:20" x14ac:dyDescent="0.25">
      <c r="T1422" s="1"/>
    </row>
    <row r="1423" spans="20:20" x14ac:dyDescent="0.25">
      <c r="T1423" s="1"/>
    </row>
    <row r="1424" spans="20:20" x14ac:dyDescent="0.25">
      <c r="T1424" s="1"/>
    </row>
    <row r="1425" spans="20:20" x14ac:dyDescent="0.25">
      <c r="T1425" s="1"/>
    </row>
    <row r="1426" spans="20:20" x14ac:dyDescent="0.25">
      <c r="T1426" s="1"/>
    </row>
    <row r="1427" spans="20:20" x14ac:dyDescent="0.25">
      <c r="T1427" s="1"/>
    </row>
    <row r="1428" spans="20:20" x14ac:dyDescent="0.25">
      <c r="T1428" s="1"/>
    </row>
    <row r="1429" spans="20:20" x14ac:dyDescent="0.25">
      <c r="T1429" s="1"/>
    </row>
    <row r="1430" spans="20:20" x14ac:dyDescent="0.25">
      <c r="T1430" s="1"/>
    </row>
    <row r="1431" spans="20:20" x14ac:dyDescent="0.25">
      <c r="T1431" s="1"/>
    </row>
    <row r="1432" spans="20:20" x14ac:dyDescent="0.25">
      <c r="T1432" s="1"/>
    </row>
    <row r="1433" spans="20:20" x14ac:dyDescent="0.25">
      <c r="T1433" s="1"/>
    </row>
    <row r="1434" spans="20:20" x14ac:dyDescent="0.25">
      <c r="T1434" s="1"/>
    </row>
    <row r="1435" spans="20:20" x14ac:dyDescent="0.25">
      <c r="T1435" s="1"/>
    </row>
    <row r="1436" spans="20:20" x14ac:dyDescent="0.25">
      <c r="T1436" s="1"/>
    </row>
    <row r="1437" spans="20:20" x14ac:dyDescent="0.25">
      <c r="T1437" s="1"/>
    </row>
    <row r="1438" spans="20:20" x14ac:dyDescent="0.25">
      <c r="T1438" s="1"/>
    </row>
    <row r="1439" spans="20:20" x14ac:dyDescent="0.25">
      <c r="T1439" s="1"/>
    </row>
    <row r="1440" spans="20:20" x14ac:dyDescent="0.25">
      <c r="T1440" s="1"/>
    </row>
    <row r="1441" spans="20:20" x14ac:dyDescent="0.25">
      <c r="T1441" s="1"/>
    </row>
    <row r="1442" spans="20:20" x14ac:dyDescent="0.25">
      <c r="T1442" s="1"/>
    </row>
    <row r="1443" spans="20:20" x14ac:dyDescent="0.25">
      <c r="T1443" s="1"/>
    </row>
    <row r="1444" spans="20:20" x14ac:dyDescent="0.25">
      <c r="T1444" s="1"/>
    </row>
    <row r="1445" spans="20:20" x14ac:dyDescent="0.25">
      <c r="T1445" s="1"/>
    </row>
    <row r="1446" spans="20:20" x14ac:dyDescent="0.25">
      <c r="T1446" s="1"/>
    </row>
    <row r="1447" spans="20:20" x14ac:dyDescent="0.25">
      <c r="T1447" s="1"/>
    </row>
    <row r="1448" spans="20:20" x14ac:dyDescent="0.25">
      <c r="T1448" s="1"/>
    </row>
    <row r="1449" spans="20:20" x14ac:dyDescent="0.25">
      <c r="T1449" s="1"/>
    </row>
    <row r="1450" spans="20:20" x14ac:dyDescent="0.25">
      <c r="T1450" s="1"/>
    </row>
    <row r="1451" spans="20:20" x14ac:dyDescent="0.25">
      <c r="T1451" s="1"/>
    </row>
    <row r="1452" spans="20:20" x14ac:dyDescent="0.25">
      <c r="T1452" s="1"/>
    </row>
    <row r="1453" spans="20:20" x14ac:dyDescent="0.25">
      <c r="T1453" s="1"/>
    </row>
    <row r="1454" spans="20:20" x14ac:dyDescent="0.25">
      <c r="T1454" s="1"/>
    </row>
    <row r="1455" spans="20:20" x14ac:dyDescent="0.25">
      <c r="T1455" s="1"/>
    </row>
    <row r="1456" spans="20:20" x14ac:dyDescent="0.25">
      <c r="T1456" s="1"/>
    </row>
    <row r="1457" spans="20:20" x14ac:dyDescent="0.25">
      <c r="T1457" s="1"/>
    </row>
    <row r="1458" spans="20:20" x14ac:dyDescent="0.25">
      <c r="T1458" s="1"/>
    </row>
    <row r="1459" spans="20:20" x14ac:dyDescent="0.25">
      <c r="T1459" s="1"/>
    </row>
    <row r="1460" spans="20:20" x14ac:dyDescent="0.25">
      <c r="T1460" s="1"/>
    </row>
    <row r="1461" spans="20:20" x14ac:dyDescent="0.25">
      <c r="T1461" s="1"/>
    </row>
    <row r="1462" spans="20:20" x14ac:dyDescent="0.25">
      <c r="T1462" s="1"/>
    </row>
    <row r="1463" spans="20:20" x14ac:dyDescent="0.25">
      <c r="T1463" s="1"/>
    </row>
    <row r="1464" spans="20:20" x14ac:dyDescent="0.25">
      <c r="T1464" s="1"/>
    </row>
    <row r="1465" spans="20:20" x14ac:dyDescent="0.25">
      <c r="T1465" s="1"/>
    </row>
    <row r="1466" spans="20:20" x14ac:dyDescent="0.25">
      <c r="T1466" s="1"/>
    </row>
    <row r="1467" spans="20:20" x14ac:dyDescent="0.25">
      <c r="T1467" s="1"/>
    </row>
    <row r="1468" spans="20:20" x14ac:dyDescent="0.25">
      <c r="T1468" s="1"/>
    </row>
    <row r="1469" spans="20:20" x14ac:dyDescent="0.25">
      <c r="T1469" s="1"/>
    </row>
    <row r="1470" spans="20:20" x14ac:dyDescent="0.25">
      <c r="T1470" s="1"/>
    </row>
    <row r="1471" spans="20:20" x14ac:dyDescent="0.25">
      <c r="T1471" s="1"/>
    </row>
    <row r="1472" spans="20:20" x14ac:dyDescent="0.25">
      <c r="T1472" s="1"/>
    </row>
    <row r="1473" spans="20:20" x14ac:dyDescent="0.25">
      <c r="T1473" s="1"/>
    </row>
    <row r="1474" spans="20:20" x14ac:dyDescent="0.25">
      <c r="T1474" s="1"/>
    </row>
    <row r="1475" spans="20:20" x14ac:dyDescent="0.25">
      <c r="T1475" s="1"/>
    </row>
    <row r="1476" spans="20:20" x14ac:dyDescent="0.25">
      <c r="T1476" s="1"/>
    </row>
    <row r="1477" spans="20:20" x14ac:dyDescent="0.25">
      <c r="T1477" s="1"/>
    </row>
    <row r="1478" spans="20:20" x14ac:dyDescent="0.25">
      <c r="T1478" s="1"/>
    </row>
    <row r="1479" spans="20:20" x14ac:dyDescent="0.25">
      <c r="T1479" s="1"/>
    </row>
    <row r="1480" spans="20:20" x14ac:dyDescent="0.25">
      <c r="T1480" s="1"/>
    </row>
    <row r="1481" spans="20:20" x14ac:dyDescent="0.25">
      <c r="T1481" s="1"/>
    </row>
    <row r="1482" spans="20:20" x14ac:dyDescent="0.25">
      <c r="T1482" s="1"/>
    </row>
    <row r="1483" spans="20:20" x14ac:dyDescent="0.25">
      <c r="T1483" s="1"/>
    </row>
    <row r="1484" spans="20:20" x14ac:dyDescent="0.25">
      <c r="T1484" s="1"/>
    </row>
    <row r="1485" spans="20:20" x14ac:dyDescent="0.25">
      <c r="T1485" s="1"/>
    </row>
    <row r="1486" spans="20:20" x14ac:dyDescent="0.25">
      <c r="T1486" s="1"/>
    </row>
    <row r="1487" spans="20:20" x14ac:dyDescent="0.25">
      <c r="T1487" s="1"/>
    </row>
    <row r="1488" spans="20:20" x14ac:dyDescent="0.25">
      <c r="T1488" s="1"/>
    </row>
    <row r="1489" spans="20:20" x14ac:dyDescent="0.25">
      <c r="T1489" s="1"/>
    </row>
    <row r="1490" spans="20:20" x14ac:dyDescent="0.25">
      <c r="T1490" s="1"/>
    </row>
    <row r="1491" spans="20:20" x14ac:dyDescent="0.25">
      <c r="T1491" s="1"/>
    </row>
    <row r="1492" spans="20:20" x14ac:dyDescent="0.25">
      <c r="T1492" s="1"/>
    </row>
    <row r="1493" spans="20:20" x14ac:dyDescent="0.25">
      <c r="T1493" s="1"/>
    </row>
    <row r="1494" spans="20:20" x14ac:dyDescent="0.25">
      <c r="T1494" s="1"/>
    </row>
    <row r="1495" spans="20:20" x14ac:dyDescent="0.25">
      <c r="T1495" s="1"/>
    </row>
    <row r="1496" spans="20:20" x14ac:dyDescent="0.25">
      <c r="T1496" s="1"/>
    </row>
    <row r="1497" spans="20:20" x14ac:dyDescent="0.25">
      <c r="T1497" s="1"/>
    </row>
    <row r="1498" spans="20:20" x14ac:dyDescent="0.25">
      <c r="T1498" s="1"/>
    </row>
    <row r="1499" spans="20:20" x14ac:dyDescent="0.25">
      <c r="T1499" s="1"/>
    </row>
    <row r="1500" spans="20:20" x14ac:dyDescent="0.25">
      <c r="T1500" s="1"/>
    </row>
    <row r="1501" spans="20:20" x14ac:dyDescent="0.25">
      <c r="T1501" s="1"/>
    </row>
    <row r="1502" spans="20:20" x14ac:dyDescent="0.25">
      <c r="T1502" s="1"/>
    </row>
    <row r="1503" spans="20:20" x14ac:dyDescent="0.25">
      <c r="T1503" s="1"/>
    </row>
    <row r="1504" spans="20:20" x14ac:dyDescent="0.25">
      <c r="T1504" s="1"/>
    </row>
    <row r="1505" spans="20:20" x14ac:dyDescent="0.25">
      <c r="T1505" s="1"/>
    </row>
    <row r="1506" spans="20:20" x14ac:dyDescent="0.25">
      <c r="T1506" s="1"/>
    </row>
    <row r="1507" spans="20:20" x14ac:dyDescent="0.25">
      <c r="T1507" s="1"/>
    </row>
    <row r="1508" spans="20:20" x14ac:dyDescent="0.25">
      <c r="T1508" s="1"/>
    </row>
    <row r="1509" spans="20:20" x14ac:dyDescent="0.25">
      <c r="T1509" s="1"/>
    </row>
    <row r="1510" spans="20:20" x14ac:dyDescent="0.25">
      <c r="T1510" s="1"/>
    </row>
    <row r="1511" spans="20:20" x14ac:dyDescent="0.25">
      <c r="T1511" s="1"/>
    </row>
    <row r="1512" spans="20:20" x14ac:dyDescent="0.25">
      <c r="T1512" s="1"/>
    </row>
    <row r="1513" spans="20:20" x14ac:dyDescent="0.25">
      <c r="T1513" s="1"/>
    </row>
    <row r="1514" spans="20:20" x14ac:dyDescent="0.25">
      <c r="T1514" s="1"/>
    </row>
    <row r="1515" spans="20:20" x14ac:dyDescent="0.25">
      <c r="T1515" s="1"/>
    </row>
    <row r="1516" spans="20:20" x14ac:dyDescent="0.25">
      <c r="T1516" s="1"/>
    </row>
    <row r="1517" spans="20:20" x14ac:dyDescent="0.25">
      <c r="T1517" s="1"/>
    </row>
    <row r="1518" spans="20:20" x14ac:dyDescent="0.25">
      <c r="T1518" s="1"/>
    </row>
    <row r="1519" spans="20:20" x14ac:dyDescent="0.25">
      <c r="T1519" s="1"/>
    </row>
    <row r="1520" spans="20:20" x14ac:dyDescent="0.25">
      <c r="T1520" s="1"/>
    </row>
    <row r="1521" spans="20:20" x14ac:dyDescent="0.25">
      <c r="T1521" s="1"/>
    </row>
    <row r="1522" spans="20:20" x14ac:dyDescent="0.25">
      <c r="T1522" s="1"/>
    </row>
    <row r="1523" spans="20:20" x14ac:dyDescent="0.25">
      <c r="T1523" s="1"/>
    </row>
    <row r="1524" spans="20:20" x14ac:dyDescent="0.25">
      <c r="T1524" s="1"/>
    </row>
    <row r="1525" spans="20:20" x14ac:dyDescent="0.25">
      <c r="T1525" s="1"/>
    </row>
    <row r="1526" spans="20:20" x14ac:dyDescent="0.25">
      <c r="T1526" s="1"/>
    </row>
    <row r="1527" spans="20:20" x14ac:dyDescent="0.25">
      <c r="T1527" s="1"/>
    </row>
    <row r="1528" spans="20:20" x14ac:dyDescent="0.25">
      <c r="T1528" s="1"/>
    </row>
    <row r="1529" spans="20:20" x14ac:dyDescent="0.25">
      <c r="T1529" s="1"/>
    </row>
    <row r="1530" spans="20:20" x14ac:dyDescent="0.25">
      <c r="T1530" s="1"/>
    </row>
    <row r="1531" spans="20:20" x14ac:dyDescent="0.25">
      <c r="T1531" s="1"/>
    </row>
    <row r="1532" spans="20:20" x14ac:dyDescent="0.25">
      <c r="T1532" s="1"/>
    </row>
    <row r="1533" spans="20:20" x14ac:dyDescent="0.25">
      <c r="T1533" s="1"/>
    </row>
    <row r="1534" spans="20:20" x14ac:dyDescent="0.25">
      <c r="T1534" s="1"/>
    </row>
    <row r="1535" spans="20:20" x14ac:dyDescent="0.25">
      <c r="T1535" s="1"/>
    </row>
    <row r="1536" spans="20:20" x14ac:dyDescent="0.25">
      <c r="T1536" s="1"/>
    </row>
    <row r="1537" spans="20:20" x14ac:dyDescent="0.25">
      <c r="T1537" s="1"/>
    </row>
    <row r="1538" spans="20:20" x14ac:dyDescent="0.25">
      <c r="T1538" s="1"/>
    </row>
    <row r="1539" spans="20:20" x14ac:dyDescent="0.25">
      <c r="T1539" s="1"/>
    </row>
    <row r="1540" spans="20:20" x14ac:dyDescent="0.25">
      <c r="T1540" s="1"/>
    </row>
    <row r="1541" spans="20:20" x14ac:dyDescent="0.25">
      <c r="T1541" s="1"/>
    </row>
    <row r="1542" spans="20:20" x14ac:dyDescent="0.25">
      <c r="T1542" s="1"/>
    </row>
    <row r="1543" spans="20:20" x14ac:dyDescent="0.25">
      <c r="T1543" s="1"/>
    </row>
    <row r="1544" spans="20:20" x14ac:dyDescent="0.25">
      <c r="T1544" s="1"/>
    </row>
    <row r="1545" spans="20:20" x14ac:dyDescent="0.25">
      <c r="T1545" s="1"/>
    </row>
    <row r="1546" spans="20:20" x14ac:dyDescent="0.25">
      <c r="T1546" s="1"/>
    </row>
    <row r="1547" spans="20:20" x14ac:dyDescent="0.25">
      <c r="T1547" s="1"/>
    </row>
    <row r="1548" spans="20:20" x14ac:dyDescent="0.25">
      <c r="T1548" s="1"/>
    </row>
    <row r="1549" spans="20:20" x14ac:dyDescent="0.25">
      <c r="T1549" s="1"/>
    </row>
    <row r="1550" spans="20:20" x14ac:dyDescent="0.25">
      <c r="T1550" s="1"/>
    </row>
    <row r="1551" spans="20:20" x14ac:dyDescent="0.25">
      <c r="T1551" s="1"/>
    </row>
    <row r="1552" spans="20:20" x14ac:dyDescent="0.25">
      <c r="T1552" s="1"/>
    </row>
    <row r="1553" spans="20:20" x14ac:dyDescent="0.25">
      <c r="T1553" s="1"/>
    </row>
    <row r="1554" spans="20:20" x14ac:dyDescent="0.25">
      <c r="T1554" s="1"/>
    </row>
    <row r="1555" spans="20:20" x14ac:dyDescent="0.25">
      <c r="T1555" s="1"/>
    </row>
    <row r="1556" spans="20:20" x14ac:dyDescent="0.25">
      <c r="T1556" s="1"/>
    </row>
    <row r="1557" spans="20:20" x14ac:dyDescent="0.25">
      <c r="T1557" s="1"/>
    </row>
    <row r="1558" spans="20:20" x14ac:dyDescent="0.25">
      <c r="T1558" s="1"/>
    </row>
    <row r="1559" spans="20:20" x14ac:dyDescent="0.25">
      <c r="T1559" s="1"/>
    </row>
    <row r="1560" spans="20:20" x14ac:dyDescent="0.25">
      <c r="T1560" s="1"/>
    </row>
    <row r="1561" spans="20:20" x14ac:dyDescent="0.25">
      <c r="T1561" s="1"/>
    </row>
    <row r="1562" spans="20:20" x14ac:dyDescent="0.25">
      <c r="T1562" s="1"/>
    </row>
    <row r="1563" spans="20:20" x14ac:dyDescent="0.25">
      <c r="T1563" s="1"/>
    </row>
    <row r="1564" spans="20:20" x14ac:dyDescent="0.25">
      <c r="T1564" s="1"/>
    </row>
    <row r="1565" spans="20:20" x14ac:dyDescent="0.25">
      <c r="T1565" s="1"/>
    </row>
    <row r="1566" spans="20:20" x14ac:dyDescent="0.25">
      <c r="T1566" s="1"/>
    </row>
    <row r="1567" spans="20:20" x14ac:dyDescent="0.25">
      <c r="T1567" s="1"/>
    </row>
    <row r="1568" spans="20:20" x14ac:dyDescent="0.25">
      <c r="T1568" s="1"/>
    </row>
    <row r="1569" spans="20:20" x14ac:dyDescent="0.25">
      <c r="T1569" s="1"/>
    </row>
    <row r="1570" spans="20:20" x14ac:dyDescent="0.25">
      <c r="T1570" s="1"/>
    </row>
    <row r="1571" spans="20:20" x14ac:dyDescent="0.25">
      <c r="T1571" s="1"/>
    </row>
    <row r="1572" spans="20:20" x14ac:dyDescent="0.25">
      <c r="T1572" s="1"/>
    </row>
    <row r="1573" spans="20:20" x14ac:dyDescent="0.25">
      <c r="T1573" s="1"/>
    </row>
    <row r="1574" spans="20:20" x14ac:dyDescent="0.25">
      <c r="T1574" s="1"/>
    </row>
    <row r="1575" spans="20:20" x14ac:dyDescent="0.25">
      <c r="T1575" s="1"/>
    </row>
    <row r="1576" spans="20:20" x14ac:dyDescent="0.25">
      <c r="T1576" s="1"/>
    </row>
    <row r="1577" spans="20:20" x14ac:dyDescent="0.25">
      <c r="T1577" s="1"/>
    </row>
    <row r="1578" spans="20:20" x14ac:dyDescent="0.25">
      <c r="T1578" s="1"/>
    </row>
    <row r="1579" spans="20:20" x14ac:dyDescent="0.25">
      <c r="T1579" s="1"/>
    </row>
    <row r="1580" spans="20:20" x14ac:dyDescent="0.25">
      <c r="T1580" s="1"/>
    </row>
    <row r="1581" spans="20:20" x14ac:dyDescent="0.25">
      <c r="T1581" s="1"/>
    </row>
    <row r="1582" spans="20:20" x14ac:dyDescent="0.25">
      <c r="T1582" s="1"/>
    </row>
    <row r="1583" spans="20:20" x14ac:dyDescent="0.25">
      <c r="T1583" s="1"/>
    </row>
    <row r="1584" spans="20:20" x14ac:dyDescent="0.25">
      <c r="T1584" s="1"/>
    </row>
    <row r="1585" spans="20:20" x14ac:dyDescent="0.25">
      <c r="T1585" s="1"/>
    </row>
    <row r="1586" spans="20:20" x14ac:dyDescent="0.25">
      <c r="T1586" s="1"/>
    </row>
    <row r="1587" spans="20:20" x14ac:dyDescent="0.25">
      <c r="T1587" s="1"/>
    </row>
    <row r="1588" spans="20:20" x14ac:dyDescent="0.25">
      <c r="T1588" s="1"/>
    </row>
    <row r="1589" spans="20:20" x14ac:dyDescent="0.25">
      <c r="T1589" s="1"/>
    </row>
    <row r="1590" spans="20:20" x14ac:dyDescent="0.25">
      <c r="T1590" s="1"/>
    </row>
    <row r="1591" spans="20:20" x14ac:dyDescent="0.25">
      <c r="T1591" s="1"/>
    </row>
    <row r="1592" spans="20:20" x14ac:dyDescent="0.25">
      <c r="T1592" s="1"/>
    </row>
    <row r="1593" spans="20:20" x14ac:dyDescent="0.25">
      <c r="T1593" s="1"/>
    </row>
    <row r="1594" spans="20:20" x14ac:dyDescent="0.25">
      <c r="T1594" s="1"/>
    </row>
    <row r="1595" spans="20:20" x14ac:dyDescent="0.25">
      <c r="T1595" s="1"/>
    </row>
    <row r="1596" spans="20:20" x14ac:dyDescent="0.25">
      <c r="T1596" s="1"/>
    </row>
    <row r="1597" spans="20:20" x14ac:dyDescent="0.25">
      <c r="T1597" s="1"/>
    </row>
    <row r="1598" spans="20:20" x14ac:dyDescent="0.25">
      <c r="T1598" s="1"/>
    </row>
    <row r="1599" spans="20:20" x14ac:dyDescent="0.25">
      <c r="T1599" s="1"/>
    </row>
    <row r="1600" spans="20:20" x14ac:dyDescent="0.25">
      <c r="T1600" s="1"/>
    </row>
    <row r="1601" spans="20:20" x14ac:dyDescent="0.25">
      <c r="T1601" s="1"/>
    </row>
    <row r="1602" spans="20:20" x14ac:dyDescent="0.25">
      <c r="T1602" s="1"/>
    </row>
    <row r="1603" spans="20:20" x14ac:dyDescent="0.25">
      <c r="T1603" s="1"/>
    </row>
    <row r="1604" spans="20:20" x14ac:dyDescent="0.25">
      <c r="T1604" s="1"/>
    </row>
    <row r="1605" spans="20:20" x14ac:dyDescent="0.25">
      <c r="T1605" s="1"/>
    </row>
    <row r="1606" spans="20:20" x14ac:dyDescent="0.25">
      <c r="T1606" s="1"/>
    </row>
    <row r="1607" spans="20:20" x14ac:dyDescent="0.25">
      <c r="T1607" s="1"/>
    </row>
    <row r="1608" spans="20:20" x14ac:dyDescent="0.25">
      <c r="T1608" s="1"/>
    </row>
    <row r="1609" spans="20:20" x14ac:dyDescent="0.25">
      <c r="T1609" s="1"/>
    </row>
    <row r="1610" spans="20:20" x14ac:dyDescent="0.25">
      <c r="T1610" s="1"/>
    </row>
    <row r="1611" spans="20:20" x14ac:dyDescent="0.25">
      <c r="T1611" s="1"/>
    </row>
    <row r="1612" spans="20:20" x14ac:dyDescent="0.25">
      <c r="T1612" s="1"/>
    </row>
    <row r="1613" spans="20:20" x14ac:dyDescent="0.25">
      <c r="T1613" s="1"/>
    </row>
    <row r="1614" spans="20:20" x14ac:dyDescent="0.25">
      <c r="T1614" s="1"/>
    </row>
    <row r="1615" spans="20:20" x14ac:dyDescent="0.25">
      <c r="T1615" s="1"/>
    </row>
    <row r="1616" spans="20:20" x14ac:dyDescent="0.25">
      <c r="T1616" s="1"/>
    </row>
    <row r="1617" spans="20:20" x14ac:dyDescent="0.25">
      <c r="T1617" s="1"/>
    </row>
    <row r="1618" spans="20:20" x14ac:dyDescent="0.25">
      <c r="T1618" s="1"/>
    </row>
    <row r="1619" spans="20:20" x14ac:dyDescent="0.25">
      <c r="T1619" s="1"/>
    </row>
    <row r="1620" spans="20:20" x14ac:dyDescent="0.25">
      <c r="T1620" s="1"/>
    </row>
    <row r="1621" spans="20:20" x14ac:dyDescent="0.25">
      <c r="T1621" s="1"/>
    </row>
    <row r="1622" spans="20:20" x14ac:dyDescent="0.25">
      <c r="T1622" s="1"/>
    </row>
    <row r="1623" spans="20:20" x14ac:dyDescent="0.25">
      <c r="T1623" s="1"/>
    </row>
    <row r="1624" spans="20:20" x14ac:dyDescent="0.25">
      <c r="T1624" s="1"/>
    </row>
    <row r="1625" spans="20:20" x14ac:dyDescent="0.25">
      <c r="T1625" s="1"/>
    </row>
    <row r="1626" spans="20:20" x14ac:dyDescent="0.25">
      <c r="T1626" s="1"/>
    </row>
    <row r="1627" spans="20:20" x14ac:dyDescent="0.25">
      <c r="T1627" s="1"/>
    </row>
    <row r="1628" spans="20:20" x14ac:dyDescent="0.25">
      <c r="T1628" s="1"/>
    </row>
    <row r="1629" spans="20:20" x14ac:dyDescent="0.25">
      <c r="T1629" s="1"/>
    </row>
    <row r="1630" spans="20:20" x14ac:dyDescent="0.25">
      <c r="T1630" s="1"/>
    </row>
    <row r="1631" spans="20:20" x14ac:dyDescent="0.25">
      <c r="T1631" s="1"/>
    </row>
    <row r="1632" spans="20:20" x14ac:dyDescent="0.25">
      <c r="T1632" s="1"/>
    </row>
    <row r="1633" spans="20:20" x14ac:dyDescent="0.25">
      <c r="T1633" s="1"/>
    </row>
    <row r="1634" spans="20:20" x14ac:dyDescent="0.25">
      <c r="T1634" s="1"/>
    </row>
    <row r="1635" spans="20:20" x14ac:dyDescent="0.25">
      <c r="T1635" s="1"/>
    </row>
    <row r="1636" spans="20:20" x14ac:dyDescent="0.25">
      <c r="T1636" s="1"/>
    </row>
    <row r="1637" spans="20:20" x14ac:dyDescent="0.25">
      <c r="T1637" s="1"/>
    </row>
    <row r="1638" spans="20:20" x14ac:dyDescent="0.25">
      <c r="T1638" s="1"/>
    </row>
    <row r="1639" spans="20:20" x14ac:dyDescent="0.25">
      <c r="T1639" s="1"/>
    </row>
    <row r="1640" spans="20:20" x14ac:dyDescent="0.25">
      <c r="T1640" s="1"/>
    </row>
    <row r="1641" spans="20:20" x14ac:dyDescent="0.25">
      <c r="T1641" s="1"/>
    </row>
    <row r="1642" spans="20:20" x14ac:dyDescent="0.25">
      <c r="T1642" s="1"/>
    </row>
    <row r="1643" spans="20:20" x14ac:dyDescent="0.25">
      <c r="T1643" s="1"/>
    </row>
    <row r="1644" spans="20:20" x14ac:dyDescent="0.25">
      <c r="T1644" s="1"/>
    </row>
    <row r="1645" spans="20:20" x14ac:dyDescent="0.25">
      <c r="T1645" s="1"/>
    </row>
    <row r="1646" spans="20:20" x14ac:dyDescent="0.25">
      <c r="T1646" s="1"/>
    </row>
    <row r="1647" spans="20:20" x14ac:dyDescent="0.25">
      <c r="T1647" s="1"/>
    </row>
    <row r="1648" spans="20:20" x14ac:dyDescent="0.25">
      <c r="T1648" s="1"/>
    </row>
    <row r="1649" spans="20:20" x14ac:dyDescent="0.25">
      <c r="T1649" s="1"/>
    </row>
    <row r="1650" spans="20:20" x14ac:dyDescent="0.25">
      <c r="T1650" s="1"/>
    </row>
    <row r="1651" spans="20:20" x14ac:dyDescent="0.25">
      <c r="T1651" s="1"/>
    </row>
    <row r="1652" spans="20:20" x14ac:dyDescent="0.25">
      <c r="T1652" s="1"/>
    </row>
    <row r="1653" spans="20:20" x14ac:dyDescent="0.25">
      <c r="T1653" s="1"/>
    </row>
    <row r="1654" spans="20:20" x14ac:dyDescent="0.25">
      <c r="T1654" s="1"/>
    </row>
    <row r="1655" spans="20:20" x14ac:dyDescent="0.25">
      <c r="T1655" s="1"/>
    </row>
    <row r="1656" spans="20:20" x14ac:dyDescent="0.25">
      <c r="T1656" s="1"/>
    </row>
    <row r="1657" spans="20:20" x14ac:dyDescent="0.25">
      <c r="T1657" s="1"/>
    </row>
    <row r="1658" spans="20:20" x14ac:dyDescent="0.25">
      <c r="T1658" s="1"/>
    </row>
    <row r="1659" spans="20:20" x14ac:dyDescent="0.25">
      <c r="T1659" s="1"/>
    </row>
    <row r="1660" spans="20:20" x14ac:dyDescent="0.25">
      <c r="T1660" s="1"/>
    </row>
    <row r="1661" spans="20:20" x14ac:dyDescent="0.25">
      <c r="T1661" s="1"/>
    </row>
    <row r="1662" spans="20:20" x14ac:dyDescent="0.25">
      <c r="T1662" s="1"/>
    </row>
    <row r="1663" spans="20:20" x14ac:dyDescent="0.25">
      <c r="T1663" s="1"/>
    </row>
    <row r="1664" spans="20:20" x14ac:dyDescent="0.25">
      <c r="T1664" s="1"/>
    </row>
    <row r="1665" spans="20:20" x14ac:dyDescent="0.25">
      <c r="T1665" s="1"/>
    </row>
    <row r="1666" spans="20:20" x14ac:dyDescent="0.25">
      <c r="T1666" s="1"/>
    </row>
    <row r="1667" spans="20:20" x14ac:dyDescent="0.25">
      <c r="T1667" s="1"/>
    </row>
    <row r="1668" spans="20:20" x14ac:dyDescent="0.25">
      <c r="T1668" s="1"/>
    </row>
    <row r="1669" spans="20:20" x14ac:dyDescent="0.25">
      <c r="T1669" s="1"/>
    </row>
    <row r="1670" spans="20:20" x14ac:dyDescent="0.25">
      <c r="T1670" s="1"/>
    </row>
    <row r="1671" spans="20:20" x14ac:dyDescent="0.25">
      <c r="T1671" s="1"/>
    </row>
    <row r="1672" spans="20:20" x14ac:dyDescent="0.25">
      <c r="T1672" s="1"/>
    </row>
    <row r="1673" spans="20:20" x14ac:dyDescent="0.25">
      <c r="T1673" s="1"/>
    </row>
    <row r="1674" spans="20:20" x14ac:dyDescent="0.25">
      <c r="T1674" s="1"/>
    </row>
    <row r="1675" spans="20:20" x14ac:dyDescent="0.25">
      <c r="T1675" s="1"/>
    </row>
    <row r="1676" spans="20:20" x14ac:dyDescent="0.25">
      <c r="T1676" s="1"/>
    </row>
    <row r="1677" spans="20:20" x14ac:dyDescent="0.25">
      <c r="T1677" s="1"/>
    </row>
    <row r="1678" spans="20:20" x14ac:dyDescent="0.25">
      <c r="T1678" s="1"/>
    </row>
    <row r="1679" spans="20:20" x14ac:dyDescent="0.25">
      <c r="T1679" s="1"/>
    </row>
    <row r="1680" spans="20:20" x14ac:dyDescent="0.25">
      <c r="T1680" s="1"/>
    </row>
    <row r="1681" spans="20:20" x14ac:dyDescent="0.25">
      <c r="T1681" s="1"/>
    </row>
    <row r="1682" spans="20:20" x14ac:dyDescent="0.25">
      <c r="T1682" s="1"/>
    </row>
    <row r="1683" spans="20:20" x14ac:dyDescent="0.25">
      <c r="T1683" s="1"/>
    </row>
    <row r="1684" spans="20:20" x14ac:dyDescent="0.25">
      <c r="T1684" s="1"/>
    </row>
    <row r="1685" spans="20:20" x14ac:dyDescent="0.25">
      <c r="T1685" s="1"/>
    </row>
    <row r="1686" spans="20:20" x14ac:dyDescent="0.25">
      <c r="T1686" s="1"/>
    </row>
    <row r="1687" spans="20:20" x14ac:dyDescent="0.25">
      <c r="T1687" s="1"/>
    </row>
    <row r="1688" spans="20:20" x14ac:dyDescent="0.25">
      <c r="T1688" s="1"/>
    </row>
    <row r="1689" spans="20:20" x14ac:dyDescent="0.25">
      <c r="T1689" s="1"/>
    </row>
    <row r="1690" spans="20:20" x14ac:dyDescent="0.25">
      <c r="T1690" s="1"/>
    </row>
    <row r="1691" spans="20:20" x14ac:dyDescent="0.25">
      <c r="T1691" s="1"/>
    </row>
    <row r="1692" spans="20:20" x14ac:dyDescent="0.25">
      <c r="T1692" s="1"/>
    </row>
    <row r="1693" spans="20:20" x14ac:dyDescent="0.25">
      <c r="T1693" s="1"/>
    </row>
    <row r="1694" spans="20:20" x14ac:dyDescent="0.25">
      <c r="T1694" s="1"/>
    </row>
    <row r="1695" spans="20:20" x14ac:dyDescent="0.25">
      <c r="T1695" s="1"/>
    </row>
    <row r="1696" spans="20:20" x14ac:dyDescent="0.25">
      <c r="T1696" s="1"/>
    </row>
    <row r="1697" spans="20:20" x14ac:dyDescent="0.25">
      <c r="T1697" s="1"/>
    </row>
    <row r="1698" spans="20:20" x14ac:dyDescent="0.25">
      <c r="T1698" s="1"/>
    </row>
    <row r="1699" spans="20:20" x14ac:dyDescent="0.25">
      <c r="T1699" s="1"/>
    </row>
    <row r="1700" spans="20:20" x14ac:dyDescent="0.25">
      <c r="T1700" s="1"/>
    </row>
    <row r="1701" spans="20:20" x14ac:dyDescent="0.25">
      <c r="T1701" s="1"/>
    </row>
    <row r="1702" spans="20:20" x14ac:dyDescent="0.25">
      <c r="T1702" s="1"/>
    </row>
    <row r="1703" spans="20:20" x14ac:dyDescent="0.25">
      <c r="T1703" s="1"/>
    </row>
    <row r="1704" spans="20:20" x14ac:dyDescent="0.25">
      <c r="T1704" s="1"/>
    </row>
    <row r="1705" spans="20:20" x14ac:dyDescent="0.25">
      <c r="T1705" s="1"/>
    </row>
    <row r="1706" spans="20:20" x14ac:dyDescent="0.25">
      <c r="T1706" s="1"/>
    </row>
    <row r="1707" spans="20:20" x14ac:dyDescent="0.25">
      <c r="T1707" s="1"/>
    </row>
    <row r="1708" spans="20:20" x14ac:dyDescent="0.25">
      <c r="T1708" s="1"/>
    </row>
    <row r="1709" spans="20:20" x14ac:dyDescent="0.25">
      <c r="T1709" s="1"/>
    </row>
    <row r="1710" spans="20:20" x14ac:dyDescent="0.25">
      <c r="T1710" s="1"/>
    </row>
    <row r="1711" spans="20:20" x14ac:dyDescent="0.25">
      <c r="T1711" s="1"/>
    </row>
    <row r="1712" spans="20:20" x14ac:dyDescent="0.25">
      <c r="T1712" s="1"/>
    </row>
    <row r="1713" spans="20:20" x14ac:dyDescent="0.25">
      <c r="T1713" s="1"/>
    </row>
    <row r="1714" spans="20:20" x14ac:dyDescent="0.25">
      <c r="T1714" s="1"/>
    </row>
    <row r="1715" spans="20:20" x14ac:dyDescent="0.25">
      <c r="T1715" s="1"/>
    </row>
    <row r="1716" spans="20:20" x14ac:dyDescent="0.25">
      <c r="T1716" s="1"/>
    </row>
    <row r="1717" spans="20:20" x14ac:dyDescent="0.25">
      <c r="T1717" s="1"/>
    </row>
    <row r="1718" spans="20:20" x14ac:dyDescent="0.25">
      <c r="T1718" s="1"/>
    </row>
    <row r="1719" spans="20:20" x14ac:dyDescent="0.25">
      <c r="T1719" s="1"/>
    </row>
    <row r="1720" spans="20:20" x14ac:dyDescent="0.25">
      <c r="T1720" s="1"/>
    </row>
    <row r="1721" spans="20:20" x14ac:dyDescent="0.25">
      <c r="T1721" s="1"/>
    </row>
    <row r="1722" spans="20:20" x14ac:dyDescent="0.25">
      <c r="T1722" s="1"/>
    </row>
    <row r="1723" spans="20:20" x14ac:dyDescent="0.25">
      <c r="T1723" s="1"/>
    </row>
    <row r="1724" spans="20:20" x14ac:dyDescent="0.25">
      <c r="T1724" s="1"/>
    </row>
    <row r="1725" spans="20:20" x14ac:dyDescent="0.25">
      <c r="T1725" s="1"/>
    </row>
    <row r="1726" spans="20:20" x14ac:dyDescent="0.25">
      <c r="T1726" s="1"/>
    </row>
    <row r="1727" spans="20:20" x14ac:dyDescent="0.25">
      <c r="T1727" s="1"/>
    </row>
    <row r="1728" spans="20:20" x14ac:dyDescent="0.25">
      <c r="T1728" s="1"/>
    </row>
    <row r="1729" spans="20:20" x14ac:dyDescent="0.25">
      <c r="T1729" s="1"/>
    </row>
    <row r="1730" spans="20:20" x14ac:dyDescent="0.25">
      <c r="T1730" s="1"/>
    </row>
    <row r="1731" spans="20:20" x14ac:dyDescent="0.25">
      <c r="T1731" s="1"/>
    </row>
    <row r="1732" spans="20:20" x14ac:dyDescent="0.25">
      <c r="T1732" s="1"/>
    </row>
    <row r="1733" spans="20:20" x14ac:dyDescent="0.25">
      <c r="T1733" s="1"/>
    </row>
    <row r="1734" spans="20:20" x14ac:dyDescent="0.25">
      <c r="T1734" s="1"/>
    </row>
    <row r="1735" spans="20:20" x14ac:dyDescent="0.25">
      <c r="T1735" s="1"/>
    </row>
    <row r="1736" spans="20:20" x14ac:dyDescent="0.25">
      <c r="T1736" s="1"/>
    </row>
    <row r="1737" spans="20:20" x14ac:dyDescent="0.25">
      <c r="T1737" s="1"/>
    </row>
    <row r="1738" spans="20:20" x14ac:dyDescent="0.25">
      <c r="T1738" s="1"/>
    </row>
    <row r="1739" spans="20:20" x14ac:dyDescent="0.25">
      <c r="T1739" s="1"/>
    </row>
    <row r="1740" spans="20:20" x14ac:dyDescent="0.25">
      <c r="T1740" s="1"/>
    </row>
    <row r="1741" spans="20:20" x14ac:dyDescent="0.25">
      <c r="T1741" s="1"/>
    </row>
    <row r="1742" spans="20:20" x14ac:dyDescent="0.25">
      <c r="T1742" s="1"/>
    </row>
    <row r="1743" spans="20:20" x14ac:dyDescent="0.25">
      <c r="T1743" s="1"/>
    </row>
    <row r="1744" spans="20:20" x14ac:dyDescent="0.25">
      <c r="T1744" s="1"/>
    </row>
    <row r="1745" spans="20:20" x14ac:dyDescent="0.25">
      <c r="T1745" s="1"/>
    </row>
    <row r="1746" spans="20:20" x14ac:dyDescent="0.25">
      <c r="T1746" s="1"/>
    </row>
    <row r="1747" spans="20:20" x14ac:dyDescent="0.25">
      <c r="T1747" s="1"/>
    </row>
    <row r="1748" spans="20:20" x14ac:dyDescent="0.25">
      <c r="T1748" s="1"/>
    </row>
    <row r="1749" spans="20:20" x14ac:dyDescent="0.25">
      <c r="T1749" s="1"/>
    </row>
    <row r="1750" spans="20:20" x14ac:dyDescent="0.25">
      <c r="T1750" s="1"/>
    </row>
    <row r="1751" spans="20:20" x14ac:dyDescent="0.25">
      <c r="T1751" s="1"/>
    </row>
    <row r="1752" spans="20:20" x14ac:dyDescent="0.25">
      <c r="T1752" s="1"/>
    </row>
    <row r="1753" spans="20:20" x14ac:dyDescent="0.25">
      <c r="T1753" s="1"/>
    </row>
    <row r="1754" spans="20:20" x14ac:dyDescent="0.25">
      <c r="T1754" s="1"/>
    </row>
    <row r="1755" spans="20:20" x14ac:dyDescent="0.25">
      <c r="T1755" s="1"/>
    </row>
    <row r="1756" spans="20:20" x14ac:dyDescent="0.25">
      <c r="T1756" s="1"/>
    </row>
    <row r="1757" spans="20:20" x14ac:dyDescent="0.25">
      <c r="T1757" s="1"/>
    </row>
    <row r="1758" spans="20:20" x14ac:dyDescent="0.25">
      <c r="T1758" s="1"/>
    </row>
    <row r="1759" spans="20:20" x14ac:dyDescent="0.25">
      <c r="T1759" s="1"/>
    </row>
    <row r="1760" spans="20:20" x14ac:dyDescent="0.25">
      <c r="T1760" s="1"/>
    </row>
    <row r="1761" spans="20:20" x14ac:dyDescent="0.25">
      <c r="T1761" s="1"/>
    </row>
    <row r="1762" spans="20:20" x14ac:dyDescent="0.25">
      <c r="T1762" s="1"/>
    </row>
    <row r="1763" spans="20:20" x14ac:dyDescent="0.25">
      <c r="T1763" s="1"/>
    </row>
    <row r="1764" spans="20:20" x14ac:dyDescent="0.25">
      <c r="T1764" s="1"/>
    </row>
    <row r="1765" spans="20:20" x14ac:dyDescent="0.25">
      <c r="T1765" s="1"/>
    </row>
    <row r="1766" spans="20:20" x14ac:dyDescent="0.25">
      <c r="T1766" s="1"/>
    </row>
    <row r="1767" spans="20:20" x14ac:dyDescent="0.25">
      <c r="T1767" s="1"/>
    </row>
    <row r="1768" spans="20:20" x14ac:dyDescent="0.25">
      <c r="T1768" s="1"/>
    </row>
    <row r="1769" spans="20:20" x14ac:dyDescent="0.25">
      <c r="T1769" s="1"/>
    </row>
    <row r="1770" spans="20:20" x14ac:dyDescent="0.25">
      <c r="T1770" s="1"/>
    </row>
    <row r="1771" spans="20:20" x14ac:dyDescent="0.25">
      <c r="T1771" s="1"/>
    </row>
    <row r="1772" spans="20:20" x14ac:dyDescent="0.25">
      <c r="T1772" s="1"/>
    </row>
    <row r="1773" spans="20:20" x14ac:dyDescent="0.25">
      <c r="T1773" s="1"/>
    </row>
    <row r="1774" spans="20:20" x14ac:dyDescent="0.25">
      <c r="T1774" s="1"/>
    </row>
    <row r="1775" spans="20:20" x14ac:dyDescent="0.25">
      <c r="T1775" s="1"/>
    </row>
    <row r="1776" spans="20:20" x14ac:dyDescent="0.25">
      <c r="T1776" s="1"/>
    </row>
    <row r="1777" spans="20:20" x14ac:dyDescent="0.25">
      <c r="T1777" s="1"/>
    </row>
    <row r="1778" spans="20:20" x14ac:dyDescent="0.25">
      <c r="T1778" s="1"/>
    </row>
    <row r="1779" spans="20:20" x14ac:dyDescent="0.25">
      <c r="T1779" s="1"/>
    </row>
    <row r="1780" spans="20:20" x14ac:dyDescent="0.25">
      <c r="T1780" s="1"/>
    </row>
    <row r="1781" spans="20:20" x14ac:dyDescent="0.25">
      <c r="T1781" s="1"/>
    </row>
    <row r="1782" spans="20:20" x14ac:dyDescent="0.25">
      <c r="T1782" s="1"/>
    </row>
    <row r="1783" spans="20:20" x14ac:dyDescent="0.25">
      <c r="T1783" s="1"/>
    </row>
    <row r="1784" spans="20:20" x14ac:dyDescent="0.25">
      <c r="T1784" s="1"/>
    </row>
    <row r="1785" spans="20:20" x14ac:dyDescent="0.25">
      <c r="T1785" s="1"/>
    </row>
    <row r="1786" spans="20:20" x14ac:dyDescent="0.25">
      <c r="T1786" s="1"/>
    </row>
    <row r="1787" spans="20:20" x14ac:dyDescent="0.25">
      <c r="T1787" s="1"/>
    </row>
    <row r="1788" spans="20:20" x14ac:dyDescent="0.25">
      <c r="T1788" s="1"/>
    </row>
    <row r="1789" spans="20:20" x14ac:dyDescent="0.25">
      <c r="T1789" s="1"/>
    </row>
    <row r="1790" spans="20:20" x14ac:dyDescent="0.25">
      <c r="T1790" s="1"/>
    </row>
    <row r="1791" spans="20:20" x14ac:dyDescent="0.25">
      <c r="T1791" s="1"/>
    </row>
    <row r="1792" spans="20:20" x14ac:dyDescent="0.25">
      <c r="T1792" s="1"/>
    </row>
    <row r="1793" spans="20:20" x14ac:dyDescent="0.25">
      <c r="T1793" s="1"/>
    </row>
    <row r="1794" spans="20:20" x14ac:dyDescent="0.25">
      <c r="T1794" s="1"/>
    </row>
    <row r="1795" spans="20:20" x14ac:dyDescent="0.25">
      <c r="T1795" s="1"/>
    </row>
    <row r="1796" spans="20:20" x14ac:dyDescent="0.25">
      <c r="T1796" s="1"/>
    </row>
    <row r="1797" spans="20:20" x14ac:dyDescent="0.25">
      <c r="T1797" s="1"/>
    </row>
    <row r="1798" spans="20:20" x14ac:dyDescent="0.25">
      <c r="T1798" s="1"/>
    </row>
    <row r="1799" spans="20:20" x14ac:dyDescent="0.25">
      <c r="T1799" s="1"/>
    </row>
    <row r="1800" spans="20:20" x14ac:dyDescent="0.25">
      <c r="T1800" s="1"/>
    </row>
    <row r="1801" spans="20:20" x14ac:dyDescent="0.25">
      <c r="T1801" s="1"/>
    </row>
    <row r="1802" spans="20:20" x14ac:dyDescent="0.25">
      <c r="T1802" s="1"/>
    </row>
    <row r="1803" spans="20:20" x14ac:dyDescent="0.25">
      <c r="T1803" s="1"/>
    </row>
    <row r="1804" spans="20:20" x14ac:dyDescent="0.25">
      <c r="T1804" s="1"/>
    </row>
    <row r="1805" spans="20:20" x14ac:dyDescent="0.25">
      <c r="T1805" s="1"/>
    </row>
    <row r="1806" spans="20:20" x14ac:dyDescent="0.25">
      <c r="T1806" s="1"/>
    </row>
    <row r="1807" spans="20:20" x14ac:dyDescent="0.25">
      <c r="T1807" s="1"/>
    </row>
    <row r="1808" spans="20:20" x14ac:dyDescent="0.25">
      <c r="T1808" s="1"/>
    </row>
    <row r="1809" spans="20:20" x14ac:dyDescent="0.25">
      <c r="T1809" s="1"/>
    </row>
    <row r="1810" spans="20:20" x14ac:dyDescent="0.25">
      <c r="T1810" s="1"/>
    </row>
    <row r="1811" spans="20:20" x14ac:dyDescent="0.25">
      <c r="T1811" s="1"/>
    </row>
    <row r="1812" spans="20:20" x14ac:dyDescent="0.25">
      <c r="T1812" s="1"/>
    </row>
    <row r="1813" spans="20:20" x14ac:dyDescent="0.25">
      <c r="T1813" s="1"/>
    </row>
    <row r="1814" spans="20:20" x14ac:dyDescent="0.25">
      <c r="T1814" s="1"/>
    </row>
    <row r="1815" spans="20:20" x14ac:dyDescent="0.25">
      <c r="T1815" s="1"/>
    </row>
    <row r="1816" spans="20:20" x14ac:dyDescent="0.25">
      <c r="T1816" s="1"/>
    </row>
    <row r="1817" spans="20:20" x14ac:dyDescent="0.25">
      <c r="T1817" s="1"/>
    </row>
    <row r="1818" spans="20:20" x14ac:dyDescent="0.25">
      <c r="T1818" s="1"/>
    </row>
    <row r="1819" spans="20:20" x14ac:dyDescent="0.25">
      <c r="T1819" s="1"/>
    </row>
    <row r="1820" spans="20:20" x14ac:dyDescent="0.25">
      <c r="T1820" s="1"/>
    </row>
    <row r="1821" spans="20:20" x14ac:dyDescent="0.25">
      <c r="T1821" s="1"/>
    </row>
    <row r="1822" spans="20:20" x14ac:dyDescent="0.25">
      <c r="T1822" s="1"/>
    </row>
    <row r="1823" spans="20:20" x14ac:dyDescent="0.25">
      <c r="T1823" s="1"/>
    </row>
    <row r="1824" spans="20:20" x14ac:dyDescent="0.25">
      <c r="T1824" s="1"/>
    </row>
    <row r="1825" spans="20:20" x14ac:dyDescent="0.25">
      <c r="T1825" s="1"/>
    </row>
    <row r="1826" spans="20:20" x14ac:dyDescent="0.25">
      <c r="T1826" s="1"/>
    </row>
    <row r="1827" spans="20:20" x14ac:dyDescent="0.25">
      <c r="T1827" s="1"/>
    </row>
    <row r="1828" spans="20:20" x14ac:dyDescent="0.25">
      <c r="T1828" s="1"/>
    </row>
    <row r="1829" spans="20:20" x14ac:dyDescent="0.25">
      <c r="T1829" s="1"/>
    </row>
    <row r="1830" spans="20:20" x14ac:dyDescent="0.25">
      <c r="T1830" s="1"/>
    </row>
    <row r="1831" spans="20:20" x14ac:dyDescent="0.25">
      <c r="T1831" s="1"/>
    </row>
    <row r="1832" spans="20:20" x14ac:dyDescent="0.25">
      <c r="T1832" s="1"/>
    </row>
    <row r="1833" spans="20:20" x14ac:dyDescent="0.25">
      <c r="T1833" s="1"/>
    </row>
    <row r="1834" spans="20:20" x14ac:dyDescent="0.25">
      <c r="T1834" s="1"/>
    </row>
    <row r="1835" spans="20:20" x14ac:dyDescent="0.25">
      <c r="T1835" s="1"/>
    </row>
    <row r="1836" spans="20:20" x14ac:dyDescent="0.25">
      <c r="T1836" s="1"/>
    </row>
    <row r="1837" spans="20:20" x14ac:dyDescent="0.25">
      <c r="T1837" s="1"/>
    </row>
    <row r="1838" spans="20:20" x14ac:dyDescent="0.25">
      <c r="T1838" s="1"/>
    </row>
    <row r="1839" spans="20:20" x14ac:dyDescent="0.25">
      <c r="T1839" s="1"/>
    </row>
    <row r="1840" spans="20:20" x14ac:dyDescent="0.25">
      <c r="T1840" s="1"/>
    </row>
    <row r="1841" spans="20:20" x14ac:dyDescent="0.25">
      <c r="T1841" s="1"/>
    </row>
    <row r="1842" spans="20:20" x14ac:dyDescent="0.25">
      <c r="T1842" s="1"/>
    </row>
    <row r="1843" spans="20:20" x14ac:dyDescent="0.25">
      <c r="T1843" s="1"/>
    </row>
    <row r="1844" spans="20:20" x14ac:dyDescent="0.25">
      <c r="T1844" s="1"/>
    </row>
    <row r="1845" spans="20:20" x14ac:dyDescent="0.25">
      <c r="T1845" s="1"/>
    </row>
    <row r="1846" spans="20:20" x14ac:dyDescent="0.25">
      <c r="T1846" s="1"/>
    </row>
    <row r="1847" spans="20:20" x14ac:dyDescent="0.25">
      <c r="T1847" s="1"/>
    </row>
    <row r="1848" spans="20:20" x14ac:dyDescent="0.25">
      <c r="T1848" s="1"/>
    </row>
    <row r="1849" spans="20:20" x14ac:dyDescent="0.25">
      <c r="T1849" s="1"/>
    </row>
    <row r="1850" spans="20:20" x14ac:dyDescent="0.25">
      <c r="T1850" s="1"/>
    </row>
    <row r="1851" spans="20:20" x14ac:dyDescent="0.25">
      <c r="T1851" s="1"/>
    </row>
  </sheetData>
  <mergeCells count="72">
    <mergeCell ref="M55:R55"/>
    <mergeCell ref="F52:L52"/>
    <mergeCell ref="F53:L53"/>
    <mergeCell ref="F54:L54"/>
    <mergeCell ref="F55:L55"/>
    <mergeCell ref="A60:T60"/>
    <mergeCell ref="M56:R56"/>
    <mergeCell ref="M57:R57"/>
    <mergeCell ref="M58:R58"/>
    <mergeCell ref="F56:L56"/>
    <mergeCell ref="F57:L57"/>
    <mergeCell ref="F58:L58"/>
    <mergeCell ref="E59:F59"/>
    <mergeCell ref="F40:L40"/>
    <mergeCell ref="F47:L47"/>
    <mergeCell ref="M53:R53"/>
    <mergeCell ref="M54:R54"/>
    <mergeCell ref="F50:L50"/>
    <mergeCell ref="F51:L51"/>
    <mergeCell ref="F45:L45"/>
    <mergeCell ref="F46:L46"/>
    <mergeCell ref="F48:L48"/>
    <mergeCell ref="M45:R45"/>
    <mergeCell ref="F42:L42"/>
    <mergeCell ref="M44:R44"/>
    <mergeCell ref="F44:L44"/>
    <mergeCell ref="F41:L41"/>
    <mergeCell ref="M52:R52"/>
    <mergeCell ref="M46:R46"/>
    <mergeCell ref="M47:R47"/>
    <mergeCell ref="M48:R48"/>
    <mergeCell ref="M51:R51"/>
    <mergeCell ref="M50:R50"/>
    <mergeCell ref="M49:R49"/>
    <mergeCell ref="U19:U22"/>
    <mergeCell ref="T19:T22"/>
    <mergeCell ref="S19:S22"/>
    <mergeCell ref="F38:L38"/>
    <mergeCell ref="F39:L39"/>
    <mergeCell ref="M38:R38"/>
    <mergeCell ref="M39:R39"/>
    <mergeCell ref="F35:L35"/>
    <mergeCell ref="F37:L37"/>
    <mergeCell ref="F36:L36"/>
    <mergeCell ref="S28:S31"/>
    <mergeCell ref="F34:L34"/>
    <mergeCell ref="M34:R34"/>
    <mergeCell ref="A33:E33"/>
    <mergeCell ref="A1:U1"/>
    <mergeCell ref="A2:U2"/>
    <mergeCell ref="A3:E3"/>
    <mergeCell ref="F3:U3"/>
    <mergeCell ref="O7:O23"/>
    <mergeCell ref="S7:S10"/>
    <mergeCell ref="T7:T14"/>
    <mergeCell ref="U7:U14"/>
    <mergeCell ref="S11:S14"/>
    <mergeCell ref="U15:U18"/>
    <mergeCell ref="T15:T18"/>
    <mergeCell ref="S15:S18"/>
    <mergeCell ref="U25:U27"/>
    <mergeCell ref="U28:U31"/>
    <mergeCell ref="T28:T31"/>
    <mergeCell ref="M42:R42"/>
    <mergeCell ref="M43:R43"/>
    <mergeCell ref="S25:S27"/>
    <mergeCell ref="T25:T27"/>
    <mergeCell ref="M35:R35"/>
    <mergeCell ref="M36:R36"/>
    <mergeCell ref="M37:R37"/>
    <mergeCell ref="M40:R40"/>
    <mergeCell ref="M41:R4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Keyboard Instruments</vt:lpstr>
      <vt:lpstr>Organ</vt:lpstr>
      <vt:lpstr>Strings</vt:lpstr>
      <vt:lpstr>Harp&amp; Double Bass</vt:lpstr>
      <vt:lpstr>Guitar</vt:lpstr>
      <vt:lpstr>Woodwind&amp;Brass Instruments</vt:lpstr>
      <vt:lpstr>Drums</vt:lpstr>
      <vt:lpstr>Conducting</vt:lpstr>
      <vt:lpstr>Solo Academic Singing</vt:lpstr>
      <vt:lpstr>Electives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bakra</cp:lastModifiedBy>
  <cp:lastPrinted>2021-12-24T12:09:52Z</cp:lastPrinted>
  <dcterms:created xsi:type="dcterms:W3CDTF">2021-03-20T15:27:06Z</dcterms:created>
  <dcterms:modified xsi:type="dcterms:W3CDTF">2022-07-20T16:56:59Z</dcterms:modified>
</cp:coreProperties>
</file>